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e5111525/Documents/VU/Net zero/Data/"/>
    </mc:Choice>
  </mc:AlternateContent>
  <xr:revisionPtr revIDLastSave="0" documentId="13_ncr:1_{E6B4C19C-DEDB-A842-BD97-D4D65132752C}" xr6:coauthVersionLast="47" xr6:coauthVersionMax="47" xr10:uidLastSave="{00000000-0000-0000-0000-000000000000}"/>
  <bookViews>
    <workbookView xWindow="0" yWindow="760" windowWidth="30240" windowHeight="17180" xr2:uid="{00000000-000D-0000-FFFF-FFFF00000000}"/>
  </bookViews>
  <sheets>
    <sheet name="Raw - Base" sheetId="4" r:id="rId1"/>
    <sheet name="Raw - Zero" sheetId="3" r:id="rId2"/>
    <sheet name="Request" sheetId="1" r:id="rId3"/>
    <sheet name="Sheet1" sheetId="13" r:id="rId4"/>
    <sheet name="Industry employment groups" sheetId="14" r:id="rId5"/>
    <sheet name="Industry employment change" sheetId="12" r:id="rId6"/>
    <sheet name="Industry employment, Australia" sheetId="2" r:id="rId7"/>
    <sheet name="Occupation change" sheetId="15" r:id="rId8"/>
    <sheet name="Occupation employment, Australi" sheetId="5" r:id="rId9"/>
    <sheet name="Employment state change" sheetId="16" r:id="rId10"/>
    <sheet name="Employment, State" sheetId="7" r:id="rId11"/>
    <sheet name="Industry employment change, QLD" sheetId="17" r:id="rId12"/>
    <sheet name="Industry employment, QLD" sheetId="6" r:id="rId13"/>
    <sheet name="Industry employment change, WA" sheetId="18" r:id="rId14"/>
    <sheet name="Industry employment, WA" sheetId="8" r:id="rId15"/>
    <sheet name="Occupation employ change, QLD" sheetId="19" r:id="rId16"/>
    <sheet name="Occupation employment QLD" sheetId="9" r:id="rId17"/>
    <sheet name="Occupation employ change WA" sheetId="20" r:id="rId18"/>
    <sheet name="Occupation employment WA" sheetId="10" r:id="rId19"/>
    <sheet name="Coal employment change" sheetId="21" r:id="rId20"/>
    <sheet name="Coal employment by SA4 region" sheetId="11" r:id="rId21"/>
  </sheets>
  <externalReferences>
    <externalReference r:id="rId22"/>
  </externalReferences>
  <definedNames>
    <definedName name="_xlnm._FilterDatabase" localSheetId="20" hidden="1">'Coal employment by SA4 region'!$A$94:$AG$182</definedName>
    <definedName name="_xlnm._FilterDatabase" localSheetId="5" hidden="1">'Industry employment change'!$A$2:$S$2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90" i="21" l="1"/>
  <c r="J90" i="21"/>
  <c r="G90" i="21"/>
  <c r="Q90" i="21" s="1"/>
  <c r="F90" i="21"/>
  <c r="E90" i="21"/>
  <c r="O90" i="21" s="1"/>
  <c r="D90" i="21"/>
  <c r="C90" i="21"/>
  <c r="I90" i="21" s="1"/>
  <c r="B90" i="21"/>
  <c r="I89" i="21"/>
  <c r="G89" i="21"/>
  <c r="O89" i="21" s="1"/>
  <c r="F89" i="21"/>
  <c r="E89" i="21"/>
  <c r="D89" i="21"/>
  <c r="N89" i="21" s="1"/>
  <c r="C89" i="21"/>
  <c r="L89" i="21" s="1"/>
  <c r="B89" i="21"/>
  <c r="P89" i="21" s="1"/>
  <c r="P88" i="21"/>
  <c r="G88" i="21"/>
  <c r="J88" i="21" s="1"/>
  <c r="F88" i="21"/>
  <c r="E88" i="21"/>
  <c r="O88" i="21" s="1"/>
  <c r="D88" i="21"/>
  <c r="M88" i="21" s="1"/>
  <c r="C88" i="21"/>
  <c r="B88" i="21"/>
  <c r="N87" i="21"/>
  <c r="M87" i="21"/>
  <c r="G87" i="21"/>
  <c r="Q87" i="21" s="1"/>
  <c r="F87" i="21"/>
  <c r="E87" i="21"/>
  <c r="D87" i="21"/>
  <c r="C87" i="21"/>
  <c r="B87" i="21"/>
  <c r="L86" i="21"/>
  <c r="J86" i="21"/>
  <c r="G86" i="21"/>
  <c r="Q86" i="21" s="1"/>
  <c r="F86" i="21"/>
  <c r="E86" i="21"/>
  <c r="O86" i="21" s="1"/>
  <c r="D86" i="21"/>
  <c r="C86" i="21"/>
  <c r="I86" i="21" s="1"/>
  <c r="B86" i="21"/>
  <c r="Q85" i="21"/>
  <c r="I85" i="21"/>
  <c r="G85" i="21"/>
  <c r="F85" i="21"/>
  <c r="E85" i="21"/>
  <c r="D85" i="21"/>
  <c r="N85" i="21" s="1"/>
  <c r="C85" i="21"/>
  <c r="L85" i="21" s="1"/>
  <c r="B85" i="21"/>
  <c r="P85" i="21" s="1"/>
  <c r="P84" i="21"/>
  <c r="O84" i="21"/>
  <c r="G84" i="21"/>
  <c r="J84" i="21" s="1"/>
  <c r="F84" i="21"/>
  <c r="E84" i="21"/>
  <c r="D84" i="21"/>
  <c r="M84" i="21" s="1"/>
  <c r="C84" i="21"/>
  <c r="B84" i="21"/>
  <c r="N83" i="21"/>
  <c r="M83" i="21"/>
  <c r="G83" i="21"/>
  <c r="Q83" i="21" s="1"/>
  <c r="F83" i="21"/>
  <c r="E83" i="21"/>
  <c r="D83" i="21"/>
  <c r="C83" i="21"/>
  <c r="B83" i="21"/>
  <c r="L82" i="21"/>
  <c r="J82" i="21"/>
  <c r="G82" i="21"/>
  <c r="Q82" i="21" s="1"/>
  <c r="F82" i="21"/>
  <c r="E82" i="21"/>
  <c r="O82" i="21" s="1"/>
  <c r="D82" i="21"/>
  <c r="C82" i="21"/>
  <c r="I82" i="21" s="1"/>
  <c r="B82" i="21"/>
  <c r="Q81" i="21"/>
  <c r="I81" i="21"/>
  <c r="G81" i="21"/>
  <c r="F81" i="21"/>
  <c r="E81" i="21"/>
  <c r="D81" i="21"/>
  <c r="N81" i="21" s="1"/>
  <c r="C81" i="21"/>
  <c r="L81" i="21" s="1"/>
  <c r="B81" i="21"/>
  <c r="P81" i="21" s="1"/>
  <c r="P80" i="21"/>
  <c r="O80" i="21"/>
  <c r="G80" i="21"/>
  <c r="J80" i="21" s="1"/>
  <c r="F80" i="21"/>
  <c r="E80" i="21"/>
  <c r="D80" i="21"/>
  <c r="M80" i="21" s="1"/>
  <c r="C80" i="21"/>
  <c r="B80" i="21"/>
  <c r="N79" i="21"/>
  <c r="M79" i="21"/>
  <c r="G79" i="21"/>
  <c r="Q79" i="21" s="1"/>
  <c r="F79" i="21"/>
  <c r="E79" i="21"/>
  <c r="D79" i="21"/>
  <c r="C79" i="21"/>
  <c r="B79" i="21"/>
  <c r="L78" i="21"/>
  <c r="J78" i="21"/>
  <c r="G78" i="21"/>
  <c r="Q78" i="21" s="1"/>
  <c r="F78" i="21"/>
  <c r="E78" i="21"/>
  <c r="O78" i="21" s="1"/>
  <c r="D78" i="21"/>
  <c r="C78" i="21"/>
  <c r="I78" i="21" s="1"/>
  <c r="B78" i="21"/>
  <c r="Q77" i="21"/>
  <c r="I77" i="21"/>
  <c r="G77" i="21"/>
  <c r="F77" i="21"/>
  <c r="E77" i="21"/>
  <c r="D77" i="21"/>
  <c r="N77" i="21" s="1"/>
  <c r="C77" i="21"/>
  <c r="L77" i="21" s="1"/>
  <c r="B77" i="21"/>
  <c r="P77" i="21" s="1"/>
  <c r="P76" i="21"/>
  <c r="O76" i="21"/>
  <c r="J76" i="21"/>
  <c r="G76" i="21"/>
  <c r="F76" i="21"/>
  <c r="E76" i="21"/>
  <c r="D76" i="21"/>
  <c r="M76" i="21" s="1"/>
  <c r="C76" i="21"/>
  <c r="B76" i="21"/>
  <c r="Q75" i="21"/>
  <c r="G75" i="21"/>
  <c r="O75" i="21" s="1"/>
  <c r="F75" i="21"/>
  <c r="E75" i="21"/>
  <c r="D75" i="21"/>
  <c r="C75" i="21"/>
  <c r="B75" i="21"/>
  <c r="N74" i="21"/>
  <c r="M74" i="21"/>
  <c r="J74" i="21"/>
  <c r="G74" i="21"/>
  <c r="Q74" i="21" s="1"/>
  <c r="F74" i="21"/>
  <c r="E74" i="21"/>
  <c r="O74" i="21" s="1"/>
  <c r="D74" i="21"/>
  <c r="C74" i="21"/>
  <c r="I74" i="21" s="1"/>
  <c r="B74" i="21"/>
  <c r="Q73" i="21"/>
  <c r="M73" i="21"/>
  <c r="L73" i="21"/>
  <c r="J73" i="21"/>
  <c r="G73" i="21"/>
  <c r="O73" i="21" s="1"/>
  <c r="F73" i="21"/>
  <c r="E73" i="21"/>
  <c r="D73" i="21"/>
  <c r="C73" i="21"/>
  <c r="I73" i="21" s="1"/>
  <c r="B73" i="21"/>
  <c r="P73" i="21" s="1"/>
  <c r="P72" i="21"/>
  <c r="J72" i="21"/>
  <c r="G72" i="21"/>
  <c r="O72" i="21" s="1"/>
  <c r="F72" i="21"/>
  <c r="L72" i="21" s="1"/>
  <c r="E72" i="21"/>
  <c r="Q72" i="21" s="1"/>
  <c r="D72" i="21"/>
  <c r="M72" i="21" s="1"/>
  <c r="C72" i="21"/>
  <c r="B72" i="21"/>
  <c r="N71" i="21"/>
  <c r="M71" i="21"/>
  <c r="G71" i="21"/>
  <c r="Q71" i="21" s="1"/>
  <c r="F71" i="21"/>
  <c r="E71" i="21"/>
  <c r="D71" i="21"/>
  <c r="P71" i="21" s="1"/>
  <c r="C71" i="21"/>
  <c r="B71" i="21"/>
  <c r="O70" i="21"/>
  <c r="M70" i="21"/>
  <c r="G70" i="21"/>
  <c r="Q70" i="21" s="1"/>
  <c r="F70" i="21"/>
  <c r="E70" i="21"/>
  <c r="D70" i="21"/>
  <c r="C70" i="21"/>
  <c r="I70" i="21" s="1"/>
  <c r="B70" i="21"/>
  <c r="N70" i="21" s="1"/>
  <c r="L69" i="21"/>
  <c r="I69" i="21"/>
  <c r="G69" i="21"/>
  <c r="O69" i="21" s="1"/>
  <c r="F69" i="21"/>
  <c r="E69" i="21"/>
  <c r="D69" i="21"/>
  <c r="C69" i="21"/>
  <c r="B69" i="21"/>
  <c r="P69" i="21" s="1"/>
  <c r="P68" i="21"/>
  <c r="O68" i="21"/>
  <c r="J68" i="21"/>
  <c r="I68" i="21"/>
  <c r="G68" i="21"/>
  <c r="F68" i="21"/>
  <c r="L68" i="21" s="1"/>
  <c r="E68" i="21"/>
  <c r="Q68" i="21" s="1"/>
  <c r="D68" i="21"/>
  <c r="M68" i="21" s="1"/>
  <c r="C68" i="21"/>
  <c r="B68" i="21"/>
  <c r="Q67" i="21"/>
  <c r="G67" i="21"/>
  <c r="O67" i="21" s="1"/>
  <c r="F67" i="21"/>
  <c r="E67" i="21"/>
  <c r="D67" i="21"/>
  <c r="J67" i="21" s="1"/>
  <c r="C67" i="21"/>
  <c r="B67" i="21"/>
  <c r="N66" i="21"/>
  <c r="M66" i="21"/>
  <c r="J66" i="21"/>
  <c r="G66" i="21"/>
  <c r="Q66" i="21" s="1"/>
  <c r="F66" i="21"/>
  <c r="E66" i="21"/>
  <c r="O66" i="21" s="1"/>
  <c r="D66" i="21"/>
  <c r="C66" i="21"/>
  <c r="I66" i="21" s="1"/>
  <c r="B66" i="21"/>
  <c r="Q65" i="21"/>
  <c r="M65" i="21"/>
  <c r="L65" i="21"/>
  <c r="J65" i="21"/>
  <c r="G65" i="21"/>
  <c r="O65" i="21" s="1"/>
  <c r="F65" i="21"/>
  <c r="E65" i="21"/>
  <c r="D65" i="21"/>
  <c r="C65" i="21"/>
  <c r="I65" i="21" s="1"/>
  <c r="B65" i="21"/>
  <c r="P65" i="21" s="1"/>
  <c r="P64" i="21"/>
  <c r="J64" i="21"/>
  <c r="G64" i="21"/>
  <c r="O64" i="21" s="1"/>
  <c r="F64" i="21"/>
  <c r="L64" i="21" s="1"/>
  <c r="E64" i="21"/>
  <c r="Q64" i="21" s="1"/>
  <c r="D64" i="21"/>
  <c r="M64" i="21" s="1"/>
  <c r="C64" i="21"/>
  <c r="B64" i="21"/>
  <c r="N63" i="21"/>
  <c r="M63" i="21"/>
  <c r="G63" i="21"/>
  <c r="Q63" i="21" s="1"/>
  <c r="F63" i="21"/>
  <c r="E63" i="21"/>
  <c r="D63" i="21"/>
  <c r="P63" i="21" s="1"/>
  <c r="C63" i="21"/>
  <c r="B63" i="21"/>
  <c r="O62" i="21"/>
  <c r="N62" i="21"/>
  <c r="M62" i="21"/>
  <c r="G62" i="21"/>
  <c r="Q62" i="21" s="1"/>
  <c r="F62" i="21"/>
  <c r="E62" i="21"/>
  <c r="D62" i="21"/>
  <c r="C62" i="21"/>
  <c r="I62" i="21" s="1"/>
  <c r="B62" i="21"/>
  <c r="L61" i="21"/>
  <c r="I61" i="21"/>
  <c r="G61" i="21"/>
  <c r="O61" i="21" s="1"/>
  <c r="F61" i="21"/>
  <c r="E61" i="21"/>
  <c r="D61" i="21"/>
  <c r="C61" i="21"/>
  <c r="B61" i="21"/>
  <c r="P61" i="21" s="1"/>
  <c r="P60" i="21"/>
  <c r="O60" i="21"/>
  <c r="J60" i="21"/>
  <c r="I60" i="21"/>
  <c r="G60" i="21"/>
  <c r="F60" i="21"/>
  <c r="L60" i="21" s="1"/>
  <c r="E60" i="21"/>
  <c r="Q60" i="21" s="1"/>
  <c r="D60" i="21"/>
  <c r="M60" i="21" s="1"/>
  <c r="C60" i="21"/>
  <c r="B60" i="21"/>
  <c r="Q59" i="21"/>
  <c r="G59" i="21"/>
  <c r="O59" i="21" s="1"/>
  <c r="F59" i="21"/>
  <c r="E59" i="21"/>
  <c r="D59" i="21"/>
  <c r="J59" i="21" s="1"/>
  <c r="C59" i="21"/>
  <c r="B59" i="21"/>
  <c r="N58" i="21"/>
  <c r="M58" i="21"/>
  <c r="J58" i="21"/>
  <c r="G58" i="21"/>
  <c r="Q58" i="21" s="1"/>
  <c r="F58" i="21"/>
  <c r="E58" i="21"/>
  <c r="O58" i="21" s="1"/>
  <c r="D58" i="21"/>
  <c r="C58" i="21"/>
  <c r="I58" i="21" s="1"/>
  <c r="B58" i="21"/>
  <c r="Q57" i="21"/>
  <c r="M57" i="21"/>
  <c r="L57" i="21"/>
  <c r="J57" i="21"/>
  <c r="G57" i="21"/>
  <c r="O57" i="21" s="1"/>
  <c r="F57" i="21"/>
  <c r="E57" i="21"/>
  <c r="D57" i="21"/>
  <c r="C57" i="21"/>
  <c r="I57" i="21" s="1"/>
  <c r="B57" i="21"/>
  <c r="P57" i="21" s="1"/>
  <c r="P56" i="21"/>
  <c r="J56" i="21"/>
  <c r="G56" i="21"/>
  <c r="O56" i="21" s="1"/>
  <c r="F56" i="21"/>
  <c r="L56" i="21" s="1"/>
  <c r="E56" i="21"/>
  <c r="Q56" i="21" s="1"/>
  <c r="D56" i="21"/>
  <c r="M56" i="21" s="1"/>
  <c r="C56" i="21"/>
  <c r="B56" i="21"/>
  <c r="M55" i="21"/>
  <c r="G55" i="21"/>
  <c r="Q55" i="21" s="1"/>
  <c r="F55" i="21"/>
  <c r="E55" i="21"/>
  <c r="D55" i="21"/>
  <c r="P55" i="21" s="1"/>
  <c r="C55" i="21"/>
  <c r="B55" i="21"/>
  <c r="O54" i="21"/>
  <c r="N54" i="21"/>
  <c r="M54" i="21"/>
  <c r="G54" i="21"/>
  <c r="Q54" i="21" s="1"/>
  <c r="F54" i="21"/>
  <c r="E54" i="21"/>
  <c r="D54" i="21"/>
  <c r="C54" i="21"/>
  <c r="I54" i="21" s="1"/>
  <c r="B54" i="21"/>
  <c r="L53" i="21"/>
  <c r="I53" i="21"/>
  <c r="G53" i="21"/>
  <c r="O53" i="21" s="1"/>
  <c r="F53" i="21"/>
  <c r="E53" i="21"/>
  <c r="D53" i="21"/>
  <c r="C53" i="21"/>
  <c r="B53" i="21"/>
  <c r="P53" i="21" s="1"/>
  <c r="P52" i="21"/>
  <c r="J52" i="21"/>
  <c r="I52" i="21"/>
  <c r="G52" i="21"/>
  <c r="F52" i="21"/>
  <c r="L52" i="21" s="1"/>
  <c r="E52" i="21"/>
  <c r="Q52" i="21" s="1"/>
  <c r="D52" i="21"/>
  <c r="M52" i="21" s="1"/>
  <c r="C52" i="21"/>
  <c r="B52" i="21"/>
  <c r="Q51" i="21"/>
  <c r="G51" i="21"/>
  <c r="O51" i="21" s="1"/>
  <c r="F51" i="21"/>
  <c r="E51" i="21"/>
  <c r="D51" i="21"/>
  <c r="J51" i="21" s="1"/>
  <c r="C51" i="21"/>
  <c r="B51" i="21"/>
  <c r="N50" i="21"/>
  <c r="M50" i="21"/>
  <c r="J50" i="21"/>
  <c r="G50" i="21"/>
  <c r="Q50" i="21" s="1"/>
  <c r="F50" i="21"/>
  <c r="E50" i="21"/>
  <c r="O50" i="21" s="1"/>
  <c r="D50" i="21"/>
  <c r="C50" i="21"/>
  <c r="I50" i="21" s="1"/>
  <c r="B50" i="21"/>
  <c r="Q49" i="21"/>
  <c r="M49" i="21"/>
  <c r="L49" i="21"/>
  <c r="J49" i="21"/>
  <c r="G49" i="21"/>
  <c r="O49" i="21" s="1"/>
  <c r="F49" i="21"/>
  <c r="E49" i="21"/>
  <c r="D49" i="21"/>
  <c r="C49" i="21"/>
  <c r="I49" i="21" s="1"/>
  <c r="B49" i="21"/>
  <c r="P49" i="21" s="1"/>
  <c r="P48" i="21"/>
  <c r="J48" i="21"/>
  <c r="G48" i="21"/>
  <c r="O48" i="21" s="1"/>
  <c r="F48" i="21"/>
  <c r="L48" i="21" s="1"/>
  <c r="E48" i="21"/>
  <c r="Q48" i="21" s="1"/>
  <c r="D48" i="21"/>
  <c r="M48" i="21" s="1"/>
  <c r="C48" i="21"/>
  <c r="B48" i="21"/>
  <c r="M47" i="21"/>
  <c r="G47" i="21"/>
  <c r="Q47" i="21" s="1"/>
  <c r="F47" i="21"/>
  <c r="E47" i="21"/>
  <c r="D47" i="21"/>
  <c r="P47" i="21" s="1"/>
  <c r="C47" i="21"/>
  <c r="B47" i="21"/>
  <c r="O46" i="21"/>
  <c r="N46" i="21"/>
  <c r="M46" i="21"/>
  <c r="G46" i="21"/>
  <c r="Q46" i="21" s="1"/>
  <c r="F46" i="21"/>
  <c r="E46" i="21"/>
  <c r="D46" i="21"/>
  <c r="C46" i="21"/>
  <c r="I46" i="21" s="1"/>
  <c r="B46" i="21"/>
  <c r="L45" i="21"/>
  <c r="I45" i="21"/>
  <c r="G45" i="21"/>
  <c r="O45" i="21" s="1"/>
  <c r="F45" i="21"/>
  <c r="E45" i="21"/>
  <c r="D45" i="21"/>
  <c r="C45" i="21"/>
  <c r="B45" i="21"/>
  <c r="P45" i="21" s="1"/>
  <c r="P44" i="21"/>
  <c r="J44" i="21"/>
  <c r="I44" i="21"/>
  <c r="G44" i="21"/>
  <c r="F44" i="21"/>
  <c r="L44" i="21" s="1"/>
  <c r="E44" i="21"/>
  <c r="Q44" i="21" s="1"/>
  <c r="D44" i="21"/>
  <c r="M44" i="21" s="1"/>
  <c r="C44" i="21"/>
  <c r="B44" i="21"/>
  <c r="Q43" i="21"/>
  <c r="G43" i="21"/>
  <c r="O43" i="21" s="1"/>
  <c r="F43" i="21"/>
  <c r="E43" i="21"/>
  <c r="D43" i="21"/>
  <c r="J43" i="21" s="1"/>
  <c r="C43" i="21"/>
  <c r="B43" i="21"/>
  <c r="N42" i="21"/>
  <c r="M42" i="21"/>
  <c r="J42" i="21"/>
  <c r="G42" i="21"/>
  <c r="Q42" i="21" s="1"/>
  <c r="F42" i="21"/>
  <c r="E42" i="21"/>
  <c r="O42" i="21" s="1"/>
  <c r="D42" i="21"/>
  <c r="C42" i="21"/>
  <c r="I42" i="21" s="1"/>
  <c r="B42" i="21"/>
  <c r="Q41" i="21"/>
  <c r="M41" i="21"/>
  <c r="L41" i="21"/>
  <c r="J41" i="21"/>
  <c r="G41" i="21"/>
  <c r="O41" i="21" s="1"/>
  <c r="F41" i="21"/>
  <c r="E41" i="21"/>
  <c r="D41" i="21"/>
  <c r="C41" i="21"/>
  <c r="I41" i="21" s="1"/>
  <c r="B41" i="21"/>
  <c r="P41" i="21" s="1"/>
  <c r="P40" i="21"/>
  <c r="J40" i="21"/>
  <c r="G40" i="21"/>
  <c r="O40" i="21" s="1"/>
  <c r="F40" i="21"/>
  <c r="L40" i="21" s="1"/>
  <c r="E40" i="21"/>
  <c r="Q40" i="21" s="1"/>
  <c r="D40" i="21"/>
  <c r="M40" i="21" s="1"/>
  <c r="C40" i="21"/>
  <c r="B40" i="21"/>
  <c r="N39" i="21"/>
  <c r="M39" i="21"/>
  <c r="G39" i="21"/>
  <c r="Q39" i="21" s="1"/>
  <c r="F39" i="21"/>
  <c r="E39" i="21"/>
  <c r="D39" i="21"/>
  <c r="P39" i="21" s="1"/>
  <c r="C39" i="21"/>
  <c r="B39" i="21"/>
  <c r="O38" i="21"/>
  <c r="N38" i="21"/>
  <c r="M38" i="21"/>
  <c r="G38" i="21"/>
  <c r="Q38" i="21" s="1"/>
  <c r="F38" i="21"/>
  <c r="E38" i="21"/>
  <c r="D38" i="21"/>
  <c r="C38" i="21"/>
  <c r="I38" i="21" s="1"/>
  <c r="B38" i="21"/>
  <c r="L37" i="21"/>
  <c r="I37" i="21"/>
  <c r="G37" i="21"/>
  <c r="O37" i="21" s="1"/>
  <c r="F37" i="21"/>
  <c r="E37" i="21"/>
  <c r="D37" i="21"/>
  <c r="C37" i="21"/>
  <c r="B37" i="21"/>
  <c r="P37" i="21" s="1"/>
  <c r="P36" i="21"/>
  <c r="O36" i="21"/>
  <c r="J36" i="21"/>
  <c r="I36" i="21"/>
  <c r="G36" i="21"/>
  <c r="F36" i="21"/>
  <c r="L36" i="21" s="1"/>
  <c r="E36" i="21"/>
  <c r="Q36" i="21" s="1"/>
  <c r="D36" i="21"/>
  <c r="M36" i="21" s="1"/>
  <c r="C36" i="21"/>
  <c r="B36" i="21"/>
  <c r="Q35" i="21"/>
  <c r="G35" i="21"/>
  <c r="O35" i="21" s="1"/>
  <c r="F35" i="21"/>
  <c r="E35" i="21"/>
  <c r="D35" i="21"/>
  <c r="J35" i="21" s="1"/>
  <c r="C35" i="21"/>
  <c r="B35" i="21"/>
  <c r="N34" i="21"/>
  <c r="M34" i="21"/>
  <c r="J34" i="21"/>
  <c r="G34" i="21"/>
  <c r="Q34" i="21" s="1"/>
  <c r="F34" i="21"/>
  <c r="E34" i="21"/>
  <c r="O34" i="21" s="1"/>
  <c r="D34" i="21"/>
  <c r="C34" i="21"/>
  <c r="I34" i="21" s="1"/>
  <c r="B34" i="21"/>
  <c r="Q33" i="21"/>
  <c r="M33" i="21"/>
  <c r="L33" i="21"/>
  <c r="J33" i="21"/>
  <c r="G33" i="21"/>
  <c r="O33" i="21" s="1"/>
  <c r="F33" i="21"/>
  <c r="E33" i="21"/>
  <c r="D33" i="21"/>
  <c r="C33" i="21"/>
  <c r="I33" i="21" s="1"/>
  <c r="B33" i="21"/>
  <c r="P33" i="21" s="1"/>
  <c r="P32" i="21"/>
  <c r="J32" i="21"/>
  <c r="G32" i="21"/>
  <c r="O32" i="21" s="1"/>
  <c r="F32" i="21"/>
  <c r="L32" i="21" s="1"/>
  <c r="E32" i="21"/>
  <c r="Q32" i="21" s="1"/>
  <c r="D32" i="21"/>
  <c r="M32" i="21" s="1"/>
  <c r="C32" i="21"/>
  <c r="B32" i="21"/>
  <c r="M31" i="21"/>
  <c r="G31" i="21"/>
  <c r="Q31" i="21" s="1"/>
  <c r="F31" i="21"/>
  <c r="E31" i="21"/>
  <c r="D31" i="21"/>
  <c r="P31" i="21" s="1"/>
  <c r="C31" i="21"/>
  <c r="B31" i="21"/>
  <c r="O30" i="21"/>
  <c r="N30" i="21"/>
  <c r="M30" i="21"/>
  <c r="G30" i="21"/>
  <c r="Q30" i="21" s="1"/>
  <c r="F30" i="21"/>
  <c r="E30" i="21"/>
  <c r="D30" i="21"/>
  <c r="C30" i="21"/>
  <c r="I30" i="21" s="1"/>
  <c r="B30" i="21"/>
  <c r="L29" i="21"/>
  <c r="I29" i="21"/>
  <c r="G29" i="21"/>
  <c r="O29" i="21" s="1"/>
  <c r="F29" i="21"/>
  <c r="E29" i="21"/>
  <c r="D29" i="21"/>
  <c r="C29" i="21"/>
  <c r="B29" i="21"/>
  <c r="P29" i="21" s="1"/>
  <c r="P28" i="21"/>
  <c r="O28" i="21"/>
  <c r="J28" i="21"/>
  <c r="I28" i="21"/>
  <c r="G28" i="21"/>
  <c r="F28" i="21"/>
  <c r="L28" i="21" s="1"/>
  <c r="E28" i="21"/>
  <c r="Q28" i="21" s="1"/>
  <c r="D28" i="21"/>
  <c r="M28" i="21" s="1"/>
  <c r="C28" i="21"/>
  <c r="B28" i="21"/>
  <c r="Q27" i="21"/>
  <c r="G27" i="21"/>
  <c r="O27" i="21" s="1"/>
  <c r="F27" i="21"/>
  <c r="E27" i="21"/>
  <c r="D27" i="21"/>
  <c r="J27" i="21" s="1"/>
  <c r="C27" i="21"/>
  <c r="B27" i="21"/>
  <c r="O26" i="21"/>
  <c r="N26" i="21"/>
  <c r="M26" i="21"/>
  <c r="J26" i="21"/>
  <c r="G26" i="21"/>
  <c r="Q26" i="21" s="1"/>
  <c r="F26" i="21"/>
  <c r="E26" i="21"/>
  <c r="D26" i="21"/>
  <c r="C26" i="21"/>
  <c r="I26" i="21" s="1"/>
  <c r="B26" i="21"/>
  <c r="Q25" i="21"/>
  <c r="M25" i="21"/>
  <c r="L25" i="21"/>
  <c r="J25" i="21"/>
  <c r="G25" i="21"/>
  <c r="O25" i="21" s="1"/>
  <c r="F25" i="21"/>
  <c r="E25" i="21"/>
  <c r="D25" i="21"/>
  <c r="C25" i="21"/>
  <c r="I25" i="21" s="1"/>
  <c r="B25" i="21"/>
  <c r="P25" i="21" s="1"/>
  <c r="P24" i="21"/>
  <c r="J24" i="21"/>
  <c r="G24" i="21"/>
  <c r="O24" i="21" s="1"/>
  <c r="F24" i="21"/>
  <c r="L24" i="21" s="1"/>
  <c r="E24" i="21"/>
  <c r="Q24" i="21" s="1"/>
  <c r="D24" i="21"/>
  <c r="M24" i="21" s="1"/>
  <c r="C24" i="21"/>
  <c r="B24" i="21"/>
  <c r="M23" i="21"/>
  <c r="G23" i="21"/>
  <c r="Q23" i="21" s="1"/>
  <c r="F23" i="21"/>
  <c r="E23" i="21"/>
  <c r="D23" i="21"/>
  <c r="P23" i="21" s="1"/>
  <c r="C23" i="21"/>
  <c r="B23" i="21"/>
  <c r="O22" i="21"/>
  <c r="N22" i="21"/>
  <c r="M22" i="21"/>
  <c r="G22" i="21"/>
  <c r="Q22" i="21" s="1"/>
  <c r="F22" i="21"/>
  <c r="E22" i="21"/>
  <c r="D22" i="21"/>
  <c r="C22" i="21"/>
  <c r="I22" i="21" s="1"/>
  <c r="B22" i="21"/>
  <c r="G21" i="21"/>
  <c r="O21" i="21" s="1"/>
  <c r="F21" i="21"/>
  <c r="E21" i="21"/>
  <c r="D21" i="21"/>
  <c r="C21" i="21"/>
  <c r="L21" i="21" s="1"/>
  <c r="B21" i="21"/>
  <c r="P21" i="21" s="1"/>
  <c r="O20" i="21"/>
  <c r="N20" i="21"/>
  <c r="G20" i="21"/>
  <c r="Q20" i="21" s="1"/>
  <c r="F20" i="21"/>
  <c r="L20" i="21" s="1"/>
  <c r="E20" i="21"/>
  <c r="D20" i="21"/>
  <c r="M20" i="21" s="1"/>
  <c r="C20" i="21"/>
  <c r="B20" i="21"/>
  <c r="G19" i="21"/>
  <c r="Q19" i="21" s="1"/>
  <c r="F19" i="21"/>
  <c r="L19" i="21" s="1"/>
  <c r="E19" i="21"/>
  <c r="D19" i="21"/>
  <c r="C19" i="21"/>
  <c r="B19" i="21"/>
  <c r="N19" i="21" s="1"/>
  <c r="M18" i="21"/>
  <c r="G18" i="21"/>
  <c r="Q18" i="21" s="1"/>
  <c r="F18" i="21"/>
  <c r="E18" i="21"/>
  <c r="O18" i="21" s="1"/>
  <c r="D18" i="21"/>
  <c r="C18" i="21"/>
  <c r="I18" i="21" s="1"/>
  <c r="B18" i="21"/>
  <c r="G17" i="21"/>
  <c r="O17" i="21" s="1"/>
  <c r="F17" i="21"/>
  <c r="I17" i="21" s="1"/>
  <c r="E17" i="21"/>
  <c r="D17" i="21"/>
  <c r="C17" i="21"/>
  <c r="L17" i="21" s="1"/>
  <c r="B17" i="21"/>
  <c r="P17" i="21" s="1"/>
  <c r="O16" i="21"/>
  <c r="N16" i="21"/>
  <c r="G16" i="21"/>
  <c r="Q16" i="21" s="1"/>
  <c r="F16" i="21"/>
  <c r="L16" i="21" s="1"/>
  <c r="E16" i="21"/>
  <c r="D16" i="21"/>
  <c r="M16" i="21" s="1"/>
  <c r="C16" i="21"/>
  <c r="B16" i="21"/>
  <c r="G15" i="21"/>
  <c r="Q15" i="21" s="1"/>
  <c r="F15" i="21"/>
  <c r="E15" i="21"/>
  <c r="D15" i="21"/>
  <c r="C15" i="21"/>
  <c r="L15" i="21" s="1"/>
  <c r="B15" i="21"/>
  <c r="N15" i="21" s="1"/>
  <c r="M14" i="21"/>
  <c r="G14" i="21"/>
  <c r="Q14" i="21" s="1"/>
  <c r="F14" i="21"/>
  <c r="E14" i="21"/>
  <c r="O14" i="21" s="1"/>
  <c r="D14" i="21"/>
  <c r="C14" i="21"/>
  <c r="I14" i="21" s="1"/>
  <c r="B14" i="21"/>
  <c r="G13" i="21"/>
  <c r="O13" i="21" s="1"/>
  <c r="F13" i="21"/>
  <c r="E13" i="21"/>
  <c r="D13" i="21"/>
  <c r="C13" i="21"/>
  <c r="L13" i="21" s="1"/>
  <c r="B13" i="21"/>
  <c r="P13" i="21" s="1"/>
  <c r="O12" i="21"/>
  <c r="N12" i="21"/>
  <c r="G12" i="21"/>
  <c r="Q12" i="21" s="1"/>
  <c r="F12" i="21"/>
  <c r="L12" i="21" s="1"/>
  <c r="E12" i="21"/>
  <c r="D12" i="21"/>
  <c r="C12" i="21"/>
  <c r="B12" i="21"/>
  <c r="G11" i="21"/>
  <c r="Q11" i="21" s="1"/>
  <c r="F11" i="21"/>
  <c r="E11" i="21"/>
  <c r="D11" i="21"/>
  <c r="C11" i="21"/>
  <c r="L11" i="21" s="1"/>
  <c r="B11" i="21"/>
  <c r="N11" i="21" s="1"/>
  <c r="M10" i="21"/>
  <c r="G10" i="21"/>
  <c r="Q10" i="21" s="1"/>
  <c r="F10" i="21"/>
  <c r="E10" i="21"/>
  <c r="O10" i="21" s="1"/>
  <c r="D10" i="21"/>
  <c r="C10" i="21"/>
  <c r="I10" i="21" s="1"/>
  <c r="B10" i="21"/>
  <c r="G9" i="21"/>
  <c r="O9" i="21" s="1"/>
  <c r="F9" i="21"/>
  <c r="E9" i="21"/>
  <c r="D9" i="21"/>
  <c r="C9" i="21"/>
  <c r="L9" i="21" s="1"/>
  <c r="B9" i="21"/>
  <c r="P9" i="21" s="1"/>
  <c r="O8" i="21"/>
  <c r="G8" i="21"/>
  <c r="Q8" i="21" s="1"/>
  <c r="F8" i="21"/>
  <c r="L8" i="21" s="1"/>
  <c r="E8" i="21"/>
  <c r="D8" i="21"/>
  <c r="C8" i="21"/>
  <c r="B8" i="21"/>
  <c r="N8" i="21" s="1"/>
  <c r="L7" i="21"/>
  <c r="I7" i="21"/>
  <c r="G7" i="21"/>
  <c r="Q7" i="21" s="1"/>
  <c r="F7" i="21"/>
  <c r="E7" i="21"/>
  <c r="D7" i="21"/>
  <c r="N7" i="21" s="1"/>
  <c r="C7" i="21"/>
  <c r="B7" i="21"/>
  <c r="G6" i="21"/>
  <c r="F6" i="21"/>
  <c r="I6" i="21" s="1"/>
  <c r="E6" i="21"/>
  <c r="O6" i="21" s="1"/>
  <c r="D6" i="21"/>
  <c r="M6" i="21" s="1"/>
  <c r="C6" i="21"/>
  <c r="L6" i="21" s="1"/>
  <c r="B6" i="21"/>
  <c r="M5" i="21"/>
  <c r="G5" i="21"/>
  <c r="Q5" i="21" s="1"/>
  <c r="F5" i="21"/>
  <c r="E5" i="21"/>
  <c r="D5" i="21"/>
  <c r="J5" i="21" s="1"/>
  <c r="C5" i="21"/>
  <c r="I5" i="21" s="1"/>
  <c r="B5" i="21"/>
  <c r="L4" i="21"/>
  <c r="J4" i="21"/>
  <c r="I4" i="21"/>
  <c r="G4" i="21"/>
  <c r="Q4" i="21" s="1"/>
  <c r="F4" i="21"/>
  <c r="E4" i="21"/>
  <c r="O4" i="21" s="1"/>
  <c r="D4" i="21"/>
  <c r="P4" i="21" s="1"/>
  <c r="C4" i="21"/>
  <c r="B4" i="21"/>
  <c r="G3" i="21"/>
  <c r="Q3" i="21" s="1"/>
  <c r="F3" i="21"/>
  <c r="E3" i="21"/>
  <c r="I3" i="21"/>
  <c r="D3" i="21"/>
  <c r="C3" i="21"/>
  <c r="B3" i="21"/>
  <c r="P3" i="21" s="1"/>
  <c r="J98" i="20"/>
  <c r="G98" i="20"/>
  <c r="Q98" i="20" s="1"/>
  <c r="F98" i="20"/>
  <c r="E98" i="20"/>
  <c r="O98" i="20" s="1"/>
  <c r="D98" i="20"/>
  <c r="C98" i="20"/>
  <c r="L98" i="20" s="1"/>
  <c r="B98" i="20"/>
  <c r="Q97" i="20"/>
  <c r="J97" i="20"/>
  <c r="I97" i="20"/>
  <c r="G97" i="20"/>
  <c r="O97" i="20" s="1"/>
  <c r="F97" i="20"/>
  <c r="E97" i="20"/>
  <c r="D97" i="20"/>
  <c r="N97" i="20" s="1"/>
  <c r="C97" i="20"/>
  <c r="L97" i="20" s="1"/>
  <c r="B97" i="20"/>
  <c r="P97" i="20" s="1"/>
  <c r="P96" i="20"/>
  <c r="I96" i="20"/>
  <c r="G96" i="20"/>
  <c r="Q96" i="20" s="1"/>
  <c r="F96" i="20"/>
  <c r="L96" i="20" s="1"/>
  <c r="E96" i="20"/>
  <c r="D96" i="20"/>
  <c r="C96" i="20"/>
  <c r="B96" i="20"/>
  <c r="Q95" i="20"/>
  <c r="P95" i="20"/>
  <c r="O95" i="20"/>
  <c r="G95" i="20"/>
  <c r="F95" i="20"/>
  <c r="E95" i="20"/>
  <c r="D95" i="20"/>
  <c r="J95" i="20" s="1"/>
  <c r="C95" i="20"/>
  <c r="B95" i="20"/>
  <c r="M94" i="20"/>
  <c r="L94" i="20"/>
  <c r="J94" i="20"/>
  <c r="G94" i="20"/>
  <c r="F94" i="20"/>
  <c r="E94" i="20"/>
  <c r="O94" i="20" s="1"/>
  <c r="D94" i="20"/>
  <c r="N94" i="20" s="1"/>
  <c r="C94" i="20"/>
  <c r="I94" i="20" s="1"/>
  <c r="B94" i="20"/>
  <c r="Q93" i="20"/>
  <c r="M93" i="20"/>
  <c r="L93" i="20"/>
  <c r="J93" i="20"/>
  <c r="I93" i="20"/>
  <c r="G93" i="20"/>
  <c r="O93" i="20" s="1"/>
  <c r="F93" i="20"/>
  <c r="E93" i="20"/>
  <c r="D93" i="20"/>
  <c r="C93" i="20"/>
  <c r="B93" i="20"/>
  <c r="P93" i="20" s="1"/>
  <c r="P92" i="20"/>
  <c r="I92" i="20"/>
  <c r="G92" i="20"/>
  <c r="O92" i="20" s="1"/>
  <c r="F92" i="20"/>
  <c r="L92" i="20" s="1"/>
  <c r="E92" i="20"/>
  <c r="Q92" i="20" s="1"/>
  <c r="D92" i="20"/>
  <c r="M92" i="20" s="1"/>
  <c r="C92" i="20"/>
  <c r="B92" i="20"/>
  <c r="P91" i="20"/>
  <c r="N91" i="20"/>
  <c r="G91" i="20"/>
  <c r="Q91" i="20" s="1"/>
  <c r="F91" i="20"/>
  <c r="E91" i="20"/>
  <c r="D91" i="20"/>
  <c r="C91" i="20"/>
  <c r="B91" i="20"/>
  <c r="O90" i="20"/>
  <c r="M90" i="20"/>
  <c r="G90" i="20"/>
  <c r="F90" i="20"/>
  <c r="E90" i="20"/>
  <c r="D90" i="20"/>
  <c r="C90" i="20"/>
  <c r="I90" i="20" s="1"/>
  <c r="B90" i="20"/>
  <c r="N90" i="20" s="1"/>
  <c r="Q89" i="20"/>
  <c r="J89" i="20"/>
  <c r="I89" i="20"/>
  <c r="G89" i="20"/>
  <c r="O89" i="20" s="1"/>
  <c r="F89" i="20"/>
  <c r="E89" i="20"/>
  <c r="D89" i="20"/>
  <c r="N89" i="20" s="1"/>
  <c r="C89" i="20"/>
  <c r="L89" i="20" s="1"/>
  <c r="B89" i="20"/>
  <c r="P89" i="20" s="1"/>
  <c r="P88" i="20"/>
  <c r="J88" i="20"/>
  <c r="I88" i="20"/>
  <c r="G88" i="20"/>
  <c r="Q88" i="20" s="1"/>
  <c r="F88" i="20"/>
  <c r="L88" i="20" s="1"/>
  <c r="E88" i="20"/>
  <c r="D88" i="20"/>
  <c r="C88" i="20"/>
  <c r="B88" i="20"/>
  <c r="Q87" i="20"/>
  <c r="O87" i="20"/>
  <c r="G87" i="20"/>
  <c r="F87" i="20"/>
  <c r="E87" i="20"/>
  <c r="D87" i="20"/>
  <c r="J87" i="20" s="1"/>
  <c r="C87" i="20"/>
  <c r="B87" i="20"/>
  <c r="M86" i="20"/>
  <c r="L86" i="20"/>
  <c r="J86" i="20"/>
  <c r="G86" i="20"/>
  <c r="Q86" i="20" s="1"/>
  <c r="F86" i="20"/>
  <c r="E86" i="20"/>
  <c r="O86" i="20" s="1"/>
  <c r="D86" i="20"/>
  <c r="N86" i="20" s="1"/>
  <c r="C86" i="20"/>
  <c r="I86" i="20" s="1"/>
  <c r="B86" i="20"/>
  <c r="Q85" i="20"/>
  <c r="M85" i="20"/>
  <c r="L85" i="20"/>
  <c r="J85" i="20"/>
  <c r="I85" i="20"/>
  <c r="G85" i="20"/>
  <c r="O85" i="20" s="1"/>
  <c r="F85" i="20"/>
  <c r="E85" i="20"/>
  <c r="D85" i="20"/>
  <c r="C85" i="20"/>
  <c r="B85" i="20"/>
  <c r="P85" i="20" s="1"/>
  <c r="P84" i="20"/>
  <c r="I84" i="20"/>
  <c r="G84" i="20"/>
  <c r="O84" i="20" s="1"/>
  <c r="F84" i="20"/>
  <c r="L84" i="20" s="1"/>
  <c r="E84" i="20"/>
  <c r="Q84" i="20" s="1"/>
  <c r="D84" i="20"/>
  <c r="M84" i="20" s="1"/>
  <c r="C84" i="20"/>
  <c r="B84" i="20"/>
  <c r="P83" i="20"/>
  <c r="N83" i="20"/>
  <c r="M83" i="20"/>
  <c r="G83" i="20"/>
  <c r="Q83" i="20" s="1"/>
  <c r="F83" i="20"/>
  <c r="E83" i="20"/>
  <c r="D83" i="20"/>
  <c r="C83" i="20"/>
  <c r="B83" i="20"/>
  <c r="O82" i="20"/>
  <c r="N82" i="20"/>
  <c r="M82" i="20"/>
  <c r="G82" i="20"/>
  <c r="F82" i="20"/>
  <c r="E82" i="20"/>
  <c r="D82" i="20"/>
  <c r="C82" i="20"/>
  <c r="I82" i="20" s="1"/>
  <c r="B82" i="20"/>
  <c r="Q81" i="20"/>
  <c r="J81" i="20"/>
  <c r="I81" i="20"/>
  <c r="G81" i="20"/>
  <c r="O81" i="20" s="1"/>
  <c r="F81" i="20"/>
  <c r="E81" i="20"/>
  <c r="D81" i="20"/>
  <c r="N81" i="20" s="1"/>
  <c r="C81" i="20"/>
  <c r="L81" i="20" s="1"/>
  <c r="B81" i="20"/>
  <c r="P81" i="20" s="1"/>
  <c r="P80" i="20"/>
  <c r="J80" i="20"/>
  <c r="I80" i="20"/>
  <c r="G80" i="20"/>
  <c r="Q80" i="20" s="1"/>
  <c r="F80" i="20"/>
  <c r="L80" i="20" s="1"/>
  <c r="E80" i="20"/>
  <c r="D80" i="20"/>
  <c r="C80" i="20"/>
  <c r="B80" i="20"/>
  <c r="Q79" i="20"/>
  <c r="O79" i="20"/>
  <c r="G79" i="20"/>
  <c r="F79" i="20"/>
  <c r="E79" i="20"/>
  <c r="D79" i="20"/>
  <c r="J79" i="20" s="1"/>
  <c r="C79" i="20"/>
  <c r="B79" i="20"/>
  <c r="M78" i="20"/>
  <c r="L78" i="20"/>
  <c r="J78" i="20"/>
  <c r="G78" i="20"/>
  <c r="Q78" i="20" s="1"/>
  <c r="F78" i="20"/>
  <c r="E78" i="20"/>
  <c r="O78" i="20" s="1"/>
  <c r="D78" i="20"/>
  <c r="N78" i="20" s="1"/>
  <c r="C78" i="20"/>
  <c r="I78" i="20" s="1"/>
  <c r="B78" i="20"/>
  <c r="Q77" i="20"/>
  <c r="M77" i="20"/>
  <c r="L77" i="20"/>
  <c r="J77" i="20"/>
  <c r="I77" i="20"/>
  <c r="G77" i="20"/>
  <c r="O77" i="20" s="1"/>
  <c r="F77" i="20"/>
  <c r="E77" i="20"/>
  <c r="D77" i="20"/>
  <c r="C77" i="20"/>
  <c r="B77" i="20"/>
  <c r="P77" i="20" s="1"/>
  <c r="P76" i="20"/>
  <c r="G76" i="20"/>
  <c r="F76" i="20"/>
  <c r="L76" i="20" s="1"/>
  <c r="E76" i="20"/>
  <c r="Q76" i="20" s="1"/>
  <c r="D76" i="20"/>
  <c r="M76" i="20" s="1"/>
  <c r="C76" i="20"/>
  <c r="B76" i="20"/>
  <c r="P75" i="20"/>
  <c r="N75" i="20"/>
  <c r="M75" i="20"/>
  <c r="G75" i="20"/>
  <c r="Q75" i="20" s="1"/>
  <c r="F75" i="20"/>
  <c r="E75" i="20"/>
  <c r="D75" i="20"/>
  <c r="C75" i="20"/>
  <c r="B75" i="20"/>
  <c r="O74" i="20"/>
  <c r="N74" i="20"/>
  <c r="M74" i="20"/>
  <c r="G74" i="20"/>
  <c r="F74" i="20"/>
  <c r="E74" i="20"/>
  <c r="D74" i="20"/>
  <c r="C74" i="20"/>
  <c r="B74" i="20"/>
  <c r="Q73" i="20"/>
  <c r="I73" i="20"/>
  <c r="G73" i="20"/>
  <c r="O73" i="20" s="1"/>
  <c r="F73" i="20"/>
  <c r="E73" i="20"/>
  <c r="D73" i="20"/>
  <c r="N73" i="20" s="1"/>
  <c r="C73" i="20"/>
  <c r="L73" i="20" s="1"/>
  <c r="B73" i="20"/>
  <c r="P73" i="20" s="1"/>
  <c r="P72" i="20"/>
  <c r="J72" i="20"/>
  <c r="I72" i="20"/>
  <c r="G72" i="20"/>
  <c r="Q72" i="20" s="1"/>
  <c r="F72" i="20"/>
  <c r="L72" i="20" s="1"/>
  <c r="E72" i="20"/>
  <c r="D72" i="20"/>
  <c r="C72" i="20"/>
  <c r="B72" i="20"/>
  <c r="Q71" i="20"/>
  <c r="O71" i="20"/>
  <c r="G71" i="20"/>
  <c r="F71" i="20"/>
  <c r="E71" i="20"/>
  <c r="D71" i="20"/>
  <c r="C71" i="20"/>
  <c r="B71" i="20"/>
  <c r="M70" i="20"/>
  <c r="L70" i="20"/>
  <c r="J70" i="20"/>
  <c r="G70" i="20"/>
  <c r="Q70" i="20" s="1"/>
  <c r="F70" i="20"/>
  <c r="E70" i="20"/>
  <c r="O70" i="20" s="1"/>
  <c r="D70" i="20"/>
  <c r="N70" i="20" s="1"/>
  <c r="C70" i="20"/>
  <c r="I70" i="20" s="1"/>
  <c r="B70" i="20"/>
  <c r="Q69" i="20"/>
  <c r="M69" i="20"/>
  <c r="L69" i="20"/>
  <c r="J69" i="20"/>
  <c r="I69" i="20"/>
  <c r="G69" i="20"/>
  <c r="O69" i="20" s="1"/>
  <c r="F69" i="20"/>
  <c r="E69" i="20"/>
  <c r="D69" i="20"/>
  <c r="C69" i="20"/>
  <c r="B69" i="20"/>
  <c r="P69" i="20" s="1"/>
  <c r="P68" i="20"/>
  <c r="G68" i="20"/>
  <c r="F68" i="20"/>
  <c r="L68" i="20" s="1"/>
  <c r="E68" i="20"/>
  <c r="Q68" i="20" s="1"/>
  <c r="D68" i="20"/>
  <c r="M68" i="20" s="1"/>
  <c r="C68" i="20"/>
  <c r="B68" i="20"/>
  <c r="P67" i="20"/>
  <c r="N67" i="20"/>
  <c r="G67" i="20"/>
  <c r="F67" i="20"/>
  <c r="E67" i="20"/>
  <c r="D67" i="20"/>
  <c r="C67" i="20"/>
  <c r="B67" i="20"/>
  <c r="O66" i="20"/>
  <c r="M66" i="20"/>
  <c r="G66" i="20"/>
  <c r="F66" i="20"/>
  <c r="E66" i="20"/>
  <c r="D66" i="20"/>
  <c r="C66" i="20"/>
  <c r="B66" i="20"/>
  <c r="N66" i="20" s="1"/>
  <c r="Q65" i="20"/>
  <c r="J65" i="20"/>
  <c r="I65" i="20"/>
  <c r="G65" i="20"/>
  <c r="O65" i="20" s="1"/>
  <c r="F65" i="20"/>
  <c r="E65" i="20"/>
  <c r="D65" i="20"/>
  <c r="N65" i="20" s="1"/>
  <c r="C65" i="20"/>
  <c r="L65" i="20" s="1"/>
  <c r="B65" i="20"/>
  <c r="P65" i="20" s="1"/>
  <c r="P64" i="20"/>
  <c r="J64" i="20"/>
  <c r="I64" i="20"/>
  <c r="G64" i="20"/>
  <c r="Q64" i="20" s="1"/>
  <c r="F64" i="20"/>
  <c r="L64" i="20" s="1"/>
  <c r="E64" i="20"/>
  <c r="D64" i="20"/>
  <c r="C64" i="20"/>
  <c r="B64" i="20"/>
  <c r="Q63" i="20"/>
  <c r="P63" i="20"/>
  <c r="O63" i="20"/>
  <c r="G63" i="20"/>
  <c r="F63" i="20"/>
  <c r="E63" i="20"/>
  <c r="D63" i="20"/>
  <c r="C63" i="20"/>
  <c r="B63" i="20"/>
  <c r="M62" i="20"/>
  <c r="L62" i="20"/>
  <c r="J62" i="20"/>
  <c r="G62" i="20"/>
  <c r="Q62" i="20" s="1"/>
  <c r="F62" i="20"/>
  <c r="E62" i="20"/>
  <c r="O62" i="20" s="1"/>
  <c r="D62" i="20"/>
  <c r="N62" i="20" s="1"/>
  <c r="C62" i="20"/>
  <c r="I62" i="20" s="1"/>
  <c r="B62" i="20"/>
  <c r="Q61" i="20"/>
  <c r="M61" i="20"/>
  <c r="L61" i="20"/>
  <c r="J61" i="20"/>
  <c r="I61" i="20"/>
  <c r="G61" i="20"/>
  <c r="O61" i="20" s="1"/>
  <c r="F61" i="20"/>
  <c r="E61" i="20"/>
  <c r="D61" i="20"/>
  <c r="C61" i="20"/>
  <c r="B61" i="20"/>
  <c r="P60" i="20"/>
  <c r="I60" i="20"/>
  <c r="G60" i="20"/>
  <c r="F60" i="20"/>
  <c r="L60" i="20" s="1"/>
  <c r="E60" i="20"/>
  <c r="Q60" i="20" s="1"/>
  <c r="D60" i="20"/>
  <c r="M60" i="20" s="1"/>
  <c r="C60" i="20"/>
  <c r="B60" i="20"/>
  <c r="P59" i="20"/>
  <c r="N59" i="20"/>
  <c r="G59" i="20"/>
  <c r="F59" i="20"/>
  <c r="E59" i="20"/>
  <c r="D59" i="20"/>
  <c r="C59" i="20"/>
  <c r="B59" i="20"/>
  <c r="O58" i="20"/>
  <c r="N58" i="20"/>
  <c r="M58" i="20"/>
  <c r="G58" i="20"/>
  <c r="F58" i="20"/>
  <c r="E58" i="20"/>
  <c r="D58" i="20"/>
  <c r="C58" i="20"/>
  <c r="B58" i="20"/>
  <c r="Q57" i="20"/>
  <c r="I57" i="20"/>
  <c r="G57" i="20"/>
  <c r="O57" i="20" s="1"/>
  <c r="F57" i="20"/>
  <c r="E57" i="20"/>
  <c r="D57" i="20"/>
  <c r="N57" i="20" s="1"/>
  <c r="C57" i="20"/>
  <c r="L57" i="20" s="1"/>
  <c r="B57" i="20"/>
  <c r="P56" i="20"/>
  <c r="J56" i="20"/>
  <c r="I56" i="20"/>
  <c r="G56" i="20"/>
  <c r="Q56" i="20" s="1"/>
  <c r="F56" i="20"/>
  <c r="L56" i="20" s="1"/>
  <c r="E56" i="20"/>
  <c r="D56" i="20"/>
  <c r="C56" i="20"/>
  <c r="B56" i="20"/>
  <c r="Q55" i="20"/>
  <c r="P55" i="20"/>
  <c r="G55" i="20"/>
  <c r="F55" i="20"/>
  <c r="E55" i="20"/>
  <c r="O55" i="20" s="1"/>
  <c r="D55" i="20"/>
  <c r="C55" i="20"/>
  <c r="B55" i="20"/>
  <c r="M54" i="20"/>
  <c r="L54" i="20"/>
  <c r="J54" i="20"/>
  <c r="G54" i="20"/>
  <c r="Q54" i="20" s="1"/>
  <c r="F54" i="20"/>
  <c r="E54" i="20"/>
  <c r="O54" i="20" s="1"/>
  <c r="D54" i="20"/>
  <c r="N54" i="20" s="1"/>
  <c r="C54" i="20"/>
  <c r="I54" i="20" s="1"/>
  <c r="B54" i="20"/>
  <c r="Q53" i="20"/>
  <c r="M53" i="20"/>
  <c r="J53" i="20"/>
  <c r="G53" i="20"/>
  <c r="O53" i="20" s="1"/>
  <c r="F53" i="20"/>
  <c r="E53" i="20"/>
  <c r="D53" i="20"/>
  <c r="C53" i="20"/>
  <c r="I53" i="20" s="1"/>
  <c r="B53" i="20"/>
  <c r="P52" i="20"/>
  <c r="G52" i="20"/>
  <c r="F52" i="20"/>
  <c r="L52" i="20" s="1"/>
  <c r="E52" i="20"/>
  <c r="Q52" i="20" s="1"/>
  <c r="D52" i="20"/>
  <c r="M52" i="20" s="1"/>
  <c r="C52" i="20"/>
  <c r="B52" i="20"/>
  <c r="P51" i="20"/>
  <c r="N51" i="20"/>
  <c r="G51" i="20"/>
  <c r="F51" i="20"/>
  <c r="E51" i="20"/>
  <c r="D51" i="20"/>
  <c r="C51" i="20"/>
  <c r="B51" i="20"/>
  <c r="O50" i="20"/>
  <c r="M50" i="20"/>
  <c r="L50" i="20"/>
  <c r="G50" i="20"/>
  <c r="F50" i="20"/>
  <c r="E50" i="20"/>
  <c r="D50" i="20"/>
  <c r="C50" i="20"/>
  <c r="I50" i="20" s="1"/>
  <c r="B50" i="20"/>
  <c r="N50" i="20" s="1"/>
  <c r="Q49" i="20"/>
  <c r="J49" i="20"/>
  <c r="I49" i="20"/>
  <c r="G49" i="20"/>
  <c r="F49" i="20"/>
  <c r="E49" i="20"/>
  <c r="D49" i="20"/>
  <c r="N49" i="20" s="1"/>
  <c r="C49" i="20"/>
  <c r="L49" i="20" s="1"/>
  <c r="B49" i="20"/>
  <c r="Q48" i="20"/>
  <c r="P48" i="20"/>
  <c r="I48" i="20"/>
  <c r="G48" i="20"/>
  <c r="O48" i="20" s="1"/>
  <c r="F48" i="20"/>
  <c r="L48" i="20" s="1"/>
  <c r="E48" i="20"/>
  <c r="D48" i="20"/>
  <c r="M48" i="20" s="1"/>
  <c r="C48" i="20"/>
  <c r="B48" i="20"/>
  <c r="G47" i="20"/>
  <c r="Q47" i="20" s="1"/>
  <c r="F47" i="20"/>
  <c r="E47" i="20"/>
  <c r="D47" i="20"/>
  <c r="C47" i="20"/>
  <c r="B47" i="20"/>
  <c r="M46" i="20"/>
  <c r="L46" i="20"/>
  <c r="J46" i="20"/>
  <c r="G46" i="20"/>
  <c r="F46" i="20"/>
  <c r="E46" i="20"/>
  <c r="O46" i="20" s="1"/>
  <c r="D46" i="20"/>
  <c r="C46" i="20"/>
  <c r="I46" i="20" s="1"/>
  <c r="B46" i="20"/>
  <c r="Q45" i="20"/>
  <c r="M45" i="20"/>
  <c r="L45" i="20"/>
  <c r="J45" i="20"/>
  <c r="I45" i="20"/>
  <c r="G45" i="20"/>
  <c r="O45" i="20" s="1"/>
  <c r="F45" i="20"/>
  <c r="E45" i="20"/>
  <c r="D45" i="20"/>
  <c r="C45" i="20"/>
  <c r="B45" i="20"/>
  <c r="Q44" i="20"/>
  <c r="P44" i="20"/>
  <c r="G44" i="20"/>
  <c r="F44" i="20"/>
  <c r="L44" i="20" s="1"/>
  <c r="E44" i="20"/>
  <c r="D44" i="20"/>
  <c r="M44" i="20" s="1"/>
  <c r="C44" i="20"/>
  <c r="B44" i="20"/>
  <c r="P43" i="20"/>
  <c r="N43" i="20"/>
  <c r="G43" i="20"/>
  <c r="F43" i="20"/>
  <c r="E43" i="20"/>
  <c r="D43" i="20"/>
  <c r="C43" i="20"/>
  <c r="B43" i="20"/>
  <c r="O42" i="20"/>
  <c r="L42" i="20"/>
  <c r="G42" i="20"/>
  <c r="F42" i="20"/>
  <c r="E42" i="20"/>
  <c r="D42" i="20"/>
  <c r="C42" i="20"/>
  <c r="I42" i="20" s="1"/>
  <c r="B42" i="20"/>
  <c r="I41" i="20"/>
  <c r="G41" i="20"/>
  <c r="F41" i="20"/>
  <c r="E41" i="20"/>
  <c r="D41" i="20"/>
  <c r="N41" i="20" s="1"/>
  <c r="C41" i="20"/>
  <c r="L41" i="20" s="1"/>
  <c r="B41" i="20"/>
  <c r="Q40" i="20"/>
  <c r="P40" i="20"/>
  <c r="O40" i="20"/>
  <c r="J40" i="20"/>
  <c r="I40" i="20"/>
  <c r="G40" i="20"/>
  <c r="F40" i="20"/>
  <c r="L40" i="20" s="1"/>
  <c r="E40" i="20"/>
  <c r="D40" i="20"/>
  <c r="M40" i="20" s="1"/>
  <c r="C40" i="20"/>
  <c r="B40" i="20"/>
  <c r="Q39" i="20"/>
  <c r="P39" i="20"/>
  <c r="G39" i="20"/>
  <c r="F39" i="20"/>
  <c r="E39" i="20"/>
  <c r="O39" i="20" s="1"/>
  <c r="D39" i="20"/>
  <c r="C39" i="20"/>
  <c r="L39" i="20" s="1"/>
  <c r="B39" i="20"/>
  <c r="M38" i="20"/>
  <c r="L38" i="20"/>
  <c r="J38" i="20"/>
  <c r="I38" i="20"/>
  <c r="G38" i="20"/>
  <c r="F38" i="20"/>
  <c r="E38" i="20"/>
  <c r="O38" i="20" s="1"/>
  <c r="D38" i="20"/>
  <c r="C38" i="20"/>
  <c r="B38" i="20"/>
  <c r="L37" i="20"/>
  <c r="I37" i="20"/>
  <c r="G37" i="20"/>
  <c r="F37" i="20"/>
  <c r="E37" i="20"/>
  <c r="D37" i="20"/>
  <c r="C37" i="20"/>
  <c r="B37" i="20"/>
  <c r="P37" i="20" s="1"/>
  <c r="O36" i="20"/>
  <c r="L36" i="20"/>
  <c r="G36" i="20"/>
  <c r="F36" i="20"/>
  <c r="I36" i="20" s="1"/>
  <c r="E36" i="20"/>
  <c r="D36" i="20"/>
  <c r="C36" i="20"/>
  <c r="B36" i="20"/>
  <c r="P36" i="20" s="1"/>
  <c r="O35" i="20"/>
  <c r="L35" i="20"/>
  <c r="I35" i="20"/>
  <c r="G35" i="20"/>
  <c r="Q35" i="20" s="1"/>
  <c r="F35" i="20"/>
  <c r="E35" i="20"/>
  <c r="D35" i="20"/>
  <c r="C35" i="20"/>
  <c r="B35" i="20"/>
  <c r="P34" i="20"/>
  <c r="N34" i="20"/>
  <c r="J34" i="20"/>
  <c r="G34" i="20"/>
  <c r="F34" i="20"/>
  <c r="I34" i="20" s="1"/>
  <c r="E34" i="20"/>
  <c r="O34" i="20" s="1"/>
  <c r="D34" i="20"/>
  <c r="M34" i="20" s="1"/>
  <c r="C34" i="20"/>
  <c r="B34" i="20"/>
  <c r="Q33" i="20"/>
  <c r="M33" i="20"/>
  <c r="L33" i="20"/>
  <c r="J33" i="20"/>
  <c r="G33" i="20"/>
  <c r="O33" i="20" s="1"/>
  <c r="F33" i="20"/>
  <c r="E33" i="20"/>
  <c r="D33" i="20"/>
  <c r="C33" i="20"/>
  <c r="I33" i="20" s="1"/>
  <c r="B33" i="20"/>
  <c r="N33" i="20" s="1"/>
  <c r="Q32" i="20"/>
  <c r="N32" i="20"/>
  <c r="G32" i="20"/>
  <c r="O32" i="20" s="1"/>
  <c r="F32" i="20"/>
  <c r="L32" i="20" s="1"/>
  <c r="E32" i="20"/>
  <c r="D32" i="20"/>
  <c r="C32" i="20"/>
  <c r="B32" i="20"/>
  <c r="P31" i="20"/>
  <c r="N31" i="20"/>
  <c r="G31" i="20"/>
  <c r="F31" i="20"/>
  <c r="I31" i="20" s="1"/>
  <c r="E31" i="20"/>
  <c r="Q31" i="20" s="1"/>
  <c r="D31" i="20"/>
  <c r="C31" i="20"/>
  <c r="B31" i="20"/>
  <c r="M30" i="20"/>
  <c r="L30" i="20"/>
  <c r="J30" i="20"/>
  <c r="I30" i="20"/>
  <c r="G30" i="20"/>
  <c r="F30" i="20"/>
  <c r="E30" i="20"/>
  <c r="O30" i="20" s="1"/>
  <c r="D30" i="20"/>
  <c r="C30" i="20"/>
  <c r="B30" i="20"/>
  <c r="Q29" i="20"/>
  <c r="G29" i="20"/>
  <c r="F29" i="20"/>
  <c r="L29" i="20" s="1"/>
  <c r="E29" i="20"/>
  <c r="D29" i="20"/>
  <c r="C29" i="20"/>
  <c r="B29" i="20"/>
  <c r="P29" i="20" s="1"/>
  <c r="L28" i="20"/>
  <c r="G28" i="20"/>
  <c r="F28" i="20"/>
  <c r="I28" i="20" s="1"/>
  <c r="E28" i="20"/>
  <c r="D28" i="20"/>
  <c r="C28" i="20"/>
  <c r="B28" i="20"/>
  <c r="L27" i="20"/>
  <c r="I27" i="20"/>
  <c r="G27" i="20"/>
  <c r="Q27" i="20" s="1"/>
  <c r="F27" i="20"/>
  <c r="E27" i="20"/>
  <c r="D27" i="20"/>
  <c r="C27" i="20"/>
  <c r="B27" i="20"/>
  <c r="P26" i="20"/>
  <c r="O26" i="20"/>
  <c r="N26" i="20"/>
  <c r="J26" i="20"/>
  <c r="G26" i="20"/>
  <c r="F26" i="20"/>
  <c r="I26" i="20" s="1"/>
  <c r="E26" i="20"/>
  <c r="D26" i="20"/>
  <c r="M26" i="20" s="1"/>
  <c r="C26" i="20"/>
  <c r="L26" i="20" s="1"/>
  <c r="B26" i="20"/>
  <c r="Q25" i="20"/>
  <c r="G25" i="20"/>
  <c r="O25" i="20" s="1"/>
  <c r="F25" i="20"/>
  <c r="E25" i="20"/>
  <c r="D25" i="20"/>
  <c r="P25" i="20" s="1"/>
  <c r="C25" i="20"/>
  <c r="I25" i="20" s="1"/>
  <c r="B25" i="20"/>
  <c r="N24" i="20"/>
  <c r="G24" i="20"/>
  <c r="O24" i="20" s="1"/>
  <c r="F24" i="20"/>
  <c r="L24" i="20" s="1"/>
  <c r="E24" i="20"/>
  <c r="D24" i="20"/>
  <c r="C24" i="20"/>
  <c r="B24" i="20"/>
  <c r="Q23" i="20"/>
  <c r="O23" i="20"/>
  <c r="N23" i="20"/>
  <c r="G23" i="20"/>
  <c r="F23" i="20"/>
  <c r="E23" i="20"/>
  <c r="D23" i="20"/>
  <c r="P23" i="20" s="1"/>
  <c r="C23" i="20"/>
  <c r="L23" i="20" s="1"/>
  <c r="B23" i="20"/>
  <c r="M22" i="20"/>
  <c r="L22" i="20"/>
  <c r="J22" i="20"/>
  <c r="I22" i="20"/>
  <c r="G22" i="20"/>
  <c r="F22" i="20"/>
  <c r="E22" i="20"/>
  <c r="O22" i="20" s="1"/>
  <c r="D22" i="20"/>
  <c r="C22" i="20"/>
  <c r="B22" i="20"/>
  <c r="Q21" i="20"/>
  <c r="L21" i="20"/>
  <c r="J21" i="20"/>
  <c r="I21" i="20"/>
  <c r="G21" i="20"/>
  <c r="O21" i="20" s="1"/>
  <c r="F21" i="20"/>
  <c r="E21" i="20"/>
  <c r="D21" i="20"/>
  <c r="C21" i="20"/>
  <c r="B21" i="20"/>
  <c r="P21" i="20" s="1"/>
  <c r="Q20" i="20"/>
  <c r="G20" i="20"/>
  <c r="O20" i="20" s="1"/>
  <c r="F20" i="20"/>
  <c r="I20" i="20" s="1"/>
  <c r="E20" i="20"/>
  <c r="D20" i="20"/>
  <c r="P20" i="20" s="1"/>
  <c r="C20" i="20"/>
  <c r="B20" i="20"/>
  <c r="N19" i="20"/>
  <c r="L19" i="20"/>
  <c r="I19" i="20"/>
  <c r="G19" i="20"/>
  <c r="Q19" i="20" s="1"/>
  <c r="F19" i="20"/>
  <c r="E19" i="20"/>
  <c r="D19" i="20"/>
  <c r="C19" i="20"/>
  <c r="B19" i="20"/>
  <c r="O18" i="20"/>
  <c r="N18" i="20"/>
  <c r="J18" i="20"/>
  <c r="G18" i="20"/>
  <c r="F18" i="20"/>
  <c r="I18" i="20" s="1"/>
  <c r="E18" i="20"/>
  <c r="D18" i="20"/>
  <c r="M18" i="20" s="1"/>
  <c r="C18" i="20"/>
  <c r="L18" i="20" s="1"/>
  <c r="B18" i="20"/>
  <c r="Q17" i="20"/>
  <c r="M17" i="20"/>
  <c r="J17" i="20"/>
  <c r="G17" i="20"/>
  <c r="O17" i="20" s="1"/>
  <c r="F17" i="20"/>
  <c r="L17" i="20" s="1"/>
  <c r="E17" i="20"/>
  <c r="D17" i="20"/>
  <c r="P17" i="20" s="1"/>
  <c r="C17" i="20"/>
  <c r="B17" i="20"/>
  <c r="N17" i="20" s="1"/>
  <c r="Q16" i="20"/>
  <c r="L16" i="20"/>
  <c r="J16" i="20"/>
  <c r="I16" i="20"/>
  <c r="G16" i="20"/>
  <c r="O16" i="20" s="1"/>
  <c r="F16" i="20"/>
  <c r="E16" i="20"/>
  <c r="D16" i="20"/>
  <c r="C16" i="20"/>
  <c r="B16" i="20"/>
  <c r="N16" i="20" s="1"/>
  <c r="Q15" i="20"/>
  <c r="G15" i="20"/>
  <c r="O15" i="20" s="1"/>
  <c r="F15" i="20"/>
  <c r="E15" i="20"/>
  <c r="D15" i="20"/>
  <c r="P15" i="20" s="1"/>
  <c r="C15" i="20"/>
  <c r="L15" i="20" s="1"/>
  <c r="B15" i="20"/>
  <c r="L14" i="20"/>
  <c r="J14" i="20"/>
  <c r="I14" i="20"/>
  <c r="G14" i="20"/>
  <c r="F14" i="20"/>
  <c r="E14" i="20"/>
  <c r="O14" i="20" s="1"/>
  <c r="D14" i="20"/>
  <c r="M14" i="20" s="1"/>
  <c r="C14" i="20"/>
  <c r="B14" i="20"/>
  <c r="Q13" i="20"/>
  <c r="P13" i="20"/>
  <c r="M13" i="20"/>
  <c r="G13" i="20"/>
  <c r="O13" i="20" s="1"/>
  <c r="F13" i="20"/>
  <c r="E13" i="20"/>
  <c r="D13" i="20"/>
  <c r="N13" i="20" s="1"/>
  <c r="C13" i="20"/>
  <c r="L13" i="20" s="1"/>
  <c r="B13" i="20"/>
  <c r="N12" i="20"/>
  <c r="I12" i="20"/>
  <c r="G12" i="20"/>
  <c r="Q12" i="20" s="1"/>
  <c r="F12" i="20"/>
  <c r="E12" i="20"/>
  <c r="D12" i="20"/>
  <c r="C12" i="20"/>
  <c r="L12" i="20" s="1"/>
  <c r="B12" i="20"/>
  <c r="O11" i="20"/>
  <c r="G11" i="20"/>
  <c r="F11" i="20"/>
  <c r="E11" i="20"/>
  <c r="Q11" i="20" s="1"/>
  <c r="D11" i="20"/>
  <c r="J11" i="20" s="1"/>
  <c r="C11" i="20"/>
  <c r="I11" i="20" s="1"/>
  <c r="B11" i="20"/>
  <c r="L10" i="20"/>
  <c r="J10" i="20"/>
  <c r="I10" i="20"/>
  <c r="G10" i="20"/>
  <c r="Q10" i="20" s="1"/>
  <c r="F10" i="20"/>
  <c r="E10" i="20"/>
  <c r="O10" i="20" s="1"/>
  <c r="D10" i="20"/>
  <c r="M10" i="20" s="1"/>
  <c r="C10" i="20"/>
  <c r="B10" i="20"/>
  <c r="Q9" i="20"/>
  <c r="P9" i="20"/>
  <c r="M9" i="20"/>
  <c r="G9" i="20"/>
  <c r="O9" i="20" s="1"/>
  <c r="F9" i="20"/>
  <c r="E9" i="20"/>
  <c r="D9" i="20"/>
  <c r="N9" i="20" s="1"/>
  <c r="C9" i="20"/>
  <c r="L9" i="20" s="1"/>
  <c r="B9" i="20"/>
  <c r="N8" i="20"/>
  <c r="I8" i="20"/>
  <c r="G8" i="20"/>
  <c r="Q8" i="20" s="1"/>
  <c r="F8" i="20"/>
  <c r="E8" i="20"/>
  <c r="D8" i="20"/>
  <c r="C8" i="20"/>
  <c r="L8" i="20" s="1"/>
  <c r="B8" i="20"/>
  <c r="O7" i="20"/>
  <c r="G7" i="20"/>
  <c r="F7" i="20"/>
  <c r="E7" i="20"/>
  <c r="Q7" i="20" s="1"/>
  <c r="D7" i="20"/>
  <c r="J7" i="20" s="1"/>
  <c r="C7" i="20"/>
  <c r="I7" i="20" s="1"/>
  <c r="B7" i="20"/>
  <c r="L6" i="20"/>
  <c r="J6" i="20"/>
  <c r="I6" i="20"/>
  <c r="G6" i="20"/>
  <c r="Q6" i="20" s="1"/>
  <c r="F6" i="20"/>
  <c r="E6" i="20"/>
  <c r="O6" i="20" s="1"/>
  <c r="D6" i="20"/>
  <c r="M6" i="20" s="1"/>
  <c r="C6" i="20"/>
  <c r="B6" i="20"/>
  <c r="Q5" i="20"/>
  <c r="G5" i="20"/>
  <c r="O5" i="20" s="1"/>
  <c r="F5" i="20"/>
  <c r="E5" i="20"/>
  <c r="D5" i="20"/>
  <c r="N5" i="20" s="1"/>
  <c r="C5" i="20"/>
  <c r="L5" i="20" s="1"/>
  <c r="B5" i="20"/>
  <c r="J4" i="20"/>
  <c r="I4" i="20"/>
  <c r="G4" i="20"/>
  <c r="F4" i="20"/>
  <c r="E4" i="20"/>
  <c r="Q4" i="20" s="1"/>
  <c r="D4" i="20"/>
  <c r="M4" i="20" s="1"/>
  <c r="C4" i="20"/>
  <c r="L4" i="20" s="1"/>
  <c r="B4" i="20"/>
  <c r="P4" i="20" s="1"/>
  <c r="G3" i="20"/>
  <c r="F3" i="20"/>
  <c r="E3" i="20"/>
  <c r="D3" i="20"/>
  <c r="C3" i="20"/>
  <c r="L3" i="20" s="1"/>
  <c r="B3" i="20"/>
  <c r="P3" i="20" s="1"/>
  <c r="I3" i="20"/>
  <c r="Q3" i="20"/>
  <c r="M50" i="19"/>
  <c r="M98" i="19"/>
  <c r="L98" i="19"/>
  <c r="J98" i="19"/>
  <c r="G98" i="19"/>
  <c r="Q98" i="19" s="1"/>
  <c r="F98" i="19"/>
  <c r="E98" i="19"/>
  <c r="O98" i="19" s="1"/>
  <c r="D98" i="19"/>
  <c r="P98" i="19" s="1"/>
  <c r="C98" i="19"/>
  <c r="I98" i="19" s="1"/>
  <c r="B98" i="19"/>
  <c r="P97" i="19"/>
  <c r="I97" i="19"/>
  <c r="G97" i="19"/>
  <c r="O97" i="19" s="1"/>
  <c r="F97" i="19"/>
  <c r="E97" i="19"/>
  <c r="D97" i="19"/>
  <c r="N97" i="19" s="1"/>
  <c r="C97" i="19"/>
  <c r="L97" i="19" s="1"/>
  <c r="B97" i="19"/>
  <c r="P96" i="19"/>
  <c r="G96" i="19"/>
  <c r="Q96" i="19" s="1"/>
  <c r="F96" i="19"/>
  <c r="I96" i="19" s="1"/>
  <c r="E96" i="19"/>
  <c r="O96" i="19" s="1"/>
  <c r="D96" i="19"/>
  <c r="M96" i="19" s="1"/>
  <c r="C96" i="19"/>
  <c r="L96" i="19" s="1"/>
  <c r="B96" i="19"/>
  <c r="G95" i="19"/>
  <c r="Q95" i="19" s="1"/>
  <c r="F95" i="19"/>
  <c r="E95" i="19"/>
  <c r="O95" i="19" s="1"/>
  <c r="D95" i="19"/>
  <c r="J95" i="19" s="1"/>
  <c r="C95" i="19"/>
  <c r="I95" i="19" s="1"/>
  <c r="B95" i="19"/>
  <c r="M94" i="19"/>
  <c r="L94" i="19"/>
  <c r="J94" i="19"/>
  <c r="G94" i="19"/>
  <c r="Q94" i="19" s="1"/>
  <c r="F94" i="19"/>
  <c r="E94" i="19"/>
  <c r="O94" i="19" s="1"/>
  <c r="D94" i="19"/>
  <c r="P94" i="19" s="1"/>
  <c r="C94" i="19"/>
  <c r="I94" i="19" s="1"/>
  <c r="B94" i="19"/>
  <c r="P93" i="19"/>
  <c r="I93" i="19"/>
  <c r="G93" i="19"/>
  <c r="O93" i="19" s="1"/>
  <c r="F93" i="19"/>
  <c r="L93" i="19" s="1"/>
  <c r="E93" i="19"/>
  <c r="D93" i="19"/>
  <c r="N93" i="19" s="1"/>
  <c r="C93" i="19"/>
  <c r="B93" i="19"/>
  <c r="P92" i="19"/>
  <c r="G92" i="19"/>
  <c r="Q92" i="19" s="1"/>
  <c r="F92" i="19"/>
  <c r="I92" i="19" s="1"/>
  <c r="E92" i="19"/>
  <c r="O92" i="19" s="1"/>
  <c r="D92" i="19"/>
  <c r="M92" i="19" s="1"/>
  <c r="C92" i="19"/>
  <c r="L92" i="19" s="1"/>
  <c r="B92" i="19"/>
  <c r="G91" i="19"/>
  <c r="Q91" i="19" s="1"/>
  <c r="F91" i="19"/>
  <c r="E91" i="19"/>
  <c r="O91" i="19" s="1"/>
  <c r="D91" i="19"/>
  <c r="J91" i="19" s="1"/>
  <c r="C91" i="19"/>
  <c r="I91" i="19" s="1"/>
  <c r="B91" i="19"/>
  <c r="M90" i="19"/>
  <c r="L90" i="19"/>
  <c r="J90" i="19"/>
  <c r="G90" i="19"/>
  <c r="Q90" i="19" s="1"/>
  <c r="F90" i="19"/>
  <c r="E90" i="19"/>
  <c r="O90" i="19" s="1"/>
  <c r="D90" i="19"/>
  <c r="P90" i="19" s="1"/>
  <c r="C90" i="19"/>
  <c r="I90" i="19" s="1"/>
  <c r="B90" i="19"/>
  <c r="P89" i="19"/>
  <c r="I89" i="19"/>
  <c r="G89" i="19"/>
  <c r="O89" i="19" s="1"/>
  <c r="F89" i="19"/>
  <c r="L89" i="19" s="1"/>
  <c r="E89" i="19"/>
  <c r="D89" i="19"/>
  <c r="N89" i="19" s="1"/>
  <c r="C89" i="19"/>
  <c r="B89" i="19"/>
  <c r="P88" i="19"/>
  <c r="G88" i="19"/>
  <c r="Q88" i="19" s="1"/>
  <c r="F88" i="19"/>
  <c r="I88" i="19" s="1"/>
  <c r="E88" i="19"/>
  <c r="O88" i="19" s="1"/>
  <c r="D88" i="19"/>
  <c r="M88" i="19" s="1"/>
  <c r="C88" i="19"/>
  <c r="L88" i="19" s="1"/>
  <c r="B88" i="19"/>
  <c r="G87" i="19"/>
  <c r="Q87" i="19" s="1"/>
  <c r="F87" i="19"/>
  <c r="E87" i="19"/>
  <c r="O87" i="19" s="1"/>
  <c r="D87" i="19"/>
  <c r="J87" i="19" s="1"/>
  <c r="C87" i="19"/>
  <c r="I87" i="19" s="1"/>
  <c r="B87" i="19"/>
  <c r="M86" i="19"/>
  <c r="L86" i="19"/>
  <c r="J86" i="19"/>
  <c r="G86" i="19"/>
  <c r="Q86" i="19" s="1"/>
  <c r="F86" i="19"/>
  <c r="E86" i="19"/>
  <c r="O86" i="19" s="1"/>
  <c r="D86" i="19"/>
  <c r="P86" i="19" s="1"/>
  <c r="C86" i="19"/>
  <c r="I86" i="19" s="1"/>
  <c r="B86" i="19"/>
  <c r="P85" i="19"/>
  <c r="I85" i="19"/>
  <c r="G85" i="19"/>
  <c r="O85" i="19" s="1"/>
  <c r="F85" i="19"/>
  <c r="E85" i="19"/>
  <c r="D85" i="19"/>
  <c r="N85" i="19" s="1"/>
  <c r="C85" i="19"/>
  <c r="L85" i="19" s="1"/>
  <c r="B85" i="19"/>
  <c r="P84" i="19"/>
  <c r="G84" i="19"/>
  <c r="Q84" i="19" s="1"/>
  <c r="F84" i="19"/>
  <c r="I84" i="19" s="1"/>
  <c r="E84" i="19"/>
  <c r="O84" i="19" s="1"/>
  <c r="D84" i="19"/>
  <c r="M84" i="19" s="1"/>
  <c r="C84" i="19"/>
  <c r="L84" i="19" s="1"/>
  <c r="B84" i="19"/>
  <c r="G83" i="19"/>
  <c r="Q83" i="19" s="1"/>
  <c r="F83" i="19"/>
  <c r="E83" i="19"/>
  <c r="D83" i="19"/>
  <c r="J83" i="19" s="1"/>
  <c r="C83" i="19"/>
  <c r="I83" i="19" s="1"/>
  <c r="B83" i="19"/>
  <c r="L82" i="19"/>
  <c r="J82" i="19"/>
  <c r="G82" i="19"/>
  <c r="Q82" i="19" s="1"/>
  <c r="F82" i="19"/>
  <c r="E82" i="19"/>
  <c r="O82" i="19" s="1"/>
  <c r="D82" i="19"/>
  <c r="P82" i="19" s="1"/>
  <c r="C82" i="19"/>
  <c r="I82" i="19" s="1"/>
  <c r="B82" i="19"/>
  <c r="I81" i="19"/>
  <c r="G81" i="19"/>
  <c r="O81" i="19" s="1"/>
  <c r="F81" i="19"/>
  <c r="E81" i="19"/>
  <c r="D81" i="19"/>
  <c r="N81" i="19" s="1"/>
  <c r="C81" i="19"/>
  <c r="L81" i="19" s="1"/>
  <c r="B81" i="19"/>
  <c r="P81" i="19" s="1"/>
  <c r="P80" i="19"/>
  <c r="J80" i="19"/>
  <c r="G80" i="19"/>
  <c r="Q80" i="19" s="1"/>
  <c r="F80" i="19"/>
  <c r="I80" i="19" s="1"/>
  <c r="E80" i="19"/>
  <c r="O80" i="19" s="1"/>
  <c r="D80" i="19"/>
  <c r="M80" i="19" s="1"/>
  <c r="C80" i="19"/>
  <c r="L80" i="19" s="1"/>
  <c r="B80" i="19"/>
  <c r="G79" i="19"/>
  <c r="Q79" i="19" s="1"/>
  <c r="F79" i="19"/>
  <c r="E79" i="19"/>
  <c r="D79" i="19"/>
  <c r="J79" i="19" s="1"/>
  <c r="C79" i="19"/>
  <c r="I79" i="19" s="1"/>
  <c r="B79" i="19"/>
  <c r="L78" i="19"/>
  <c r="J78" i="19"/>
  <c r="I78" i="19"/>
  <c r="G78" i="19"/>
  <c r="Q78" i="19" s="1"/>
  <c r="F78" i="19"/>
  <c r="E78" i="19"/>
  <c r="O78" i="19" s="1"/>
  <c r="D78" i="19"/>
  <c r="P78" i="19" s="1"/>
  <c r="C78" i="19"/>
  <c r="B78" i="19"/>
  <c r="I77" i="19"/>
  <c r="G77" i="19"/>
  <c r="O77" i="19" s="1"/>
  <c r="F77" i="19"/>
  <c r="E77" i="19"/>
  <c r="D77" i="19"/>
  <c r="N77" i="19" s="1"/>
  <c r="C77" i="19"/>
  <c r="L77" i="19" s="1"/>
  <c r="B77" i="19"/>
  <c r="P77" i="19" s="1"/>
  <c r="P76" i="19"/>
  <c r="J76" i="19"/>
  <c r="G76" i="19"/>
  <c r="Q76" i="19" s="1"/>
  <c r="F76" i="19"/>
  <c r="I76" i="19" s="1"/>
  <c r="E76" i="19"/>
  <c r="O76" i="19" s="1"/>
  <c r="D76" i="19"/>
  <c r="M76" i="19" s="1"/>
  <c r="C76" i="19"/>
  <c r="L76" i="19" s="1"/>
  <c r="B76" i="19"/>
  <c r="G75" i="19"/>
  <c r="Q75" i="19" s="1"/>
  <c r="F75" i="19"/>
  <c r="E75" i="19"/>
  <c r="D75" i="19"/>
  <c r="J75" i="19" s="1"/>
  <c r="C75" i="19"/>
  <c r="I75" i="19" s="1"/>
  <c r="B75" i="19"/>
  <c r="L74" i="19"/>
  <c r="J74" i="19"/>
  <c r="G74" i="19"/>
  <c r="Q74" i="19" s="1"/>
  <c r="F74" i="19"/>
  <c r="E74" i="19"/>
  <c r="O74" i="19" s="1"/>
  <c r="D74" i="19"/>
  <c r="P74" i="19" s="1"/>
  <c r="C74" i="19"/>
  <c r="I74" i="19" s="1"/>
  <c r="B74" i="19"/>
  <c r="I73" i="19"/>
  <c r="G73" i="19"/>
  <c r="O73" i="19" s="1"/>
  <c r="F73" i="19"/>
  <c r="E73" i="19"/>
  <c r="D73" i="19"/>
  <c r="N73" i="19" s="1"/>
  <c r="C73" i="19"/>
  <c r="L73" i="19" s="1"/>
  <c r="B73" i="19"/>
  <c r="P72" i="19"/>
  <c r="J72" i="19"/>
  <c r="G72" i="19"/>
  <c r="Q72" i="19" s="1"/>
  <c r="F72" i="19"/>
  <c r="E72" i="19"/>
  <c r="O72" i="19" s="1"/>
  <c r="D72" i="19"/>
  <c r="M72" i="19" s="1"/>
  <c r="C72" i="19"/>
  <c r="L72" i="19" s="1"/>
  <c r="B72" i="19"/>
  <c r="G71" i="19"/>
  <c r="Q71" i="19" s="1"/>
  <c r="F71" i="19"/>
  <c r="E71" i="19"/>
  <c r="D71" i="19"/>
  <c r="J71" i="19" s="1"/>
  <c r="C71" i="19"/>
  <c r="I71" i="19" s="1"/>
  <c r="B71" i="19"/>
  <c r="L70" i="19"/>
  <c r="J70" i="19"/>
  <c r="G70" i="19"/>
  <c r="Q70" i="19" s="1"/>
  <c r="F70" i="19"/>
  <c r="E70" i="19"/>
  <c r="O70" i="19" s="1"/>
  <c r="D70" i="19"/>
  <c r="C70" i="19"/>
  <c r="I70" i="19" s="1"/>
  <c r="B70" i="19"/>
  <c r="I69" i="19"/>
  <c r="G69" i="19"/>
  <c r="O69" i="19" s="1"/>
  <c r="F69" i="19"/>
  <c r="E69" i="19"/>
  <c r="D69" i="19"/>
  <c r="N69" i="19" s="1"/>
  <c r="C69" i="19"/>
  <c r="L69" i="19" s="1"/>
  <c r="B69" i="19"/>
  <c r="P68" i="19"/>
  <c r="J68" i="19"/>
  <c r="G68" i="19"/>
  <c r="Q68" i="19" s="1"/>
  <c r="F68" i="19"/>
  <c r="E68" i="19"/>
  <c r="O68" i="19" s="1"/>
  <c r="D68" i="19"/>
  <c r="M68" i="19" s="1"/>
  <c r="C68" i="19"/>
  <c r="L68" i="19" s="1"/>
  <c r="B68" i="19"/>
  <c r="G67" i="19"/>
  <c r="Q67" i="19" s="1"/>
  <c r="F67" i="19"/>
  <c r="E67" i="19"/>
  <c r="D67" i="19"/>
  <c r="N67" i="19" s="1"/>
  <c r="C67" i="19"/>
  <c r="I67" i="19" s="1"/>
  <c r="B67" i="19"/>
  <c r="L66" i="19"/>
  <c r="J66" i="19"/>
  <c r="G66" i="19"/>
  <c r="Q66" i="19" s="1"/>
  <c r="F66" i="19"/>
  <c r="E66" i="19"/>
  <c r="O66" i="19" s="1"/>
  <c r="D66" i="19"/>
  <c r="P66" i="19" s="1"/>
  <c r="C66" i="19"/>
  <c r="I66" i="19" s="1"/>
  <c r="B66" i="19"/>
  <c r="I65" i="19"/>
  <c r="G65" i="19"/>
  <c r="O65" i="19" s="1"/>
  <c r="F65" i="19"/>
  <c r="E65" i="19"/>
  <c r="D65" i="19"/>
  <c r="N65" i="19" s="1"/>
  <c r="C65" i="19"/>
  <c r="L65" i="19" s="1"/>
  <c r="B65" i="19"/>
  <c r="P64" i="19"/>
  <c r="J64" i="19"/>
  <c r="G64" i="19"/>
  <c r="Q64" i="19" s="1"/>
  <c r="F64" i="19"/>
  <c r="I64" i="19" s="1"/>
  <c r="E64" i="19"/>
  <c r="O64" i="19" s="1"/>
  <c r="D64" i="19"/>
  <c r="M64" i="19" s="1"/>
  <c r="C64" i="19"/>
  <c r="L64" i="19" s="1"/>
  <c r="B64" i="19"/>
  <c r="N63" i="19"/>
  <c r="M63" i="19"/>
  <c r="G63" i="19"/>
  <c r="Q63" i="19" s="1"/>
  <c r="F63" i="19"/>
  <c r="E63" i="19"/>
  <c r="D63" i="19"/>
  <c r="C63" i="19"/>
  <c r="B63" i="19"/>
  <c r="L62" i="19"/>
  <c r="J62" i="19"/>
  <c r="I62" i="19"/>
  <c r="G62" i="19"/>
  <c r="Q62" i="19" s="1"/>
  <c r="F62" i="19"/>
  <c r="E62" i="19"/>
  <c r="O62" i="19" s="1"/>
  <c r="D62" i="19"/>
  <c r="P62" i="19" s="1"/>
  <c r="C62" i="19"/>
  <c r="B62" i="19"/>
  <c r="Q61" i="19"/>
  <c r="I61" i="19"/>
  <c r="G61" i="19"/>
  <c r="F61" i="19"/>
  <c r="E61" i="19"/>
  <c r="D61" i="19"/>
  <c r="N61" i="19" s="1"/>
  <c r="C61" i="19"/>
  <c r="L61" i="19" s="1"/>
  <c r="B61" i="19"/>
  <c r="P61" i="19" s="1"/>
  <c r="P60" i="19"/>
  <c r="O60" i="19"/>
  <c r="G60" i="19"/>
  <c r="Q60" i="19" s="1"/>
  <c r="F60" i="19"/>
  <c r="I60" i="19" s="1"/>
  <c r="E60" i="19"/>
  <c r="D60" i="19"/>
  <c r="M60" i="19" s="1"/>
  <c r="C60" i="19"/>
  <c r="L60" i="19" s="1"/>
  <c r="B60" i="19"/>
  <c r="G59" i="19"/>
  <c r="Q59" i="19" s="1"/>
  <c r="F59" i="19"/>
  <c r="E59" i="19"/>
  <c r="D59" i="19"/>
  <c r="N59" i="19" s="1"/>
  <c r="C59" i="19"/>
  <c r="B59" i="19"/>
  <c r="L58" i="19"/>
  <c r="J58" i="19"/>
  <c r="I58" i="19"/>
  <c r="G58" i="19"/>
  <c r="Q58" i="19" s="1"/>
  <c r="F58" i="19"/>
  <c r="E58" i="19"/>
  <c r="O58" i="19" s="1"/>
  <c r="D58" i="19"/>
  <c r="C58" i="19"/>
  <c r="B58" i="19"/>
  <c r="Q57" i="19"/>
  <c r="I57" i="19"/>
  <c r="G57" i="19"/>
  <c r="F57" i="19"/>
  <c r="E57" i="19"/>
  <c r="D57" i="19"/>
  <c r="N57" i="19" s="1"/>
  <c r="C57" i="19"/>
  <c r="L57" i="19" s="1"/>
  <c r="B57" i="19"/>
  <c r="P57" i="19" s="1"/>
  <c r="P56" i="19"/>
  <c r="O56" i="19"/>
  <c r="J56" i="19"/>
  <c r="G56" i="19"/>
  <c r="F56" i="19"/>
  <c r="I56" i="19" s="1"/>
  <c r="E56" i="19"/>
  <c r="D56" i="19"/>
  <c r="M56" i="19" s="1"/>
  <c r="C56" i="19"/>
  <c r="L56" i="19" s="1"/>
  <c r="B56" i="19"/>
  <c r="N55" i="19"/>
  <c r="G55" i="19"/>
  <c r="Q55" i="19" s="1"/>
  <c r="F55" i="19"/>
  <c r="E55" i="19"/>
  <c r="D55" i="19"/>
  <c r="C55" i="19"/>
  <c r="B55" i="19"/>
  <c r="L54" i="19"/>
  <c r="J54" i="19"/>
  <c r="I54" i="19"/>
  <c r="G54" i="19"/>
  <c r="Q54" i="19" s="1"/>
  <c r="F54" i="19"/>
  <c r="E54" i="19"/>
  <c r="O54" i="19" s="1"/>
  <c r="D54" i="19"/>
  <c r="P54" i="19" s="1"/>
  <c r="C54" i="19"/>
  <c r="B54" i="19"/>
  <c r="I53" i="19"/>
  <c r="G53" i="19"/>
  <c r="F53" i="19"/>
  <c r="E53" i="19"/>
  <c r="D53" i="19"/>
  <c r="N53" i="19" s="1"/>
  <c r="C53" i="19"/>
  <c r="L53" i="19" s="1"/>
  <c r="B53" i="19"/>
  <c r="P52" i="19"/>
  <c r="J52" i="19"/>
  <c r="G52" i="19"/>
  <c r="F52" i="19"/>
  <c r="I52" i="19" s="1"/>
  <c r="E52" i="19"/>
  <c r="O52" i="19" s="1"/>
  <c r="D52" i="19"/>
  <c r="M52" i="19" s="1"/>
  <c r="C52" i="19"/>
  <c r="L52" i="19" s="1"/>
  <c r="B52" i="19"/>
  <c r="M51" i="19"/>
  <c r="G51" i="19"/>
  <c r="Q51" i="19" s="1"/>
  <c r="F51" i="19"/>
  <c r="E51" i="19"/>
  <c r="D51" i="19"/>
  <c r="C51" i="19"/>
  <c r="B51" i="19"/>
  <c r="L50" i="19"/>
  <c r="J50" i="19"/>
  <c r="I50" i="19"/>
  <c r="G50" i="19"/>
  <c r="Q50" i="19" s="1"/>
  <c r="F50" i="19"/>
  <c r="E50" i="19"/>
  <c r="O50" i="19" s="1"/>
  <c r="D50" i="19"/>
  <c r="P50" i="19" s="1"/>
  <c r="C50" i="19"/>
  <c r="B50" i="19"/>
  <c r="Q49" i="19"/>
  <c r="I49" i="19"/>
  <c r="G49" i="19"/>
  <c r="F49" i="19"/>
  <c r="E49" i="19"/>
  <c r="D49" i="19"/>
  <c r="N49" i="19" s="1"/>
  <c r="C49" i="19"/>
  <c r="L49" i="19" s="1"/>
  <c r="B49" i="19"/>
  <c r="P49" i="19" s="1"/>
  <c r="P48" i="19"/>
  <c r="J48" i="19"/>
  <c r="G48" i="19"/>
  <c r="Q48" i="19" s="1"/>
  <c r="F48" i="19"/>
  <c r="I48" i="19" s="1"/>
  <c r="E48" i="19"/>
  <c r="O48" i="19" s="1"/>
  <c r="D48" i="19"/>
  <c r="M48" i="19" s="1"/>
  <c r="C48" i="19"/>
  <c r="B48" i="19"/>
  <c r="N47" i="19"/>
  <c r="M47" i="19"/>
  <c r="G47" i="19"/>
  <c r="Q47" i="19" s="1"/>
  <c r="F47" i="19"/>
  <c r="E47" i="19"/>
  <c r="D47" i="19"/>
  <c r="C47" i="19"/>
  <c r="B47" i="19"/>
  <c r="L46" i="19"/>
  <c r="J46" i="19"/>
  <c r="I46" i="19"/>
  <c r="G46" i="19"/>
  <c r="Q46" i="19" s="1"/>
  <c r="F46" i="19"/>
  <c r="E46" i="19"/>
  <c r="O46" i="19" s="1"/>
  <c r="D46" i="19"/>
  <c r="C46" i="19"/>
  <c r="B46" i="19"/>
  <c r="I45" i="19"/>
  <c r="G45" i="19"/>
  <c r="F45" i="19"/>
  <c r="E45" i="19"/>
  <c r="D45" i="19"/>
  <c r="N45" i="19" s="1"/>
  <c r="C45" i="19"/>
  <c r="L45" i="19" s="1"/>
  <c r="B45" i="19"/>
  <c r="P44" i="19"/>
  <c r="O44" i="19"/>
  <c r="J44" i="19"/>
  <c r="G44" i="19"/>
  <c r="Q44" i="19" s="1"/>
  <c r="F44" i="19"/>
  <c r="I44" i="19" s="1"/>
  <c r="E44" i="19"/>
  <c r="D44" i="19"/>
  <c r="M44" i="19" s="1"/>
  <c r="C44" i="19"/>
  <c r="L44" i="19" s="1"/>
  <c r="B44" i="19"/>
  <c r="N43" i="19"/>
  <c r="G43" i="19"/>
  <c r="Q43" i="19" s="1"/>
  <c r="F43" i="19"/>
  <c r="E43" i="19"/>
  <c r="D43" i="19"/>
  <c r="M43" i="19" s="1"/>
  <c r="C43" i="19"/>
  <c r="B43" i="19"/>
  <c r="L42" i="19"/>
  <c r="J42" i="19"/>
  <c r="I42" i="19"/>
  <c r="G42" i="19"/>
  <c r="Q42" i="19" s="1"/>
  <c r="F42" i="19"/>
  <c r="E42" i="19"/>
  <c r="O42" i="19" s="1"/>
  <c r="D42" i="19"/>
  <c r="C42" i="19"/>
  <c r="B42" i="19"/>
  <c r="Q41" i="19"/>
  <c r="I41" i="19"/>
  <c r="G41" i="19"/>
  <c r="F41" i="19"/>
  <c r="E41" i="19"/>
  <c r="D41" i="19"/>
  <c r="N41" i="19" s="1"/>
  <c r="C41" i="19"/>
  <c r="L41" i="19" s="1"/>
  <c r="B41" i="19"/>
  <c r="P41" i="19" s="1"/>
  <c r="P40" i="19"/>
  <c r="O40" i="19"/>
  <c r="J40" i="19"/>
  <c r="G40" i="19"/>
  <c r="F40" i="19"/>
  <c r="I40" i="19" s="1"/>
  <c r="E40" i="19"/>
  <c r="D40" i="19"/>
  <c r="M40" i="19" s="1"/>
  <c r="C40" i="19"/>
  <c r="L40" i="19" s="1"/>
  <c r="B40" i="19"/>
  <c r="N39" i="19"/>
  <c r="G39" i="19"/>
  <c r="Q39" i="19" s="1"/>
  <c r="F39" i="19"/>
  <c r="E39" i="19"/>
  <c r="D39" i="19"/>
  <c r="C39" i="19"/>
  <c r="B39" i="19"/>
  <c r="L38" i="19"/>
  <c r="J38" i="19"/>
  <c r="I38" i="19"/>
  <c r="G38" i="19"/>
  <c r="Q38" i="19" s="1"/>
  <c r="F38" i="19"/>
  <c r="E38" i="19"/>
  <c r="O38" i="19" s="1"/>
  <c r="D38" i="19"/>
  <c r="P38" i="19" s="1"/>
  <c r="C38" i="19"/>
  <c r="B38" i="19"/>
  <c r="I37" i="19"/>
  <c r="G37" i="19"/>
  <c r="F37" i="19"/>
  <c r="E37" i="19"/>
  <c r="D37" i="19"/>
  <c r="N37" i="19" s="1"/>
  <c r="C37" i="19"/>
  <c r="L37" i="19" s="1"/>
  <c r="B37" i="19"/>
  <c r="P36" i="19"/>
  <c r="J36" i="19"/>
  <c r="G36" i="19"/>
  <c r="F36" i="19"/>
  <c r="I36" i="19" s="1"/>
  <c r="E36" i="19"/>
  <c r="O36" i="19" s="1"/>
  <c r="D36" i="19"/>
  <c r="M36" i="19" s="1"/>
  <c r="C36" i="19"/>
  <c r="L36" i="19" s="1"/>
  <c r="B36" i="19"/>
  <c r="M35" i="19"/>
  <c r="G35" i="19"/>
  <c r="Q35" i="19" s="1"/>
  <c r="F35" i="19"/>
  <c r="E35" i="19"/>
  <c r="D35" i="19"/>
  <c r="C35" i="19"/>
  <c r="B35" i="19"/>
  <c r="L34" i="19"/>
  <c r="J34" i="19"/>
  <c r="I34" i="19"/>
  <c r="G34" i="19"/>
  <c r="Q34" i="19" s="1"/>
  <c r="F34" i="19"/>
  <c r="E34" i="19"/>
  <c r="O34" i="19" s="1"/>
  <c r="D34" i="19"/>
  <c r="P34" i="19" s="1"/>
  <c r="C34" i="19"/>
  <c r="B34" i="19"/>
  <c r="Q33" i="19"/>
  <c r="I33" i="19"/>
  <c r="G33" i="19"/>
  <c r="F33" i="19"/>
  <c r="E33" i="19"/>
  <c r="D33" i="19"/>
  <c r="N33" i="19" s="1"/>
  <c r="C33" i="19"/>
  <c r="L33" i="19" s="1"/>
  <c r="B33" i="19"/>
  <c r="P33" i="19" s="1"/>
  <c r="P32" i="19"/>
  <c r="G32" i="19"/>
  <c r="Q32" i="19" s="1"/>
  <c r="F32" i="19"/>
  <c r="I32" i="19" s="1"/>
  <c r="E32" i="19"/>
  <c r="O32" i="19" s="1"/>
  <c r="D32" i="19"/>
  <c r="M32" i="19" s="1"/>
  <c r="C32" i="19"/>
  <c r="B32" i="19"/>
  <c r="N31" i="19"/>
  <c r="G31" i="19"/>
  <c r="Q31" i="19" s="1"/>
  <c r="F31" i="19"/>
  <c r="E31" i="19"/>
  <c r="D31" i="19"/>
  <c r="M31" i="19" s="1"/>
  <c r="C31" i="19"/>
  <c r="B31" i="19"/>
  <c r="L30" i="19"/>
  <c r="J30" i="19"/>
  <c r="I30" i="19"/>
  <c r="G30" i="19"/>
  <c r="Q30" i="19" s="1"/>
  <c r="F30" i="19"/>
  <c r="E30" i="19"/>
  <c r="O30" i="19" s="1"/>
  <c r="D30" i="19"/>
  <c r="C30" i="19"/>
  <c r="B30" i="19"/>
  <c r="I29" i="19"/>
  <c r="G29" i="19"/>
  <c r="F29" i="19"/>
  <c r="E29" i="19"/>
  <c r="D29" i="19"/>
  <c r="N29" i="19" s="1"/>
  <c r="C29" i="19"/>
  <c r="L29" i="19" s="1"/>
  <c r="B29" i="19"/>
  <c r="P29" i="19" s="1"/>
  <c r="P28" i="19"/>
  <c r="O28" i="19"/>
  <c r="J28" i="19"/>
  <c r="G28" i="19"/>
  <c r="Q28" i="19" s="1"/>
  <c r="F28" i="19"/>
  <c r="I28" i="19" s="1"/>
  <c r="E28" i="19"/>
  <c r="D28" i="19"/>
  <c r="M28" i="19" s="1"/>
  <c r="C28" i="19"/>
  <c r="L28" i="19" s="1"/>
  <c r="B28" i="19"/>
  <c r="N27" i="19"/>
  <c r="G27" i="19"/>
  <c r="O27" i="19" s="1"/>
  <c r="F27" i="19"/>
  <c r="E27" i="19"/>
  <c r="D27" i="19"/>
  <c r="M27" i="19" s="1"/>
  <c r="C27" i="19"/>
  <c r="B27" i="19"/>
  <c r="L26" i="19"/>
  <c r="I26" i="19"/>
  <c r="G26" i="19"/>
  <c r="Q26" i="19" s="1"/>
  <c r="F26" i="19"/>
  <c r="E26" i="19"/>
  <c r="D26" i="19"/>
  <c r="N26" i="19" s="1"/>
  <c r="C26" i="19"/>
  <c r="B26" i="19"/>
  <c r="O25" i="19"/>
  <c r="L25" i="19"/>
  <c r="I25" i="19"/>
  <c r="G25" i="19"/>
  <c r="Q25" i="19" s="1"/>
  <c r="F25" i="19"/>
  <c r="E25" i="19"/>
  <c r="D25" i="19"/>
  <c r="J25" i="19" s="1"/>
  <c r="C25" i="19"/>
  <c r="B25" i="19"/>
  <c r="P24" i="19"/>
  <c r="J24" i="19"/>
  <c r="G24" i="19"/>
  <c r="Q24" i="19" s="1"/>
  <c r="F24" i="19"/>
  <c r="L24" i="19" s="1"/>
  <c r="E24" i="19"/>
  <c r="O24" i="19" s="1"/>
  <c r="D24" i="19"/>
  <c r="N24" i="19" s="1"/>
  <c r="C24" i="19"/>
  <c r="B24" i="19"/>
  <c r="Q23" i="19"/>
  <c r="M23" i="19"/>
  <c r="J23" i="19"/>
  <c r="G23" i="19"/>
  <c r="O23" i="19" s="1"/>
  <c r="F23" i="19"/>
  <c r="E23" i="19"/>
  <c r="D23" i="19"/>
  <c r="P23" i="19" s="1"/>
  <c r="C23" i="19"/>
  <c r="I23" i="19" s="1"/>
  <c r="B23" i="19"/>
  <c r="Q22" i="19"/>
  <c r="N22" i="19"/>
  <c r="J22" i="19"/>
  <c r="I22" i="19"/>
  <c r="G22" i="19"/>
  <c r="O22" i="19" s="1"/>
  <c r="F22" i="19"/>
  <c r="L22" i="19" s="1"/>
  <c r="E22" i="19"/>
  <c r="D22" i="19"/>
  <c r="C22" i="19"/>
  <c r="B22" i="19"/>
  <c r="P21" i="19"/>
  <c r="N21" i="19"/>
  <c r="I21" i="19"/>
  <c r="G21" i="19"/>
  <c r="F21" i="19"/>
  <c r="E21" i="19"/>
  <c r="Q21" i="19" s="1"/>
  <c r="D21" i="19"/>
  <c r="J21" i="19" s="1"/>
  <c r="C21" i="19"/>
  <c r="L21" i="19" s="1"/>
  <c r="B21" i="19"/>
  <c r="M20" i="19"/>
  <c r="L20" i="19"/>
  <c r="J20" i="19"/>
  <c r="I20" i="19"/>
  <c r="G20" i="19"/>
  <c r="F20" i="19"/>
  <c r="E20" i="19"/>
  <c r="O20" i="19" s="1"/>
  <c r="D20" i="19"/>
  <c r="P20" i="19" s="1"/>
  <c r="C20" i="19"/>
  <c r="B20" i="19"/>
  <c r="L19" i="19"/>
  <c r="I19" i="19"/>
  <c r="G19" i="19"/>
  <c r="O19" i="19" s="1"/>
  <c r="F19" i="19"/>
  <c r="E19" i="19"/>
  <c r="D19" i="19"/>
  <c r="N19" i="19" s="1"/>
  <c r="C19" i="19"/>
  <c r="B19" i="19"/>
  <c r="P19" i="19" s="1"/>
  <c r="L18" i="19"/>
  <c r="G18" i="19"/>
  <c r="Q18" i="19" s="1"/>
  <c r="F18" i="19"/>
  <c r="I18" i="19" s="1"/>
  <c r="E18" i="19"/>
  <c r="D18" i="19"/>
  <c r="M18" i="19" s="1"/>
  <c r="C18" i="19"/>
  <c r="B18" i="19"/>
  <c r="O17" i="19"/>
  <c r="L17" i="19"/>
  <c r="I17" i="19"/>
  <c r="G17" i="19"/>
  <c r="Q17" i="19" s="1"/>
  <c r="F17" i="19"/>
  <c r="E17" i="19"/>
  <c r="D17" i="19"/>
  <c r="J17" i="19" s="1"/>
  <c r="C17" i="19"/>
  <c r="B17" i="19"/>
  <c r="P16" i="19"/>
  <c r="J16" i="19"/>
  <c r="G16" i="19"/>
  <c r="Q16" i="19" s="1"/>
  <c r="F16" i="19"/>
  <c r="L16" i="19" s="1"/>
  <c r="E16" i="19"/>
  <c r="O16" i="19" s="1"/>
  <c r="D16" i="19"/>
  <c r="N16" i="19" s="1"/>
  <c r="C16" i="19"/>
  <c r="B16" i="19"/>
  <c r="Q15" i="19"/>
  <c r="M15" i="19"/>
  <c r="J15" i="19"/>
  <c r="G15" i="19"/>
  <c r="O15" i="19" s="1"/>
  <c r="F15" i="19"/>
  <c r="E15" i="19"/>
  <c r="D15" i="19"/>
  <c r="P15" i="19" s="1"/>
  <c r="C15" i="19"/>
  <c r="I15" i="19" s="1"/>
  <c r="B15" i="19"/>
  <c r="Q14" i="19"/>
  <c r="N14" i="19"/>
  <c r="J14" i="19"/>
  <c r="I14" i="19"/>
  <c r="G14" i="19"/>
  <c r="O14" i="19" s="1"/>
  <c r="F14" i="19"/>
  <c r="L14" i="19" s="1"/>
  <c r="E14" i="19"/>
  <c r="D14" i="19"/>
  <c r="C14" i="19"/>
  <c r="B14" i="19"/>
  <c r="P13" i="19"/>
  <c r="N13" i="19"/>
  <c r="I13" i="19"/>
  <c r="G13" i="19"/>
  <c r="O13" i="19" s="1"/>
  <c r="F13" i="19"/>
  <c r="E13" i="19"/>
  <c r="Q13" i="19" s="1"/>
  <c r="D13" i="19"/>
  <c r="C13" i="19"/>
  <c r="L13" i="19" s="1"/>
  <c r="B13" i="19"/>
  <c r="M12" i="19"/>
  <c r="L12" i="19"/>
  <c r="I12" i="19"/>
  <c r="G12" i="19"/>
  <c r="F12" i="19"/>
  <c r="E12" i="19"/>
  <c r="O12" i="19" s="1"/>
  <c r="D12" i="19"/>
  <c r="P12" i="19" s="1"/>
  <c r="C12" i="19"/>
  <c r="B12" i="19"/>
  <c r="L11" i="19"/>
  <c r="I11" i="19"/>
  <c r="G11" i="19"/>
  <c r="O11" i="19" s="1"/>
  <c r="F11" i="19"/>
  <c r="E11" i="19"/>
  <c r="D11" i="19"/>
  <c r="N11" i="19" s="1"/>
  <c r="C11" i="19"/>
  <c r="B11" i="19"/>
  <c r="P11" i="19" s="1"/>
  <c r="L10" i="19"/>
  <c r="G10" i="19"/>
  <c r="Q10" i="19" s="1"/>
  <c r="F10" i="19"/>
  <c r="E10" i="19"/>
  <c r="D10" i="19"/>
  <c r="N10" i="19" s="1"/>
  <c r="C10" i="19"/>
  <c r="I10" i="19" s="1"/>
  <c r="B10" i="19"/>
  <c r="M9" i="19"/>
  <c r="L9" i="19"/>
  <c r="I9" i="19"/>
  <c r="G9" i="19"/>
  <c r="Q9" i="19" s="1"/>
  <c r="F9" i="19"/>
  <c r="E9" i="19"/>
  <c r="O9" i="19" s="1"/>
  <c r="D9" i="19"/>
  <c r="P9" i="19" s="1"/>
  <c r="C9" i="19"/>
  <c r="B9" i="19"/>
  <c r="P8" i="19"/>
  <c r="M8" i="19"/>
  <c r="J8" i="19"/>
  <c r="G8" i="19"/>
  <c r="O8" i="19" s="1"/>
  <c r="F8" i="19"/>
  <c r="E8" i="19"/>
  <c r="D8" i="19"/>
  <c r="N8" i="19" s="1"/>
  <c r="C8" i="19"/>
  <c r="L8" i="19" s="1"/>
  <c r="B8" i="19"/>
  <c r="P7" i="19"/>
  <c r="J7" i="19"/>
  <c r="G7" i="19"/>
  <c r="Q7" i="19" s="1"/>
  <c r="F7" i="19"/>
  <c r="L7" i="19" s="1"/>
  <c r="E7" i="19"/>
  <c r="D7" i="19"/>
  <c r="N7" i="19" s="1"/>
  <c r="C7" i="19"/>
  <c r="B7" i="19"/>
  <c r="L6" i="19"/>
  <c r="G6" i="19"/>
  <c r="Q6" i="19" s="1"/>
  <c r="F6" i="19"/>
  <c r="E6" i="19"/>
  <c r="D6" i="19"/>
  <c r="J6" i="19" s="1"/>
  <c r="C6" i="19"/>
  <c r="I6" i="19" s="1"/>
  <c r="B6" i="19"/>
  <c r="M5" i="19"/>
  <c r="L5" i="19"/>
  <c r="I5" i="19"/>
  <c r="G5" i="19"/>
  <c r="Q5" i="19" s="1"/>
  <c r="F5" i="19"/>
  <c r="E5" i="19"/>
  <c r="O5" i="19" s="1"/>
  <c r="D5" i="19"/>
  <c r="P5" i="19" s="1"/>
  <c r="C5" i="19"/>
  <c r="B5" i="19"/>
  <c r="P4" i="19"/>
  <c r="M4" i="19"/>
  <c r="J4" i="19"/>
  <c r="G4" i="19"/>
  <c r="O4" i="19" s="1"/>
  <c r="F4" i="19"/>
  <c r="E4" i="19"/>
  <c r="D4" i="19"/>
  <c r="N4" i="19" s="1"/>
  <c r="C4" i="19"/>
  <c r="L4" i="19" s="1"/>
  <c r="B4" i="19"/>
  <c r="G3" i="19"/>
  <c r="F3" i="19"/>
  <c r="E3" i="19"/>
  <c r="D3" i="19"/>
  <c r="P3" i="19" s="1"/>
  <c r="C3" i="19"/>
  <c r="I3" i="19" s="1"/>
  <c r="B3" i="19"/>
  <c r="J3" i="19"/>
  <c r="Q3" i="19"/>
  <c r="O3" i="19"/>
  <c r="J83" i="18"/>
  <c r="I83" i="18"/>
  <c r="G83" i="18"/>
  <c r="Q83" i="18" s="1"/>
  <c r="F83" i="18"/>
  <c r="E83" i="18"/>
  <c r="D83" i="18"/>
  <c r="P83" i="18" s="1"/>
  <c r="C83" i="18"/>
  <c r="L83" i="18" s="1"/>
  <c r="B83" i="18"/>
  <c r="P82" i="18"/>
  <c r="G82" i="18"/>
  <c r="F82" i="18"/>
  <c r="E82" i="18"/>
  <c r="D82" i="18"/>
  <c r="N82" i="18" s="1"/>
  <c r="C82" i="18"/>
  <c r="L82" i="18" s="1"/>
  <c r="B82" i="18"/>
  <c r="G81" i="18"/>
  <c r="F81" i="18"/>
  <c r="E81" i="18"/>
  <c r="O81" i="18" s="1"/>
  <c r="D81" i="18"/>
  <c r="M81" i="18" s="1"/>
  <c r="C81" i="18"/>
  <c r="L81" i="18" s="1"/>
  <c r="B81" i="18"/>
  <c r="M80" i="18"/>
  <c r="G80" i="18"/>
  <c r="J80" i="18" s="1"/>
  <c r="F80" i="18"/>
  <c r="E80" i="18"/>
  <c r="D80" i="18"/>
  <c r="N80" i="18" s="1"/>
  <c r="C80" i="18"/>
  <c r="I80" i="18" s="1"/>
  <c r="B80" i="18"/>
  <c r="P80" i="18" s="1"/>
  <c r="J79" i="18"/>
  <c r="I79" i="18"/>
  <c r="G79" i="18"/>
  <c r="Q79" i="18" s="1"/>
  <c r="F79" i="18"/>
  <c r="E79" i="18"/>
  <c r="D79" i="18"/>
  <c r="P79" i="18" s="1"/>
  <c r="C79" i="18"/>
  <c r="L79" i="18" s="1"/>
  <c r="B79" i="18"/>
  <c r="P78" i="18"/>
  <c r="G78" i="18"/>
  <c r="O78" i="18" s="1"/>
  <c r="F78" i="18"/>
  <c r="E78" i="18"/>
  <c r="D78" i="18"/>
  <c r="N78" i="18" s="1"/>
  <c r="C78" i="18"/>
  <c r="L78" i="18" s="1"/>
  <c r="B78" i="18"/>
  <c r="G77" i="18"/>
  <c r="Q77" i="18" s="1"/>
  <c r="F77" i="18"/>
  <c r="E77" i="18"/>
  <c r="O77" i="18" s="1"/>
  <c r="D77" i="18"/>
  <c r="M77" i="18" s="1"/>
  <c r="C77" i="18"/>
  <c r="L77" i="18" s="1"/>
  <c r="B77" i="18"/>
  <c r="M76" i="18"/>
  <c r="J76" i="18"/>
  <c r="G76" i="18"/>
  <c r="Q76" i="18" s="1"/>
  <c r="F76" i="18"/>
  <c r="E76" i="18"/>
  <c r="D76" i="18"/>
  <c r="N76" i="18" s="1"/>
  <c r="C76" i="18"/>
  <c r="I76" i="18" s="1"/>
  <c r="B76" i="18"/>
  <c r="P76" i="18" s="1"/>
  <c r="J75" i="18"/>
  <c r="I75" i="18"/>
  <c r="G75" i="18"/>
  <c r="Q75" i="18" s="1"/>
  <c r="F75" i="18"/>
  <c r="E75" i="18"/>
  <c r="D75" i="18"/>
  <c r="P75" i="18" s="1"/>
  <c r="C75" i="18"/>
  <c r="L75" i="18" s="1"/>
  <c r="B75" i="18"/>
  <c r="P74" i="18"/>
  <c r="G74" i="18"/>
  <c r="O74" i="18" s="1"/>
  <c r="F74" i="18"/>
  <c r="E74" i="18"/>
  <c r="D74" i="18"/>
  <c r="N74" i="18" s="1"/>
  <c r="C74" i="18"/>
  <c r="L74" i="18" s="1"/>
  <c r="B74" i="18"/>
  <c r="G73" i="18"/>
  <c r="Q73" i="18" s="1"/>
  <c r="F73" i="18"/>
  <c r="E73" i="18"/>
  <c r="O73" i="18" s="1"/>
  <c r="D73" i="18"/>
  <c r="M73" i="18" s="1"/>
  <c r="C73" i="18"/>
  <c r="L73" i="18" s="1"/>
  <c r="B73" i="18"/>
  <c r="M72" i="18"/>
  <c r="J72" i="18"/>
  <c r="G72" i="18"/>
  <c r="Q72" i="18" s="1"/>
  <c r="F72" i="18"/>
  <c r="E72" i="18"/>
  <c r="D72" i="18"/>
  <c r="N72" i="18" s="1"/>
  <c r="C72" i="18"/>
  <c r="I72" i="18" s="1"/>
  <c r="B72" i="18"/>
  <c r="P72" i="18" s="1"/>
  <c r="J71" i="18"/>
  <c r="I71" i="18"/>
  <c r="G71" i="18"/>
  <c r="Q71" i="18" s="1"/>
  <c r="F71" i="18"/>
  <c r="E71" i="18"/>
  <c r="D71" i="18"/>
  <c r="P71" i="18" s="1"/>
  <c r="C71" i="18"/>
  <c r="L71" i="18" s="1"/>
  <c r="B71" i="18"/>
  <c r="P70" i="18"/>
  <c r="G70" i="18"/>
  <c r="F70" i="18"/>
  <c r="E70" i="18"/>
  <c r="D70" i="18"/>
  <c r="N70" i="18" s="1"/>
  <c r="C70" i="18"/>
  <c r="L70" i="18" s="1"/>
  <c r="B70" i="18"/>
  <c r="O69" i="18"/>
  <c r="G69" i="18"/>
  <c r="F69" i="18"/>
  <c r="E69" i="18"/>
  <c r="D69" i="18"/>
  <c r="M69" i="18" s="1"/>
  <c r="C69" i="18"/>
  <c r="L69" i="18" s="1"/>
  <c r="B69" i="18"/>
  <c r="M68" i="18"/>
  <c r="J68" i="18"/>
  <c r="G68" i="18"/>
  <c r="Q68" i="18" s="1"/>
  <c r="F68" i="18"/>
  <c r="E68" i="18"/>
  <c r="D68" i="18"/>
  <c r="N68" i="18" s="1"/>
  <c r="C68" i="18"/>
  <c r="B68" i="18"/>
  <c r="P68" i="18" s="1"/>
  <c r="J67" i="18"/>
  <c r="I67" i="18"/>
  <c r="G67" i="18"/>
  <c r="Q67" i="18" s="1"/>
  <c r="F67" i="18"/>
  <c r="E67" i="18"/>
  <c r="D67" i="18"/>
  <c r="P67" i="18" s="1"/>
  <c r="C67" i="18"/>
  <c r="L67" i="18" s="1"/>
  <c r="B67" i="18"/>
  <c r="Q66" i="18"/>
  <c r="P66" i="18"/>
  <c r="G66" i="18"/>
  <c r="F66" i="18"/>
  <c r="E66" i="18"/>
  <c r="D66" i="18"/>
  <c r="N66" i="18" s="1"/>
  <c r="C66" i="18"/>
  <c r="L66" i="18" s="1"/>
  <c r="B66" i="18"/>
  <c r="O65" i="18"/>
  <c r="G65" i="18"/>
  <c r="Q65" i="18" s="1"/>
  <c r="F65" i="18"/>
  <c r="E65" i="18"/>
  <c r="D65" i="18"/>
  <c r="M65" i="18" s="1"/>
  <c r="C65" i="18"/>
  <c r="L65" i="18" s="1"/>
  <c r="B65" i="18"/>
  <c r="M64" i="18"/>
  <c r="J64" i="18"/>
  <c r="G64" i="18"/>
  <c r="Q64" i="18" s="1"/>
  <c r="F64" i="18"/>
  <c r="E64" i="18"/>
  <c r="D64" i="18"/>
  <c r="N64" i="18" s="1"/>
  <c r="C64" i="18"/>
  <c r="B64" i="18"/>
  <c r="P64" i="18" s="1"/>
  <c r="J63" i="18"/>
  <c r="I63" i="18"/>
  <c r="G63" i="18"/>
  <c r="Q63" i="18" s="1"/>
  <c r="F63" i="18"/>
  <c r="E63" i="18"/>
  <c r="D63" i="18"/>
  <c r="P63" i="18" s="1"/>
  <c r="C63" i="18"/>
  <c r="L63" i="18" s="1"/>
  <c r="B63" i="18"/>
  <c r="Q62" i="18"/>
  <c r="P62" i="18"/>
  <c r="G62" i="18"/>
  <c r="F62" i="18"/>
  <c r="E62" i="18"/>
  <c r="D62" i="18"/>
  <c r="N62" i="18" s="1"/>
  <c r="C62" i="18"/>
  <c r="L62" i="18" s="1"/>
  <c r="B62" i="18"/>
  <c r="O61" i="18"/>
  <c r="G61" i="18"/>
  <c r="Q61" i="18" s="1"/>
  <c r="F61" i="18"/>
  <c r="E61" i="18"/>
  <c r="D61" i="18"/>
  <c r="M61" i="18" s="1"/>
  <c r="C61" i="18"/>
  <c r="L61" i="18" s="1"/>
  <c r="B61" i="18"/>
  <c r="M60" i="18"/>
  <c r="J60" i="18"/>
  <c r="G60" i="18"/>
  <c r="Q60" i="18" s="1"/>
  <c r="F60" i="18"/>
  <c r="E60" i="18"/>
  <c r="D60" i="18"/>
  <c r="N60" i="18" s="1"/>
  <c r="C60" i="18"/>
  <c r="B60" i="18"/>
  <c r="P60" i="18" s="1"/>
  <c r="J59" i="18"/>
  <c r="I59" i="18"/>
  <c r="G59" i="18"/>
  <c r="Q59" i="18" s="1"/>
  <c r="F59" i="18"/>
  <c r="E59" i="18"/>
  <c r="D59" i="18"/>
  <c r="P59" i="18" s="1"/>
  <c r="C59" i="18"/>
  <c r="L59" i="18" s="1"/>
  <c r="B59" i="18"/>
  <c r="P58" i="18"/>
  <c r="G58" i="18"/>
  <c r="F58" i="18"/>
  <c r="E58" i="18"/>
  <c r="D58" i="18"/>
  <c r="N58" i="18" s="1"/>
  <c r="C58" i="18"/>
  <c r="L58" i="18" s="1"/>
  <c r="B58" i="18"/>
  <c r="G57" i="18"/>
  <c r="Q57" i="18" s="1"/>
  <c r="F57" i="18"/>
  <c r="E57" i="18"/>
  <c r="O57" i="18" s="1"/>
  <c r="D57" i="18"/>
  <c r="M57" i="18" s="1"/>
  <c r="C57" i="18"/>
  <c r="L57" i="18" s="1"/>
  <c r="B57" i="18"/>
  <c r="M56" i="18"/>
  <c r="J56" i="18"/>
  <c r="G56" i="18"/>
  <c r="Q56" i="18" s="1"/>
  <c r="F56" i="18"/>
  <c r="E56" i="18"/>
  <c r="D56" i="18"/>
  <c r="N56" i="18" s="1"/>
  <c r="C56" i="18"/>
  <c r="B56" i="18"/>
  <c r="P56" i="18" s="1"/>
  <c r="J55" i="18"/>
  <c r="I55" i="18"/>
  <c r="G55" i="18"/>
  <c r="Q55" i="18" s="1"/>
  <c r="F55" i="18"/>
  <c r="E55" i="18"/>
  <c r="D55" i="18"/>
  <c r="P55" i="18" s="1"/>
  <c r="C55" i="18"/>
  <c r="L55" i="18" s="1"/>
  <c r="B55" i="18"/>
  <c r="P54" i="18"/>
  <c r="G54" i="18"/>
  <c r="F54" i="18"/>
  <c r="E54" i="18"/>
  <c r="D54" i="18"/>
  <c r="N54" i="18" s="1"/>
  <c r="C54" i="18"/>
  <c r="L54" i="18" s="1"/>
  <c r="B54" i="18"/>
  <c r="G53" i="18"/>
  <c r="F53" i="18"/>
  <c r="E53" i="18"/>
  <c r="O53" i="18" s="1"/>
  <c r="D53" i="18"/>
  <c r="M53" i="18" s="1"/>
  <c r="C53" i="18"/>
  <c r="L53" i="18" s="1"/>
  <c r="B53" i="18"/>
  <c r="M52" i="18"/>
  <c r="J52" i="18"/>
  <c r="G52" i="18"/>
  <c r="Q52" i="18" s="1"/>
  <c r="F52" i="18"/>
  <c r="E52" i="18"/>
  <c r="D52" i="18"/>
  <c r="N52" i="18" s="1"/>
  <c r="C52" i="18"/>
  <c r="B52" i="18"/>
  <c r="P52" i="18" s="1"/>
  <c r="J51" i="18"/>
  <c r="I51" i="18"/>
  <c r="G51" i="18"/>
  <c r="Q51" i="18" s="1"/>
  <c r="F51" i="18"/>
  <c r="E51" i="18"/>
  <c r="D51" i="18"/>
  <c r="P51" i="18" s="1"/>
  <c r="C51" i="18"/>
  <c r="L51" i="18" s="1"/>
  <c r="B51" i="18"/>
  <c r="Q50" i="18"/>
  <c r="P50" i="18"/>
  <c r="G50" i="18"/>
  <c r="F50" i="18"/>
  <c r="E50" i="18"/>
  <c r="D50" i="18"/>
  <c r="N50" i="18" s="1"/>
  <c r="C50" i="18"/>
  <c r="L50" i="18" s="1"/>
  <c r="B50" i="18"/>
  <c r="G49" i="18"/>
  <c r="F49" i="18"/>
  <c r="E49" i="18"/>
  <c r="O49" i="18" s="1"/>
  <c r="D49" i="18"/>
  <c r="M49" i="18" s="1"/>
  <c r="C49" i="18"/>
  <c r="L49" i="18" s="1"/>
  <c r="B49" i="18"/>
  <c r="M48" i="18"/>
  <c r="J48" i="18"/>
  <c r="G48" i="18"/>
  <c r="Q48" i="18" s="1"/>
  <c r="F48" i="18"/>
  <c r="E48" i="18"/>
  <c r="D48" i="18"/>
  <c r="N48" i="18" s="1"/>
  <c r="C48" i="18"/>
  <c r="B48" i="18"/>
  <c r="P48" i="18" s="1"/>
  <c r="J47" i="18"/>
  <c r="I47" i="18"/>
  <c r="G47" i="18"/>
  <c r="Q47" i="18" s="1"/>
  <c r="F47" i="18"/>
  <c r="E47" i="18"/>
  <c r="D47" i="18"/>
  <c r="P47" i="18" s="1"/>
  <c r="C47" i="18"/>
  <c r="L47" i="18" s="1"/>
  <c r="B47" i="18"/>
  <c r="P46" i="18"/>
  <c r="G46" i="18"/>
  <c r="F46" i="18"/>
  <c r="E46" i="18"/>
  <c r="D46" i="18"/>
  <c r="N46" i="18" s="1"/>
  <c r="C46" i="18"/>
  <c r="L46" i="18" s="1"/>
  <c r="B46" i="18"/>
  <c r="G45" i="18"/>
  <c r="Q45" i="18" s="1"/>
  <c r="F45" i="18"/>
  <c r="E45" i="18"/>
  <c r="O45" i="18" s="1"/>
  <c r="D45" i="18"/>
  <c r="M45" i="18" s="1"/>
  <c r="C45" i="18"/>
  <c r="L45" i="18" s="1"/>
  <c r="B45" i="18"/>
  <c r="M44" i="18"/>
  <c r="J44" i="18"/>
  <c r="G44" i="18"/>
  <c r="Q44" i="18" s="1"/>
  <c r="F44" i="18"/>
  <c r="E44" i="18"/>
  <c r="D44" i="18"/>
  <c r="N44" i="18" s="1"/>
  <c r="C44" i="18"/>
  <c r="B44" i="18"/>
  <c r="P44" i="18" s="1"/>
  <c r="J43" i="18"/>
  <c r="I43" i="18"/>
  <c r="G43" i="18"/>
  <c r="Q43" i="18" s="1"/>
  <c r="F43" i="18"/>
  <c r="E43" i="18"/>
  <c r="D43" i="18"/>
  <c r="P43" i="18" s="1"/>
  <c r="C43" i="18"/>
  <c r="L43" i="18" s="1"/>
  <c r="B43" i="18"/>
  <c r="P42" i="18"/>
  <c r="G42" i="18"/>
  <c r="F42" i="18"/>
  <c r="E42" i="18"/>
  <c r="D42" i="18"/>
  <c r="N42" i="18" s="1"/>
  <c r="C42" i="18"/>
  <c r="L42" i="18" s="1"/>
  <c r="B42" i="18"/>
  <c r="G41" i="18"/>
  <c r="F41" i="18"/>
  <c r="E41" i="18"/>
  <c r="O41" i="18" s="1"/>
  <c r="D41" i="18"/>
  <c r="M41" i="18" s="1"/>
  <c r="C41" i="18"/>
  <c r="L41" i="18" s="1"/>
  <c r="B41" i="18"/>
  <c r="M40" i="18"/>
  <c r="J40" i="18"/>
  <c r="G40" i="18"/>
  <c r="Q40" i="18" s="1"/>
  <c r="F40" i="18"/>
  <c r="E40" i="18"/>
  <c r="D40" i="18"/>
  <c r="N40" i="18" s="1"/>
  <c r="C40" i="18"/>
  <c r="B40" i="18"/>
  <c r="P40" i="18" s="1"/>
  <c r="J39" i="18"/>
  <c r="I39" i="18"/>
  <c r="G39" i="18"/>
  <c r="Q39" i="18" s="1"/>
  <c r="F39" i="18"/>
  <c r="E39" i="18"/>
  <c r="D39" i="18"/>
  <c r="P39" i="18" s="1"/>
  <c r="C39" i="18"/>
  <c r="L39" i="18" s="1"/>
  <c r="B39" i="18"/>
  <c r="Q38" i="18"/>
  <c r="P38" i="18"/>
  <c r="G38" i="18"/>
  <c r="F38" i="18"/>
  <c r="E38" i="18"/>
  <c r="D38" i="18"/>
  <c r="N38" i="18" s="1"/>
  <c r="C38" i="18"/>
  <c r="L38" i="18" s="1"/>
  <c r="B38" i="18"/>
  <c r="G37" i="18"/>
  <c r="F37" i="18"/>
  <c r="E37" i="18"/>
  <c r="O37" i="18" s="1"/>
  <c r="D37" i="18"/>
  <c r="M37" i="18" s="1"/>
  <c r="C37" i="18"/>
  <c r="L37" i="18" s="1"/>
  <c r="B37" i="18"/>
  <c r="M36" i="18"/>
  <c r="J36" i="18"/>
  <c r="G36" i="18"/>
  <c r="Q36" i="18" s="1"/>
  <c r="F36" i="18"/>
  <c r="E36" i="18"/>
  <c r="D36" i="18"/>
  <c r="N36" i="18" s="1"/>
  <c r="C36" i="18"/>
  <c r="B36" i="18"/>
  <c r="P36" i="18" s="1"/>
  <c r="J35" i="18"/>
  <c r="I35" i="18"/>
  <c r="G35" i="18"/>
  <c r="Q35" i="18" s="1"/>
  <c r="F35" i="18"/>
  <c r="E35" i="18"/>
  <c r="D35" i="18"/>
  <c r="P35" i="18" s="1"/>
  <c r="C35" i="18"/>
  <c r="L35" i="18" s="1"/>
  <c r="B35" i="18"/>
  <c r="Q34" i="18"/>
  <c r="P34" i="18"/>
  <c r="G34" i="18"/>
  <c r="F34" i="18"/>
  <c r="E34" i="18"/>
  <c r="D34" i="18"/>
  <c r="N34" i="18" s="1"/>
  <c r="C34" i="18"/>
  <c r="L34" i="18" s="1"/>
  <c r="B34" i="18"/>
  <c r="O33" i="18"/>
  <c r="G33" i="18"/>
  <c r="Q33" i="18" s="1"/>
  <c r="F33" i="18"/>
  <c r="E33" i="18"/>
  <c r="D33" i="18"/>
  <c r="M33" i="18" s="1"/>
  <c r="C33" i="18"/>
  <c r="L33" i="18" s="1"/>
  <c r="B33" i="18"/>
  <c r="M32" i="18"/>
  <c r="J32" i="18"/>
  <c r="G32" i="18"/>
  <c r="Q32" i="18" s="1"/>
  <c r="F32" i="18"/>
  <c r="E32" i="18"/>
  <c r="D32" i="18"/>
  <c r="N32" i="18" s="1"/>
  <c r="C32" i="18"/>
  <c r="B32" i="18"/>
  <c r="P32" i="18" s="1"/>
  <c r="J31" i="18"/>
  <c r="I31" i="18"/>
  <c r="G31" i="18"/>
  <c r="Q31" i="18" s="1"/>
  <c r="F31" i="18"/>
  <c r="E31" i="18"/>
  <c r="D31" i="18"/>
  <c r="P31" i="18" s="1"/>
  <c r="C31" i="18"/>
  <c r="L31" i="18" s="1"/>
  <c r="B31" i="18"/>
  <c r="Q30" i="18"/>
  <c r="P30" i="18"/>
  <c r="G30" i="18"/>
  <c r="F30" i="18"/>
  <c r="E30" i="18"/>
  <c r="D30" i="18"/>
  <c r="N30" i="18" s="1"/>
  <c r="C30" i="18"/>
  <c r="L30" i="18" s="1"/>
  <c r="B30" i="18"/>
  <c r="O29" i="18"/>
  <c r="G29" i="18"/>
  <c r="Q29" i="18" s="1"/>
  <c r="F29" i="18"/>
  <c r="E29" i="18"/>
  <c r="D29" i="18"/>
  <c r="M29" i="18" s="1"/>
  <c r="C29" i="18"/>
  <c r="L29" i="18" s="1"/>
  <c r="B29" i="18"/>
  <c r="M28" i="18"/>
  <c r="J28" i="18"/>
  <c r="G28" i="18"/>
  <c r="Q28" i="18" s="1"/>
  <c r="F28" i="18"/>
  <c r="E28" i="18"/>
  <c r="D28" i="18"/>
  <c r="N28" i="18" s="1"/>
  <c r="C28" i="18"/>
  <c r="B28" i="18"/>
  <c r="P28" i="18" s="1"/>
  <c r="J27" i="18"/>
  <c r="I27" i="18"/>
  <c r="G27" i="18"/>
  <c r="Q27" i="18" s="1"/>
  <c r="F27" i="18"/>
  <c r="E27" i="18"/>
  <c r="D27" i="18"/>
  <c r="P27" i="18" s="1"/>
  <c r="C27" i="18"/>
  <c r="L27" i="18" s="1"/>
  <c r="B27" i="18"/>
  <c r="P26" i="18"/>
  <c r="G26" i="18"/>
  <c r="F26" i="18"/>
  <c r="E26" i="18"/>
  <c r="D26" i="18"/>
  <c r="N26" i="18" s="1"/>
  <c r="C26" i="18"/>
  <c r="L26" i="18" s="1"/>
  <c r="B26" i="18"/>
  <c r="G25" i="18"/>
  <c r="Q25" i="18" s="1"/>
  <c r="F25" i="18"/>
  <c r="E25" i="18"/>
  <c r="O25" i="18" s="1"/>
  <c r="D25" i="18"/>
  <c r="M25" i="18" s="1"/>
  <c r="C25" i="18"/>
  <c r="L25" i="18" s="1"/>
  <c r="B25" i="18"/>
  <c r="M24" i="18"/>
  <c r="J24" i="18"/>
  <c r="G24" i="18"/>
  <c r="Q24" i="18" s="1"/>
  <c r="F24" i="18"/>
  <c r="E24" i="18"/>
  <c r="D24" i="18"/>
  <c r="N24" i="18" s="1"/>
  <c r="C24" i="18"/>
  <c r="B24" i="18"/>
  <c r="P24" i="18" s="1"/>
  <c r="J23" i="18"/>
  <c r="I23" i="18"/>
  <c r="G23" i="18"/>
  <c r="Q23" i="18" s="1"/>
  <c r="F23" i="18"/>
  <c r="E23" i="18"/>
  <c r="D23" i="18"/>
  <c r="P23" i="18" s="1"/>
  <c r="C23" i="18"/>
  <c r="L23" i="18" s="1"/>
  <c r="B23" i="18"/>
  <c r="P22" i="18"/>
  <c r="G22" i="18"/>
  <c r="Q22" i="18" s="1"/>
  <c r="F22" i="18"/>
  <c r="E22" i="18"/>
  <c r="D22" i="18"/>
  <c r="N22" i="18" s="1"/>
  <c r="C22" i="18"/>
  <c r="L22" i="18" s="1"/>
  <c r="B22" i="18"/>
  <c r="G21" i="18"/>
  <c r="F21" i="18"/>
  <c r="E21" i="18"/>
  <c r="O21" i="18" s="1"/>
  <c r="D21" i="18"/>
  <c r="M21" i="18" s="1"/>
  <c r="C21" i="18"/>
  <c r="L21" i="18" s="1"/>
  <c r="B21" i="18"/>
  <c r="M20" i="18"/>
  <c r="J20" i="18"/>
  <c r="G20" i="18"/>
  <c r="Q20" i="18" s="1"/>
  <c r="F20" i="18"/>
  <c r="E20" i="18"/>
  <c r="D20" i="18"/>
  <c r="N20" i="18" s="1"/>
  <c r="C20" i="18"/>
  <c r="B20" i="18"/>
  <c r="P20" i="18" s="1"/>
  <c r="J19" i="18"/>
  <c r="I19" i="18"/>
  <c r="G19" i="18"/>
  <c r="Q19" i="18" s="1"/>
  <c r="F19" i="18"/>
  <c r="E19" i="18"/>
  <c r="D19" i="18"/>
  <c r="P19" i="18" s="1"/>
  <c r="C19" i="18"/>
  <c r="L19" i="18" s="1"/>
  <c r="B19" i="18"/>
  <c r="Q18" i="18"/>
  <c r="P18" i="18"/>
  <c r="G18" i="18"/>
  <c r="F18" i="18"/>
  <c r="E18" i="18"/>
  <c r="D18" i="18"/>
  <c r="N18" i="18" s="1"/>
  <c r="C18" i="18"/>
  <c r="L18" i="18" s="1"/>
  <c r="B18" i="18"/>
  <c r="G17" i="18"/>
  <c r="F17" i="18"/>
  <c r="E17" i="18"/>
  <c r="O17" i="18" s="1"/>
  <c r="D17" i="18"/>
  <c r="M17" i="18" s="1"/>
  <c r="C17" i="18"/>
  <c r="L17" i="18" s="1"/>
  <c r="B17" i="18"/>
  <c r="M16" i="18"/>
  <c r="J16" i="18"/>
  <c r="G16" i="18"/>
  <c r="Q16" i="18" s="1"/>
  <c r="F16" i="18"/>
  <c r="E16" i="18"/>
  <c r="D16" i="18"/>
  <c r="N16" i="18" s="1"/>
  <c r="C16" i="18"/>
  <c r="B16" i="18"/>
  <c r="P16" i="18" s="1"/>
  <c r="J15" i="18"/>
  <c r="I15" i="18"/>
  <c r="G15" i="18"/>
  <c r="Q15" i="18" s="1"/>
  <c r="F15" i="18"/>
  <c r="E15" i="18"/>
  <c r="D15" i="18"/>
  <c r="P15" i="18" s="1"/>
  <c r="C15" i="18"/>
  <c r="L15" i="18" s="1"/>
  <c r="B15" i="18"/>
  <c r="P14" i="18"/>
  <c r="G14" i="18"/>
  <c r="F14" i="18"/>
  <c r="E14" i="18"/>
  <c r="D14" i="18"/>
  <c r="N14" i="18" s="1"/>
  <c r="C14" i="18"/>
  <c r="L14" i="18" s="1"/>
  <c r="B14" i="18"/>
  <c r="G13" i="18"/>
  <c r="Q13" i="18" s="1"/>
  <c r="F13" i="18"/>
  <c r="E13" i="18"/>
  <c r="O13" i="18" s="1"/>
  <c r="D13" i="18"/>
  <c r="M13" i="18" s="1"/>
  <c r="C13" i="18"/>
  <c r="L13" i="18" s="1"/>
  <c r="B13" i="18"/>
  <c r="M12" i="18"/>
  <c r="G12" i="18"/>
  <c r="J12" i="18" s="1"/>
  <c r="F12" i="18"/>
  <c r="E12" i="18"/>
  <c r="D12" i="18"/>
  <c r="N12" i="18" s="1"/>
  <c r="C12" i="18"/>
  <c r="B12" i="18"/>
  <c r="P12" i="18" s="1"/>
  <c r="J11" i="18"/>
  <c r="I11" i="18"/>
  <c r="G11" i="18"/>
  <c r="Q11" i="18" s="1"/>
  <c r="F11" i="18"/>
  <c r="E11" i="18"/>
  <c r="D11" i="18"/>
  <c r="P11" i="18" s="1"/>
  <c r="C11" i="18"/>
  <c r="L11" i="18" s="1"/>
  <c r="B11" i="18"/>
  <c r="Q10" i="18"/>
  <c r="P10" i="18"/>
  <c r="G10" i="18"/>
  <c r="F10" i="18"/>
  <c r="E10" i="18"/>
  <c r="D10" i="18"/>
  <c r="N10" i="18" s="1"/>
  <c r="C10" i="18"/>
  <c r="L10" i="18" s="1"/>
  <c r="B10" i="18"/>
  <c r="G9" i="18"/>
  <c r="F9" i="18"/>
  <c r="E9" i="18"/>
  <c r="O9" i="18" s="1"/>
  <c r="D9" i="18"/>
  <c r="M9" i="18" s="1"/>
  <c r="C9" i="18"/>
  <c r="L9" i="18" s="1"/>
  <c r="B9" i="18"/>
  <c r="M8" i="18"/>
  <c r="J8" i="18"/>
  <c r="G8" i="18"/>
  <c r="Q8" i="18" s="1"/>
  <c r="F8" i="18"/>
  <c r="E8" i="18"/>
  <c r="D8" i="18"/>
  <c r="N8" i="18" s="1"/>
  <c r="C8" i="18"/>
  <c r="B8" i="18"/>
  <c r="P8" i="18" s="1"/>
  <c r="J7" i="18"/>
  <c r="I7" i="18"/>
  <c r="G7" i="18"/>
  <c r="Q7" i="18" s="1"/>
  <c r="F7" i="18"/>
  <c r="E7" i="18"/>
  <c r="D7" i="18"/>
  <c r="P7" i="18" s="1"/>
  <c r="C7" i="18"/>
  <c r="L7" i="18" s="1"/>
  <c r="B7" i="18"/>
  <c r="Q6" i="18"/>
  <c r="P6" i="18"/>
  <c r="G6" i="18"/>
  <c r="F6" i="18"/>
  <c r="E6" i="18"/>
  <c r="D6" i="18"/>
  <c r="N6" i="18" s="1"/>
  <c r="C6" i="18"/>
  <c r="L6" i="18" s="1"/>
  <c r="B6" i="18"/>
  <c r="O5" i="18"/>
  <c r="I5" i="18"/>
  <c r="G5" i="18"/>
  <c r="F5" i="18"/>
  <c r="E5" i="18"/>
  <c r="D5" i="18"/>
  <c r="M5" i="18" s="1"/>
  <c r="C5" i="18"/>
  <c r="L5" i="18" s="1"/>
  <c r="B5" i="18"/>
  <c r="M4" i="18"/>
  <c r="G4" i="18"/>
  <c r="J4" i="18" s="1"/>
  <c r="F4" i="18"/>
  <c r="E4" i="18"/>
  <c r="D4" i="18"/>
  <c r="N4" i="18" s="1"/>
  <c r="C4" i="18"/>
  <c r="B4" i="18"/>
  <c r="P4" i="18" s="1"/>
  <c r="G3" i="18"/>
  <c r="F3" i="18"/>
  <c r="E3" i="18"/>
  <c r="D3" i="18"/>
  <c r="P3" i="18" s="1"/>
  <c r="C3" i="18"/>
  <c r="I3" i="18" s="1"/>
  <c r="B3" i="18"/>
  <c r="J3" i="18"/>
  <c r="Q3" i="18"/>
  <c r="O3" i="18"/>
  <c r="N3" i="18"/>
  <c r="L3" i="18"/>
  <c r="Q83" i="17"/>
  <c r="P83" i="17"/>
  <c r="O83" i="17"/>
  <c r="N83" i="17"/>
  <c r="M83" i="17"/>
  <c r="L83" i="17"/>
  <c r="J83" i="17"/>
  <c r="I83" i="17"/>
  <c r="Q82" i="17"/>
  <c r="P82" i="17"/>
  <c r="O82" i="17"/>
  <c r="N82" i="17"/>
  <c r="M82" i="17"/>
  <c r="L82" i="17"/>
  <c r="J82" i="17"/>
  <c r="I82" i="17"/>
  <c r="Q81" i="17"/>
  <c r="P81" i="17"/>
  <c r="O81" i="17"/>
  <c r="N81" i="17"/>
  <c r="M81" i="17"/>
  <c r="L81" i="17"/>
  <c r="J81" i="17"/>
  <c r="I81" i="17"/>
  <c r="Q80" i="17"/>
  <c r="P80" i="17"/>
  <c r="O80" i="17"/>
  <c r="N80" i="17"/>
  <c r="M80" i="17"/>
  <c r="L80" i="17"/>
  <c r="J80" i="17"/>
  <c r="I80" i="17"/>
  <c r="Q79" i="17"/>
  <c r="P79" i="17"/>
  <c r="O79" i="17"/>
  <c r="N79" i="17"/>
  <c r="M79" i="17"/>
  <c r="L79" i="17"/>
  <c r="J79" i="17"/>
  <c r="I79" i="17"/>
  <c r="Q78" i="17"/>
  <c r="P78" i="17"/>
  <c r="O78" i="17"/>
  <c r="N78" i="17"/>
  <c r="M78" i="17"/>
  <c r="L78" i="17"/>
  <c r="J78" i="17"/>
  <c r="I78" i="17"/>
  <c r="Q77" i="17"/>
  <c r="P77" i="17"/>
  <c r="O77" i="17"/>
  <c r="N77" i="17"/>
  <c r="M77" i="17"/>
  <c r="L77" i="17"/>
  <c r="J77" i="17"/>
  <c r="I77" i="17"/>
  <c r="Q76" i="17"/>
  <c r="P76" i="17"/>
  <c r="O76" i="17"/>
  <c r="N76" i="17"/>
  <c r="M76" i="17"/>
  <c r="L76" i="17"/>
  <c r="J76" i="17"/>
  <c r="I76" i="17"/>
  <c r="Q75" i="17"/>
  <c r="P75" i="17"/>
  <c r="O75" i="17"/>
  <c r="N75" i="17"/>
  <c r="M75" i="17"/>
  <c r="L75" i="17"/>
  <c r="J75" i="17"/>
  <c r="I75" i="17"/>
  <c r="Q74" i="17"/>
  <c r="P74" i="17"/>
  <c r="O74" i="17"/>
  <c r="N74" i="17"/>
  <c r="M74" i="17"/>
  <c r="L74" i="17"/>
  <c r="J74" i="17"/>
  <c r="I74" i="17"/>
  <c r="Q73" i="17"/>
  <c r="P73" i="17"/>
  <c r="O73" i="17"/>
  <c r="N73" i="17"/>
  <c r="M73" i="17"/>
  <c r="L73" i="17"/>
  <c r="J73" i="17"/>
  <c r="I73" i="17"/>
  <c r="Q72" i="17"/>
  <c r="P72" i="17"/>
  <c r="O72" i="17"/>
  <c r="N72" i="17"/>
  <c r="M72" i="17"/>
  <c r="L72" i="17"/>
  <c r="J72" i="17"/>
  <c r="I72" i="17"/>
  <c r="Q71" i="17"/>
  <c r="P71" i="17"/>
  <c r="O71" i="17"/>
  <c r="N71" i="17"/>
  <c r="M71" i="17"/>
  <c r="L71" i="17"/>
  <c r="J71" i="17"/>
  <c r="I71" i="17"/>
  <c r="Q70" i="17"/>
  <c r="P70" i="17"/>
  <c r="O70" i="17"/>
  <c r="N70" i="17"/>
  <c r="M70" i="17"/>
  <c r="L70" i="17"/>
  <c r="J70" i="17"/>
  <c r="I70" i="17"/>
  <c r="Q69" i="17"/>
  <c r="P69" i="17"/>
  <c r="O69" i="17"/>
  <c r="N69" i="17"/>
  <c r="M69" i="17"/>
  <c r="L69" i="17"/>
  <c r="J69" i="17"/>
  <c r="I69" i="17"/>
  <c r="Q68" i="17"/>
  <c r="P68" i="17"/>
  <c r="O68" i="17"/>
  <c r="N68" i="17"/>
  <c r="M68" i="17"/>
  <c r="L68" i="17"/>
  <c r="J68" i="17"/>
  <c r="I68" i="17"/>
  <c r="Q67" i="17"/>
  <c r="P67" i="17"/>
  <c r="O67" i="17"/>
  <c r="N67" i="17"/>
  <c r="M67" i="17"/>
  <c r="L67" i="17"/>
  <c r="J67" i="17"/>
  <c r="I67" i="17"/>
  <c r="Q66" i="17"/>
  <c r="P66" i="17"/>
  <c r="O66" i="17"/>
  <c r="N66" i="17"/>
  <c r="M66" i="17"/>
  <c r="L66" i="17"/>
  <c r="J66" i="17"/>
  <c r="I66" i="17"/>
  <c r="Q65" i="17"/>
  <c r="P65" i="17"/>
  <c r="O65" i="17"/>
  <c r="N65" i="17"/>
  <c r="M65" i="17"/>
  <c r="L65" i="17"/>
  <c r="J65" i="17"/>
  <c r="I65" i="17"/>
  <c r="Q64" i="17"/>
  <c r="P64" i="17"/>
  <c r="O64" i="17"/>
  <c r="N64" i="17"/>
  <c r="M64" i="17"/>
  <c r="L64" i="17"/>
  <c r="J64" i="17"/>
  <c r="I64" i="17"/>
  <c r="Q63" i="17"/>
  <c r="P63" i="17"/>
  <c r="O63" i="17"/>
  <c r="N63" i="17"/>
  <c r="M63" i="17"/>
  <c r="L63" i="17"/>
  <c r="J63" i="17"/>
  <c r="I63" i="17"/>
  <c r="Q62" i="17"/>
  <c r="P62" i="17"/>
  <c r="O62" i="17"/>
  <c r="N62" i="17"/>
  <c r="M62" i="17"/>
  <c r="L62" i="17"/>
  <c r="J62" i="17"/>
  <c r="I62" i="17"/>
  <c r="Q61" i="17"/>
  <c r="P61" i="17"/>
  <c r="O61" i="17"/>
  <c r="N61" i="17"/>
  <c r="M61" i="17"/>
  <c r="L61" i="17"/>
  <c r="J61" i="17"/>
  <c r="I61" i="17"/>
  <c r="Q60" i="17"/>
  <c r="P60" i="17"/>
  <c r="O60" i="17"/>
  <c r="N60" i="17"/>
  <c r="M60" i="17"/>
  <c r="L60" i="17"/>
  <c r="J60" i="17"/>
  <c r="I60" i="17"/>
  <c r="Q59" i="17"/>
  <c r="P59" i="17"/>
  <c r="O59" i="17"/>
  <c r="N59" i="17"/>
  <c r="M59" i="17"/>
  <c r="L59" i="17"/>
  <c r="J59" i="17"/>
  <c r="I59" i="17"/>
  <c r="Q58" i="17"/>
  <c r="P58" i="17"/>
  <c r="O58" i="17"/>
  <c r="N58" i="17"/>
  <c r="M58" i="17"/>
  <c r="L58" i="17"/>
  <c r="J58" i="17"/>
  <c r="I58" i="17"/>
  <c r="Q57" i="17"/>
  <c r="P57" i="17"/>
  <c r="O57" i="17"/>
  <c r="N57" i="17"/>
  <c r="M57" i="17"/>
  <c r="L57" i="17"/>
  <c r="J57" i="17"/>
  <c r="I57" i="17"/>
  <c r="Q56" i="17"/>
  <c r="P56" i="17"/>
  <c r="O56" i="17"/>
  <c r="N56" i="17"/>
  <c r="M56" i="17"/>
  <c r="L56" i="17"/>
  <c r="J56" i="17"/>
  <c r="I56" i="17"/>
  <c r="Q55" i="17"/>
  <c r="P55" i="17"/>
  <c r="O55" i="17"/>
  <c r="N55" i="17"/>
  <c r="M55" i="17"/>
  <c r="L55" i="17"/>
  <c r="J55" i="17"/>
  <c r="I55" i="17"/>
  <c r="Q54" i="17"/>
  <c r="P54" i="17"/>
  <c r="O54" i="17"/>
  <c r="N54" i="17"/>
  <c r="M54" i="17"/>
  <c r="L54" i="17"/>
  <c r="J54" i="17"/>
  <c r="I54" i="17"/>
  <c r="Q53" i="17"/>
  <c r="P53" i="17"/>
  <c r="O53" i="17"/>
  <c r="N53" i="17"/>
  <c r="M53" i="17"/>
  <c r="L53" i="17"/>
  <c r="J53" i="17"/>
  <c r="I53" i="17"/>
  <c r="Q52" i="17"/>
  <c r="P52" i="17"/>
  <c r="O52" i="17"/>
  <c r="N52" i="17"/>
  <c r="M52" i="17"/>
  <c r="L52" i="17"/>
  <c r="J52" i="17"/>
  <c r="I52" i="17"/>
  <c r="Q51" i="17"/>
  <c r="P51" i="17"/>
  <c r="O51" i="17"/>
  <c r="N51" i="17"/>
  <c r="M51" i="17"/>
  <c r="L51" i="17"/>
  <c r="J51" i="17"/>
  <c r="I51" i="17"/>
  <c r="Q50" i="17"/>
  <c r="P50" i="17"/>
  <c r="O50" i="17"/>
  <c r="N50" i="17"/>
  <c r="M50" i="17"/>
  <c r="L50" i="17"/>
  <c r="J50" i="17"/>
  <c r="I50" i="17"/>
  <c r="Q49" i="17"/>
  <c r="P49" i="17"/>
  <c r="O49" i="17"/>
  <c r="N49" i="17"/>
  <c r="M49" i="17"/>
  <c r="L49" i="17"/>
  <c r="J49" i="17"/>
  <c r="I49" i="17"/>
  <c r="Q48" i="17"/>
  <c r="P48" i="17"/>
  <c r="O48" i="17"/>
  <c r="N48" i="17"/>
  <c r="M48" i="17"/>
  <c r="L48" i="17"/>
  <c r="J48" i="17"/>
  <c r="I48" i="17"/>
  <c r="Q47" i="17"/>
  <c r="P47" i="17"/>
  <c r="O47" i="17"/>
  <c r="N47" i="17"/>
  <c r="M47" i="17"/>
  <c r="L47" i="17"/>
  <c r="J47" i="17"/>
  <c r="I47" i="17"/>
  <c r="Q46" i="17"/>
  <c r="P46" i="17"/>
  <c r="O46" i="17"/>
  <c r="N46" i="17"/>
  <c r="M46" i="17"/>
  <c r="L46" i="17"/>
  <c r="J46" i="17"/>
  <c r="I46" i="17"/>
  <c r="Q45" i="17"/>
  <c r="P45" i="17"/>
  <c r="O45" i="17"/>
  <c r="N45" i="17"/>
  <c r="M45" i="17"/>
  <c r="L45" i="17"/>
  <c r="J45" i="17"/>
  <c r="I45" i="17"/>
  <c r="Q44" i="17"/>
  <c r="P44" i="17"/>
  <c r="O44" i="17"/>
  <c r="N44" i="17"/>
  <c r="M44" i="17"/>
  <c r="L44" i="17"/>
  <c r="J44" i="17"/>
  <c r="I44" i="17"/>
  <c r="Q43" i="17"/>
  <c r="P43" i="17"/>
  <c r="O43" i="17"/>
  <c r="N43" i="17"/>
  <c r="M43" i="17"/>
  <c r="L43" i="17"/>
  <c r="J43" i="17"/>
  <c r="I43" i="17"/>
  <c r="Q42" i="17"/>
  <c r="P42" i="17"/>
  <c r="O42" i="17"/>
  <c r="N42" i="17"/>
  <c r="M42" i="17"/>
  <c r="L42" i="17"/>
  <c r="J42" i="17"/>
  <c r="I42" i="17"/>
  <c r="Q41" i="17"/>
  <c r="P41" i="17"/>
  <c r="O41" i="17"/>
  <c r="N41" i="17"/>
  <c r="M41" i="17"/>
  <c r="L41" i="17"/>
  <c r="J41" i="17"/>
  <c r="I41" i="17"/>
  <c r="Q40" i="17"/>
  <c r="P40" i="17"/>
  <c r="O40" i="17"/>
  <c r="N40" i="17"/>
  <c r="M40" i="17"/>
  <c r="L40" i="17"/>
  <c r="J40" i="17"/>
  <c r="I40" i="17"/>
  <c r="Q39" i="17"/>
  <c r="P39" i="17"/>
  <c r="O39" i="17"/>
  <c r="N39" i="17"/>
  <c r="M39" i="17"/>
  <c r="L39" i="17"/>
  <c r="J39" i="17"/>
  <c r="I39" i="17"/>
  <c r="Q38" i="17"/>
  <c r="P38" i="17"/>
  <c r="O38" i="17"/>
  <c r="N38" i="17"/>
  <c r="M38" i="17"/>
  <c r="L38" i="17"/>
  <c r="J38" i="17"/>
  <c r="I38" i="17"/>
  <c r="Q37" i="17"/>
  <c r="P37" i="17"/>
  <c r="O37" i="17"/>
  <c r="N37" i="17"/>
  <c r="M37" i="17"/>
  <c r="L37" i="17"/>
  <c r="J37" i="17"/>
  <c r="I37" i="17"/>
  <c r="Q36" i="17"/>
  <c r="P36" i="17"/>
  <c r="O36" i="17"/>
  <c r="N36" i="17"/>
  <c r="M36" i="17"/>
  <c r="L36" i="17"/>
  <c r="J36" i="17"/>
  <c r="I36" i="17"/>
  <c r="Q35" i="17"/>
  <c r="P35" i="17"/>
  <c r="O35" i="17"/>
  <c r="N35" i="17"/>
  <c r="M35" i="17"/>
  <c r="L35" i="17"/>
  <c r="J35" i="17"/>
  <c r="I35" i="17"/>
  <c r="Q34" i="17"/>
  <c r="P34" i="17"/>
  <c r="O34" i="17"/>
  <c r="N34" i="17"/>
  <c r="M34" i="17"/>
  <c r="L34" i="17"/>
  <c r="J34" i="17"/>
  <c r="I34" i="17"/>
  <c r="Q33" i="17"/>
  <c r="P33" i="17"/>
  <c r="O33" i="17"/>
  <c r="N33" i="17"/>
  <c r="M33" i="17"/>
  <c r="L33" i="17"/>
  <c r="J33" i="17"/>
  <c r="I33" i="17"/>
  <c r="Q32" i="17"/>
  <c r="P32" i="17"/>
  <c r="O32" i="17"/>
  <c r="N32" i="17"/>
  <c r="M32" i="17"/>
  <c r="L32" i="17"/>
  <c r="J32" i="17"/>
  <c r="I32" i="17"/>
  <c r="Q31" i="17"/>
  <c r="P31" i="17"/>
  <c r="O31" i="17"/>
  <c r="N31" i="17"/>
  <c r="M31" i="17"/>
  <c r="L31" i="17"/>
  <c r="J31" i="17"/>
  <c r="I31" i="17"/>
  <c r="Q30" i="17"/>
  <c r="P30" i="17"/>
  <c r="O30" i="17"/>
  <c r="N30" i="17"/>
  <c r="M30" i="17"/>
  <c r="L30" i="17"/>
  <c r="J30" i="17"/>
  <c r="I30" i="17"/>
  <c r="Q29" i="17"/>
  <c r="P29" i="17"/>
  <c r="O29" i="17"/>
  <c r="N29" i="17"/>
  <c r="M29" i="17"/>
  <c r="L29" i="17"/>
  <c r="J29" i="17"/>
  <c r="I29" i="17"/>
  <c r="Q28" i="17"/>
  <c r="P28" i="17"/>
  <c r="O28" i="17"/>
  <c r="N28" i="17"/>
  <c r="M28" i="17"/>
  <c r="L28" i="17"/>
  <c r="J28" i="17"/>
  <c r="I28" i="17"/>
  <c r="Q27" i="17"/>
  <c r="P27" i="17"/>
  <c r="O27" i="17"/>
  <c r="N27" i="17"/>
  <c r="M27" i="17"/>
  <c r="L27" i="17"/>
  <c r="J27" i="17"/>
  <c r="I27" i="17"/>
  <c r="Q26" i="17"/>
  <c r="P26" i="17"/>
  <c r="O26" i="17"/>
  <c r="N26" i="17"/>
  <c r="M26" i="17"/>
  <c r="L26" i="17"/>
  <c r="J26" i="17"/>
  <c r="I26" i="17"/>
  <c r="Q25" i="17"/>
  <c r="P25" i="17"/>
  <c r="O25" i="17"/>
  <c r="N25" i="17"/>
  <c r="M25" i="17"/>
  <c r="L25" i="17"/>
  <c r="J25" i="17"/>
  <c r="I25" i="17"/>
  <c r="Q24" i="17"/>
  <c r="P24" i="17"/>
  <c r="O24" i="17"/>
  <c r="N24" i="17"/>
  <c r="M24" i="17"/>
  <c r="L24" i="17"/>
  <c r="J24" i="17"/>
  <c r="I24" i="17"/>
  <c r="Q23" i="17"/>
  <c r="P23" i="17"/>
  <c r="O23" i="17"/>
  <c r="N23" i="17"/>
  <c r="M23" i="17"/>
  <c r="L23" i="17"/>
  <c r="J23" i="17"/>
  <c r="I23" i="17"/>
  <c r="Q22" i="17"/>
  <c r="P22" i="17"/>
  <c r="O22" i="17"/>
  <c r="N22" i="17"/>
  <c r="M22" i="17"/>
  <c r="L22" i="17"/>
  <c r="J22" i="17"/>
  <c r="I22" i="17"/>
  <c r="Q21" i="17"/>
  <c r="P21" i="17"/>
  <c r="O21" i="17"/>
  <c r="N21" i="17"/>
  <c r="M21" i="17"/>
  <c r="L21" i="17"/>
  <c r="J21" i="17"/>
  <c r="I21" i="17"/>
  <c r="Q20" i="17"/>
  <c r="P20" i="17"/>
  <c r="O20" i="17"/>
  <c r="N20" i="17"/>
  <c r="M20" i="17"/>
  <c r="L20" i="17"/>
  <c r="J20" i="17"/>
  <c r="I20" i="17"/>
  <c r="Q19" i="17"/>
  <c r="P19" i="17"/>
  <c r="O19" i="17"/>
  <c r="N19" i="17"/>
  <c r="M19" i="17"/>
  <c r="L19" i="17"/>
  <c r="J19" i="17"/>
  <c r="I19" i="17"/>
  <c r="Q18" i="17"/>
  <c r="P18" i="17"/>
  <c r="O18" i="17"/>
  <c r="N18" i="17"/>
  <c r="M18" i="17"/>
  <c r="L18" i="17"/>
  <c r="J18" i="17"/>
  <c r="I18" i="17"/>
  <c r="Q17" i="17"/>
  <c r="P17" i="17"/>
  <c r="O17" i="17"/>
  <c r="N17" i="17"/>
  <c r="M17" i="17"/>
  <c r="L17" i="17"/>
  <c r="J17" i="17"/>
  <c r="I17" i="17"/>
  <c r="Q16" i="17"/>
  <c r="P16" i="17"/>
  <c r="O16" i="17"/>
  <c r="N16" i="17"/>
  <c r="M16" i="17"/>
  <c r="L16" i="17"/>
  <c r="J16" i="17"/>
  <c r="I16" i="17"/>
  <c r="Q15" i="17"/>
  <c r="P15" i="17"/>
  <c r="O15" i="17"/>
  <c r="N15" i="17"/>
  <c r="M15" i="17"/>
  <c r="L15" i="17"/>
  <c r="J15" i="17"/>
  <c r="I15" i="17"/>
  <c r="Q14" i="17"/>
  <c r="P14" i="17"/>
  <c r="O14" i="17"/>
  <c r="N14" i="17"/>
  <c r="M14" i="17"/>
  <c r="L14" i="17"/>
  <c r="J14" i="17"/>
  <c r="I14" i="17"/>
  <c r="Q13" i="17"/>
  <c r="P13" i="17"/>
  <c r="O13" i="17"/>
  <c r="N13" i="17"/>
  <c r="M13" i="17"/>
  <c r="L13" i="17"/>
  <c r="J13" i="17"/>
  <c r="I13" i="17"/>
  <c r="Q12" i="17"/>
  <c r="P12" i="17"/>
  <c r="O12" i="17"/>
  <c r="N12" i="17"/>
  <c r="M12" i="17"/>
  <c r="L12" i="17"/>
  <c r="J12" i="17"/>
  <c r="I12" i="17"/>
  <c r="Q11" i="17"/>
  <c r="P11" i="17"/>
  <c r="O11" i="17"/>
  <c r="N11" i="17"/>
  <c r="M11" i="17"/>
  <c r="L11" i="17"/>
  <c r="J11" i="17"/>
  <c r="I11" i="17"/>
  <c r="Q10" i="17"/>
  <c r="P10" i="17"/>
  <c r="O10" i="17"/>
  <c r="N10" i="17"/>
  <c r="M10" i="17"/>
  <c r="L10" i="17"/>
  <c r="J10" i="17"/>
  <c r="I10" i="17"/>
  <c r="Q9" i="17"/>
  <c r="P9" i="17"/>
  <c r="O9" i="17"/>
  <c r="N9" i="17"/>
  <c r="M9" i="17"/>
  <c r="L9" i="17"/>
  <c r="J9" i="17"/>
  <c r="I9" i="17"/>
  <c r="Q8" i="17"/>
  <c r="P8" i="17"/>
  <c r="O8" i="17"/>
  <c r="N8" i="17"/>
  <c r="M8" i="17"/>
  <c r="L8" i="17"/>
  <c r="J8" i="17"/>
  <c r="I8" i="17"/>
  <c r="Q7" i="17"/>
  <c r="P7" i="17"/>
  <c r="O7" i="17"/>
  <c r="N7" i="17"/>
  <c r="M7" i="17"/>
  <c r="L7" i="17"/>
  <c r="J7" i="17"/>
  <c r="I7" i="17"/>
  <c r="Q6" i="17"/>
  <c r="P6" i="17"/>
  <c r="O6" i="17"/>
  <c r="N6" i="17"/>
  <c r="M6" i="17"/>
  <c r="L6" i="17"/>
  <c r="J6" i="17"/>
  <c r="I6" i="17"/>
  <c r="Q5" i="17"/>
  <c r="P5" i="17"/>
  <c r="O5" i="17"/>
  <c r="N5" i="17"/>
  <c r="M5" i="17"/>
  <c r="L5" i="17"/>
  <c r="J5" i="17"/>
  <c r="I5" i="17"/>
  <c r="Q4" i="17"/>
  <c r="P4" i="17"/>
  <c r="O4" i="17"/>
  <c r="N4" i="17"/>
  <c r="M4" i="17"/>
  <c r="L4" i="17"/>
  <c r="J4" i="17"/>
  <c r="I4" i="17"/>
  <c r="Q10" i="16"/>
  <c r="P10" i="16"/>
  <c r="O10" i="16"/>
  <c r="N10" i="16"/>
  <c r="M10" i="16"/>
  <c r="L10" i="16"/>
  <c r="J10" i="16"/>
  <c r="I10" i="16"/>
  <c r="Q9" i="16"/>
  <c r="P9" i="16"/>
  <c r="O9" i="16"/>
  <c r="N9" i="16"/>
  <c r="M9" i="16"/>
  <c r="L9" i="16"/>
  <c r="J9" i="16"/>
  <c r="I9" i="16"/>
  <c r="Q8" i="16"/>
  <c r="P8" i="16"/>
  <c r="O8" i="16"/>
  <c r="N8" i="16"/>
  <c r="M8" i="16"/>
  <c r="L8" i="16"/>
  <c r="J8" i="16"/>
  <c r="I8" i="16"/>
  <c r="Q7" i="16"/>
  <c r="P7" i="16"/>
  <c r="O7" i="16"/>
  <c r="N7" i="16"/>
  <c r="M7" i="16"/>
  <c r="L7" i="16"/>
  <c r="J7" i="16"/>
  <c r="I7" i="16"/>
  <c r="Q6" i="16"/>
  <c r="P6" i="16"/>
  <c r="O6" i="16"/>
  <c r="N6" i="16"/>
  <c r="M6" i="16"/>
  <c r="L6" i="16"/>
  <c r="J6" i="16"/>
  <c r="I6" i="16"/>
  <c r="Q5" i="16"/>
  <c r="P5" i="16"/>
  <c r="O5" i="16"/>
  <c r="N5" i="16"/>
  <c r="M5" i="16"/>
  <c r="L5" i="16"/>
  <c r="J5" i="16"/>
  <c r="I5" i="16"/>
  <c r="Q4" i="16"/>
  <c r="P4" i="16"/>
  <c r="O4" i="16"/>
  <c r="N4" i="16"/>
  <c r="M4" i="16"/>
  <c r="L4" i="16"/>
  <c r="J4" i="16"/>
  <c r="I4" i="16"/>
  <c r="O3" i="16"/>
  <c r="N3" i="16"/>
  <c r="Q3" i="16"/>
  <c r="P3" i="16"/>
  <c r="M3" i="16"/>
  <c r="L3" i="16"/>
  <c r="J3" i="16"/>
  <c r="I3" i="16"/>
  <c r="O3" i="17"/>
  <c r="N3" i="17"/>
  <c r="M3" i="17"/>
  <c r="L3" i="17"/>
  <c r="Q3" i="17"/>
  <c r="P3" i="17"/>
  <c r="G83" i="17"/>
  <c r="F83" i="17"/>
  <c r="E83" i="17"/>
  <c r="D83" i="17"/>
  <c r="C83" i="17"/>
  <c r="B83" i="17"/>
  <c r="G82" i="17"/>
  <c r="F82" i="17"/>
  <c r="E82" i="17"/>
  <c r="D82" i="17"/>
  <c r="C82" i="17"/>
  <c r="B82" i="17"/>
  <c r="G81" i="17"/>
  <c r="F81" i="17"/>
  <c r="E81" i="17"/>
  <c r="D81" i="17"/>
  <c r="C81" i="17"/>
  <c r="B81" i="17"/>
  <c r="G80" i="17"/>
  <c r="F80" i="17"/>
  <c r="E80" i="17"/>
  <c r="D80" i="17"/>
  <c r="C80" i="17"/>
  <c r="B80" i="17"/>
  <c r="G79" i="17"/>
  <c r="F79" i="17"/>
  <c r="E79" i="17"/>
  <c r="D79" i="17"/>
  <c r="C79" i="17"/>
  <c r="B79" i="17"/>
  <c r="G78" i="17"/>
  <c r="F78" i="17"/>
  <c r="E78" i="17"/>
  <c r="D78" i="17"/>
  <c r="C78" i="17"/>
  <c r="B78" i="17"/>
  <c r="G77" i="17"/>
  <c r="F77" i="17"/>
  <c r="E77" i="17"/>
  <c r="D77" i="17"/>
  <c r="C77" i="17"/>
  <c r="B77" i="17"/>
  <c r="G76" i="17"/>
  <c r="F76" i="17"/>
  <c r="E76" i="17"/>
  <c r="D76" i="17"/>
  <c r="C76" i="17"/>
  <c r="B76" i="17"/>
  <c r="G75" i="17"/>
  <c r="F75" i="17"/>
  <c r="E75" i="17"/>
  <c r="D75" i="17"/>
  <c r="C75" i="17"/>
  <c r="B75" i="17"/>
  <c r="G74" i="17"/>
  <c r="F74" i="17"/>
  <c r="E74" i="17"/>
  <c r="D74" i="17"/>
  <c r="C74" i="17"/>
  <c r="B74" i="17"/>
  <c r="G73" i="17"/>
  <c r="F73" i="17"/>
  <c r="E73" i="17"/>
  <c r="D73" i="17"/>
  <c r="C73" i="17"/>
  <c r="B73" i="17"/>
  <c r="G72" i="17"/>
  <c r="F72" i="17"/>
  <c r="E72" i="17"/>
  <c r="D72" i="17"/>
  <c r="C72" i="17"/>
  <c r="B72" i="17"/>
  <c r="G71" i="17"/>
  <c r="F71" i="17"/>
  <c r="E71" i="17"/>
  <c r="D71" i="17"/>
  <c r="C71" i="17"/>
  <c r="B71" i="17"/>
  <c r="G70" i="17"/>
  <c r="F70" i="17"/>
  <c r="E70" i="17"/>
  <c r="D70" i="17"/>
  <c r="C70" i="17"/>
  <c r="B70" i="17"/>
  <c r="G69" i="17"/>
  <c r="F69" i="17"/>
  <c r="E69" i="17"/>
  <c r="D69" i="17"/>
  <c r="C69" i="17"/>
  <c r="B69" i="17"/>
  <c r="G68" i="17"/>
  <c r="F68" i="17"/>
  <c r="E68" i="17"/>
  <c r="D68" i="17"/>
  <c r="C68" i="17"/>
  <c r="B68" i="17"/>
  <c r="G67" i="17"/>
  <c r="F67" i="17"/>
  <c r="E67" i="17"/>
  <c r="D67" i="17"/>
  <c r="C67" i="17"/>
  <c r="B67" i="17"/>
  <c r="G66" i="17"/>
  <c r="F66" i="17"/>
  <c r="E66" i="17"/>
  <c r="D66" i="17"/>
  <c r="C66" i="17"/>
  <c r="B66" i="17"/>
  <c r="G65" i="17"/>
  <c r="F65" i="17"/>
  <c r="E65" i="17"/>
  <c r="D65" i="17"/>
  <c r="C65" i="17"/>
  <c r="B65" i="17"/>
  <c r="G64" i="17"/>
  <c r="F64" i="17"/>
  <c r="E64" i="17"/>
  <c r="D64" i="17"/>
  <c r="C64" i="17"/>
  <c r="B64" i="17"/>
  <c r="G63" i="17"/>
  <c r="F63" i="17"/>
  <c r="E63" i="17"/>
  <c r="D63" i="17"/>
  <c r="C63" i="17"/>
  <c r="B63" i="17"/>
  <c r="G62" i="17"/>
  <c r="F62" i="17"/>
  <c r="E62" i="17"/>
  <c r="D62" i="17"/>
  <c r="C62" i="17"/>
  <c r="B62" i="17"/>
  <c r="G61" i="17"/>
  <c r="F61" i="17"/>
  <c r="E61" i="17"/>
  <c r="D61" i="17"/>
  <c r="C61" i="17"/>
  <c r="B61" i="17"/>
  <c r="G60" i="17"/>
  <c r="F60" i="17"/>
  <c r="E60" i="17"/>
  <c r="D60" i="17"/>
  <c r="C60" i="17"/>
  <c r="B60" i="17"/>
  <c r="G59" i="17"/>
  <c r="F59" i="17"/>
  <c r="E59" i="17"/>
  <c r="D59" i="17"/>
  <c r="C59" i="17"/>
  <c r="B59" i="17"/>
  <c r="G58" i="17"/>
  <c r="F58" i="17"/>
  <c r="E58" i="17"/>
  <c r="D58" i="17"/>
  <c r="C58" i="17"/>
  <c r="B58" i="17"/>
  <c r="G57" i="17"/>
  <c r="F57" i="17"/>
  <c r="E57" i="17"/>
  <c r="D57" i="17"/>
  <c r="C57" i="17"/>
  <c r="B57" i="17"/>
  <c r="G56" i="17"/>
  <c r="F56" i="17"/>
  <c r="E56" i="17"/>
  <c r="D56" i="17"/>
  <c r="C56" i="17"/>
  <c r="B56" i="17"/>
  <c r="G55" i="17"/>
  <c r="F55" i="17"/>
  <c r="E55" i="17"/>
  <c r="D55" i="17"/>
  <c r="C55" i="17"/>
  <c r="B55" i="17"/>
  <c r="G54" i="17"/>
  <c r="F54" i="17"/>
  <c r="E54" i="17"/>
  <c r="D54" i="17"/>
  <c r="C54" i="17"/>
  <c r="B54" i="17"/>
  <c r="G53" i="17"/>
  <c r="F53" i="17"/>
  <c r="E53" i="17"/>
  <c r="D53" i="17"/>
  <c r="C53" i="17"/>
  <c r="B53" i="17"/>
  <c r="G52" i="17"/>
  <c r="F52" i="17"/>
  <c r="E52" i="17"/>
  <c r="D52" i="17"/>
  <c r="C52" i="17"/>
  <c r="B52" i="17"/>
  <c r="G51" i="17"/>
  <c r="F51" i="17"/>
  <c r="E51" i="17"/>
  <c r="D51" i="17"/>
  <c r="C51" i="17"/>
  <c r="B51" i="17"/>
  <c r="G50" i="17"/>
  <c r="F50" i="17"/>
  <c r="E50" i="17"/>
  <c r="D50" i="17"/>
  <c r="C50" i="17"/>
  <c r="B50" i="17"/>
  <c r="G49" i="17"/>
  <c r="F49" i="17"/>
  <c r="E49" i="17"/>
  <c r="D49" i="17"/>
  <c r="C49" i="17"/>
  <c r="B49" i="17"/>
  <c r="G48" i="17"/>
  <c r="F48" i="17"/>
  <c r="E48" i="17"/>
  <c r="D48" i="17"/>
  <c r="C48" i="17"/>
  <c r="B48" i="17"/>
  <c r="G47" i="17"/>
  <c r="F47" i="17"/>
  <c r="E47" i="17"/>
  <c r="D47" i="17"/>
  <c r="C47" i="17"/>
  <c r="B47" i="17"/>
  <c r="G46" i="17"/>
  <c r="F46" i="17"/>
  <c r="E46" i="17"/>
  <c r="D46" i="17"/>
  <c r="C46" i="17"/>
  <c r="B46" i="17"/>
  <c r="G45" i="17"/>
  <c r="F45" i="17"/>
  <c r="E45" i="17"/>
  <c r="D45" i="17"/>
  <c r="C45" i="17"/>
  <c r="B45" i="17"/>
  <c r="G44" i="17"/>
  <c r="F44" i="17"/>
  <c r="E44" i="17"/>
  <c r="D44" i="17"/>
  <c r="C44" i="17"/>
  <c r="B44" i="17"/>
  <c r="G43" i="17"/>
  <c r="F43" i="17"/>
  <c r="E43" i="17"/>
  <c r="D43" i="17"/>
  <c r="C43" i="17"/>
  <c r="B43" i="17"/>
  <c r="G42" i="17"/>
  <c r="F42" i="17"/>
  <c r="E42" i="17"/>
  <c r="D42" i="17"/>
  <c r="C42" i="17"/>
  <c r="B42" i="17"/>
  <c r="G41" i="17"/>
  <c r="F41" i="17"/>
  <c r="E41" i="17"/>
  <c r="D41" i="17"/>
  <c r="C41" i="17"/>
  <c r="B41" i="17"/>
  <c r="G40" i="17"/>
  <c r="F40" i="17"/>
  <c r="E40" i="17"/>
  <c r="D40" i="17"/>
  <c r="C40" i="17"/>
  <c r="B40" i="17"/>
  <c r="G39" i="17"/>
  <c r="F39" i="17"/>
  <c r="E39" i="17"/>
  <c r="D39" i="17"/>
  <c r="C39" i="17"/>
  <c r="B39" i="17"/>
  <c r="G38" i="17"/>
  <c r="F38" i="17"/>
  <c r="E38" i="17"/>
  <c r="D38" i="17"/>
  <c r="C38" i="17"/>
  <c r="B38" i="17"/>
  <c r="G37" i="17"/>
  <c r="F37" i="17"/>
  <c r="E37" i="17"/>
  <c r="D37" i="17"/>
  <c r="C37" i="17"/>
  <c r="B37" i="17"/>
  <c r="G36" i="17"/>
  <c r="F36" i="17"/>
  <c r="E36" i="17"/>
  <c r="D36" i="17"/>
  <c r="C36" i="17"/>
  <c r="B36" i="17"/>
  <c r="G35" i="17"/>
  <c r="F35" i="17"/>
  <c r="E35" i="17"/>
  <c r="D35" i="17"/>
  <c r="C35" i="17"/>
  <c r="B35" i="17"/>
  <c r="G34" i="17"/>
  <c r="F34" i="17"/>
  <c r="E34" i="17"/>
  <c r="D34" i="17"/>
  <c r="C34" i="17"/>
  <c r="B34" i="17"/>
  <c r="G33" i="17"/>
  <c r="F33" i="17"/>
  <c r="E33" i="17"/>
  <c r="D33" i="17"/>
  <c r="C33" i="17"/>
  <c r="B33" i="17"/>
  <c r="G32" i="17"/>
  <c r="F32" i="17"/>
  <c r="E32" i="17"/>
  <c r="D32" i="17"/>
  <c r="C32" i="17"/>
  <c r="B32" i="17"/>
  <c r="G31" i="17"/>
  <c r="F31" i="17"/>
  <c r="E31" i="17"/>
  <c r="D31" i="17"/>
  <c r="C31" i="17"/>
  <c r="B31" i="17"/>
  <c r="G30" i="17"/>
  <c r="F30" i="17"/>
  <c r="E30" i="17"/>
  <c r="D30" i="17"/>
  <c r="C30" i="17"/>
  <c r="B30" i="17"/>
  <c r="G29" i="17"/>
  <c r="F29" i="17"/>
  <c r="E29" i="17"/>
  <c r="D29" i="17"/>
  <c r="C29" i="17"/>
  <c r="B29" i="17"/>
  <c r="G28" i="17"/>
  <c r="F28" i="17"/>
  <c r="E28" i="17"/>
  <c r="D28" i="17"/>
  <c r="C28" i="17"/>
  <c r="B28" i="17"/>
  <c r="G27" i="17"/>
  <c r="F27" i="17"/>
  <c r="E27" i="17"/>
  <c r="D27" i="17"/>
  <c r="C27" i="17"/>
  <c r="B27" i="17"/>
  <c r="G26" i="17"/>
  <c r="F26" i="17"/>
  <c r="E26" i="17"/>
  <c r="D26" i="17"/>
  <c r="C26" i="17"/>
  <c r="B26" i="17"/>
  <c r="G25" i="17"/>
  <c r="F25" i="17"/>
  <c r="E25" i="17"/>
  <c r="D25" i="17"/>
  <c r="C25" i="17"/>
  <c r="B25" i="17"/>
  <c r="G24" i="17"/>
  <c r="F24" i="17"/>
  <c r="E24" i="17"/>
  <c r="D24" i="17"/>
  <c r="C24" i="17"/>
  <c r="B24" i="17"/>
  <c r="G23" i="17"/>
  <c r="F23" i="17"/>
  <c r="E23" i="17"/>
  <c r="D23" i="17"/>
  <c r="C23" i="17"/>
  <c r="B23" i="17"/>
  <c r="G22" i="17"/>
  <c r="F22" i="17"/>
  <c r="E22" i="17"/>
  <c r="D22" i="17"/>
  <c r="C22" i="17"/>
  <c r="B22" i="17"/>
  <c r="G21" i="17"/>
  <c r="F21" i="17"/>
  <c r="E21" i="17"/>
  <c r="D21" i="17"/>
  <c r="C21" i="17"/>
  <c r="B21" i="17"/>
  <c r="G20" i="17"/>
  <c r="F20" i="17"/>
  <c r="E20" i="17"/>
  <c r="D20" i="17"/>
  <c r="C20" i="17"/>
  <c r="B20" i="17"/>
  <c r="G19" i="17"/>
  <c r="F19" i="17"/>
  <c r="E19" i="17"/>
  <c r="D19" i="17"/>
  <c r="C19" i="17"/>
  <c r="B19" i="17"/>
  <c r="G18" i="17"/>
  <c r="F18" i="17"/>
  <c r="E18" i="17"/>
  <c r="D18" i="17"/>
  <c r="C18" i="17"/>
  <c r="B18" i="17"/>
  <c r="G17" i="17"/>
  <c r="F17" i="17"/>
  <c r="E17" i="17"/>
  <c r="D17" i="17"/>
  <c r="C17" i="17"/>
  <c r="B17" i="17"/>
  <c r="G16" i="17"/>
  <c r="F16" i="17"/>
  <c r="E16" i="17"/>
  <c r="D16" i="17"/>
  <c r="C16" i="17"/>
  <c r="B16" i="17"/>
  <c r="G15" i="17"/>
  <c r="F15" i="17"/>
  <c r="E15" i="17"/>
  <c r="D15" i="17"/>
  <c r="C15" i="17"/>
  <c r="B15" i="17"/>
  <c r="G14" i="17"/>
  <c r="F14" i="17"/>
  <c r="E14" i="17"/>
  <c r="D14" i="17"/>
  <c r="C14" i="17"/>
  <c r="B14" i="17"/>
  <c r="G13" i="17"/>
  <c r="F13" i="17"/>
  <c r="E13" i="17"/>
  <c r="D13" i="17"/>
  <c r="C13" i="17"/>
  <c r="B13" i="17"/>
  <c r="G12" i="17"/>
  <c r="F12" i="17"/>
  <c r="E12" i="17"/>
  <c r="D12" i="17"/>
  <c r="C12" i="17"/>
  <c r="B12" i="17"/>
  <c r="G11" i="17"/>
  <c r="F11" i="17"/>
  <c r="E11" i="17"/>
  <c r="D11" i="17"/>
  <c r="C11" i="17"/>
  <c r="B11" i="17"/>
  <c r="G10" i="17"/>
  <c r="F10" i="17"/>
  <c r="E10" i="17"/>
  <c r="D10" i="17"/>
  <c r="C10" i="17"/>
  <c r="B10" i="17"/>
  <c r="G9" i="17"/>
  <c r="F9" i="17"/>
  <c r="E9" i="17"/>
  <c r="D9" i="17"/>
  <c r="C9" i="17"/>
  <c r="B9" i="17"/>
  <c r="G8" i="17"/>
  <c r="F8" i="17"/>
  <c r="E8" i="17"/>
  <c r="D8" i="17"/>
  <c r="C8" i="17"/>
  <c r="B8" i="17"/>
  <c r="G7" i="17"/>
  <c r="F7" i="17"/>
  <c r="E7" i="17"/>
  <c r="D7" i="17"/>
  <c r="C7" i="17"/>
  <c r="B7" i="17"/>
  <c r="G6" i="17"/>
  <c r="F6" i="17"/>
  <c r="E6" i="17"/>
  <c r="D6" i="17"/>
  <c r="C6" i="17"/>
  <c r="B6" i="17"/>
  <c r="G5" i="17"/>
  <c r="F5" i="17"/>
  <c r="E5" i="17"/>
  <c r="D5" i="17"/>
  <c r="C5" i="17"/>
  <c r="B5" i="17"/>
  <c r="G4" i="17"/>
  <c r="F4" i="17"/>
  <c r="E4" i="17"/>
  <c r="D4" i="17"/>
  <c r="C4" i="17"/>
  <c r="B4" i="17"/>
  <c r="G3" i="17"/>
  <c r="F3" i="17"/>
  <c r="E3" i="17"/>
  <c r="D3" i="17"/>
  <c r="C3" i="17"/>
  <c r="B3" i="17"/>
  <c r="J3" i="17"/>
  <c r="I3" i="17"/>
  <c r="G10" i="16"/>
  <c r="F10" i="16"/>
  <c r="E10" i="16"/>
  <c r="D10" i="16"/>
  <c r="C10" i="16"/>
  <c r="B10" i="16"/>
  <c r="G9" i="16"/>
  <c r="F9" i="16"/>
  <c r="E9" i="16"/>
  <c r="D9" i="16"/>
  <c r="C9" i="16"/>
  <c r="B9" i="16"/>
  <c r="G8" i="16"/>
  <c r="F8" i="16"/>
  <c r="E8" i="16"/>
  <c r="D8" i="16"/>
  <c r="C8" i="16"/>
  <c r="B8" i="16"/>
  <c r="G7" i="16"/>
  <c r="F7" i="16"/>
  <c r="E7" i="16"/>
  <c r="D7" i="16"/>
  <c r="C7" i="16"/>
  <c r="B7" i="16"/>
  <c r="G6" i="16"/>
  <c r="F6" i="16"/>
  <c r="E6" i="16"/>
  <c r="D6" i="16"/>
  <c r="C6" i="16"/>
  <c r="B6" i="16"/>
  <c r="G5" i="16"/>
  <c r="F5" i="16"/>
  <c r="E5" i="16"/>
  <c r="D5" i="16"/>
  <c r="C5" i="16"/>
  <c r="B5" i="16"/>
  <c r="G4" i="16"/>
  <c r="F4" i="16"/>
  <c r="E4" i="16"/>
  <c r="D4" i="16"/>
  <c r="C4" i="16"/>
  <c r="B4" i="16"/>
  <c r="G3" i="16"/>
  <c r="F3" i="16"/>
  <c r="E3" i="16"/>
  <c r="D3" i="16"/>
  <c r="C3" i="16"/>
  <c r="B3" i="16"/>
  <c r="Q98" i="15"/>
  <c r="P98" i="15"/>
  <c r="O98" i="15"/>
  <c r="N98" i="15"/>
  <c r="Q97" i="15"/>
  <c r="P97" i="15"/>
  <c r="O97" i="15"/>
  <c r="N97" i="15"/>
  <c r="Q96" i="15"/>
  <c r="P96" i="15"/>
  <c r="O96" i="15"/>
  <c r="N96" i="15"/>
  <c r="Q95" i="15"/>
  <c r="P95" i="15"/>
  <c r="O95" i="15"/>
  <c r="N95" i="15"/>
  <c r="Q94" i="15"/>
  <c r="P94" i="15"/>
  <c r="O94" i="15"/>
  <c r="N94" i="15"/>
  <c r="Q93" i="15"/>
  <c r="P93" i="15"/>
  <c r="O93" i="15"/>
  <c r="N93" i="15"/>
  <c r="Q92" i="15"/>
  <c r="P92" i="15"/>
  <c r="O92" i="15"/>
  <c r="N92" i="15"/>
  <c r="Q91" i="15"/>
  <c r="P91" i="15"/>
  <c r="O91" i="15"/>
  <c r="N91" i="15"/>
  <c r="Q90" i="15"/>
  <c r="P90" i="15"/>
  <c r="O90" i="15"/>
  <c r="N90" i="15"/>
  <c r="Q89" i="15"/>
  <c r="P89" i="15"/>
  <c r="O89" i="15"/>
  <c r="N89" i="15"/>
  <c r="Q88" i="15"/>
  <c r="P88" i="15"/>
  <c r="O88" i="15"/>
  <c r="N88" i="15"/>
  <c r="Q87" i="15"/>
  <c r="P87" i="15"/>
  <c r="O87" i="15"/>
  <c r="N87" i="15"/>
  <c r="Q86" i="15"/>
  <c r="P86" i="15"/>
  <c r="O86" i="15"/>
  <c r="N86" i="15"/>
  <c r="Q85" i="15"/>
  <c r="P85" i="15"/>
  <c r="O85" i="15"/>
  <c r="N85" i="15"/>
  <c r="Q84" i="15"/>
  <c r="P84" i="15"/>
  <c r="O84" i="15"/>
  <c r="N84" i="15"/>
  <c r="Q83" i="15"/>
  <c r="P83" i="15"/>
  <c r="O83" i="15"/>
  <c r="N83" i="15"/>
  <c r="Q82" i="15"/>
  <c r="P82" i="15"/>
  <c r="O82" i="15"/>
  <c r="N82" i="15"/>
  <c r="Q81" i="15"/>
  <c r="P81" i="15"/>
  <c r="O81" i="15"/>
  <c r="N81" i="15"/>
  <c r="Q80" i="15"/>
  <c r="P80" i="15"/>
  <c r="O80" i="15"/>
  <c r="N80" i="15"/>
  <c r="Q79" i="15"/>
  <c r="P79" i="15"/>
  <c r="O79" i="15"/>
  <c r="N79" i="15"/>
  <c r="Q78" i="15"/>
  <c r="P78" i="15"/>
  <c r="O78" i="15"/>
  <c r="N78" i="15"/>
  <c r="Q77" i="15"/>
  <c r="P77" i="15"/>
  <c r="O77" i="15"/>
  <c r="N77" i="15"/>
  <c r="Q76" i="15"/>
  <c r="P76" i="15"/>
  <c r="O76" i="15"/>
  <c r="N76" i="15"/>
  <c r="Q75" i="15"/>
  <c r="P75" i="15"/>
  <c r="O75" i="15"/>
  <c r="N75" i="15"/>
  <c r="Q74" i="15"/>
  <c r="P74" i="15"/>
  <c r="O74" i="15"/>
  <c r="N74" i="15"/>
  <c r="Q73" i="15"/>
  <c r="P73" i="15"/>
  <c r="O73" i="15"/>
  <c r="N73" i="15"/>
  <c r="Q72" i="15"/>
  <c r="P72" i="15"/>
  <c r="O72" i="15"/>
  <c r="N72" i="15"/>
  <c r="Q71" i="15"/>
  <c r="P71" i="15"/>
  <c r="O71" i="15"/>
  <c r="N71" i="15"/>
  <c r="Q70" i="15"/>
  <c r="P70" i="15"/>
  <c r="O70" i="15"/>
  <c r="N70" i="15"/>
  <c r="Q69" i="15"/>
  <c r="P69" i="15"/>
  <c r="O69" i="15"/>
  <c r="N69" i="15"/>
  <c r="Q68" i="15"/>
  <c r="P68" i="15"/>
  <c r="O68" i="15"/>
  <c r="N68" i="15"/>
  <c r="Q67" i="15"/>
  <c r="P67" i="15"/>
  <c r="O67" i="15"/>
  <c r="N67" i="15"/>
  <c r="Q66" i="15"/>
  <c r="P66" i="15"/>
  <c r="O66" i="15"/>
  <c r="N66" i="15"/>
  <c r="Q65" i="15"/>
  <c r="P65" i="15"/>
  <c r="O65" i="15"/>
  <c r="N65" i="15"/>
  <c r="Q64" i="15"/>
  <c r="P64" i="15"/>
  <c r="O64" i="15"/>
  <c r="N64" i="15"/>
  <c r="Q63" i="15"/>
  <c r="P63" i="15"/>
  <c r="O63" i="15"/>
  <c r="N63" i="15"/>
  <c r="Q62" i="15"/>
  <c r="P62" i="15"/>
  <c r="O62" i="15"/>
  <c r="N62" i="15"/>
  <c r="Q61" i="15"/>
  <c r="P61" i="15"/>
  <c r="O61" i="15"/>
  <c r="N61" i="15"/>
  <c r="Q60" i="15"/>
  <c r="P60" i="15"/>
  <c r="O60" i="15"/>
  <c r="N60" i="15"/>
  <c r="Q59" i="15"/>
  <c r="P59" i="15"/>
  <c r="O59" i="15"/>
  <c r="N59" i="15"/>
  <c r="Q58" i="15"/>
  <c r="P58" i="15"/>
  <c r="O58" i="15"/>
  <c r="N58" i="15"/>
  <c r="Q57" i="15"/>
  <c r="P57" i="15"/>
  <c r="O57" i="15"/>
  <c r="N57" i="15"/>
  <c r="Q56" i="15"/>
  <c r="P56" i="15"/>
  <c r="O56" i="15"/>
  <c r="N56" i="15"/>
  <c r="Q55" i="15"/>
  <c r="P55" i="15"/>
  <c r="O55" i="15"/>
  <c r="N55" i="15"/>
  <c r="Q54" i="15"/>
  <c r="P54" i="15"/>
  <c r="O54" i="15"/>
  <c r="N54" i="15"/>
  <c r="Q53" i="15"/>
  <c r="P53" i="15"/>
  <c r="O53" i="15"/>
  <c r="N53" i="15"/>
  <c r="Q52" i="15"/>
  <c r="P52" i="15"/>
  <c r="O52" i="15"/>
  <c r="N52" i="15"/>
  <c r="Q51" i="15"/>
  <c r="P51" i="15"/>
  <c r="O51" i="15"/>
  <c r="N51" i="15"/>
  <c r="Q50" i="15"/>
  <c r="P50" i="15"/>
  <c r="O50" i="15"/>
  <c r="N50" i="15"/>
  <c r="Q49" i="15"/>
  <c r="P49" i="15"/>
  <c r="O49" i="15"/>
  <c r="N49" i="15"/>
  <c r="Q48" i="15"/>
  <c r="P48" i="15"/>
  <c r="O48" i="15"/>
  <c r="N48" i="15"/>
  <c r="Q47" i="15"/>
  <c r="P47" i="15"/>
  <c r="O47" i="15"/>
  <c r="N47" i="15"/>
  <c r="Q46" i="15"/>
  <c r="P46" i="15"/>
  <c r="O46" i="15"/>
  <c r="N46" i="15"/>
  <c r="Q45" i="15"/>
  <c r="P45" i="15"/>
  <c r="O45" i="15"/>
  <c r="N45" i="15"/>
  <c r="Q44" i="15"/>
  <c r="P44" i="15"/>
  <c r="O44" i="15"/>
  <c r="N44" i="15"/>
  <c r="Q43" i="15"/>
  <c r="P43" i="15"/>
  <c r="O43" i="15"/>
  <c r="N43" i="15"/>
  <c r="Q42" i="15"/>
  <c r="P42" i="15"/>
  <c r="O42" i="15"/>
  <c r="N42" i="15"/>
  <c r="Q41" i="15"/>
  <c r="P41" i="15"/>
  <c r="O41" i="15"/>
  <c r="N41" i="15"/>
  <c r="Q40" i="15"/>
  <c r="P40" i="15"/>
  <c r="O40" i="15"/>
  <c r="N40" i="15"/>
  <c r="Q39" i="15"/>
  <c r="P39" i="15"/>
  <c r="O39" i="15"/>
  <c r="N39" i="15"/>
  <c r="Q38" i="15"/>
  <c r="P38" i="15"/>
  <c r="O38" i="15"/>
  <c r="N38" i="15"/>
  <c r="Q37" i="15"/>
  <c r="P37" i="15"/>
  <c r="O37" i="15"/>
  <c r="N37" i="15"/>
  <c r="Q36" i="15"/>
  <c r="P36" i="15"/>
  <c r="O36" i="15"/>
  <c r="N36" i="15"/>
  <c r="Q35" i="15"/>
  <c r="P35" i="15"/>
  <c r="O35" i="15"/>
  <c r="N35" i="15"/>
  <c r="Q34" i="15"/>
  <c r="P34" i="15"/>
  <c r="O34" i="15"/>
  <c r="N34" i="15"/>
  <c r="Q33" i="15"/>
  <c r="P33" i="15"/>
  <c r="O33" i="15"/>
  <c r="N33" i="15"/>
  <c r="Q32" i="15"/>
  <c r="P32" i="15"/>
  <c r="O32" i="15"/>
  <c r="N32" i="15"/>
  <c r="Q31" i="15"/>
  <c r="P31" i="15"/>
  <c r="O31" i="15"/>
  <c r="N31" i="15"/>
  <c r="Q30" i="15"/>
  <c r="P30" i="15"/>
  <c r="O30" i="15"/>
  <c r="N30" i="15"/>
  <c r="Q29" i="15"/>
  <c r="P29" i="15"/>
  <c r="O29" i="15"/>
  <c r="N29" i="15"/>
  <c r="Q28" i="15"/>
  <c r="P28" i="15"/>
  <c r="O28" i="15"/>
  <c r="N28" i="15"/>
  <c r="Q27" i="15"/>
  <c r="P27" i="15"/>
  <c r="O27" i="15"/>
  <c r="N27" i="15"/>
  <c r="Q26" i="15"/>
  <c r="P26" i="15"/>
  <c r="O26" i="15"/>
  <c r="N26" i="15"/>
  <c r="Q25" i="15"/>
  <c r="P25" i="15"/>
  <c r="O25" i="15"/>
  <c r="N25" i="15"/>
  <c r="Q24" i="15"/>
  <c r="P24" i="15"/>
  <c r="O24" i="15"/>
  <c r="N24" i="15"/>
  <c r="Q23" i="15"/>
  <c r="P23" i="15"/>
  <c r="O23" i="15"/>
  <c r="N23" i="15"/>
  <c r="Q22" i="15"/>
  <c r="P22" i="15"/>
  <c r="O22" i="15"/>
  <c r="N22" i="15"/>
  <c r="Q21" i="15"/>
  <c r="P21" i="15"/>
  <c r="O21" i="15"/>
  <c r="N21" i="15"/>
  <c r="Q20" i="15"/>
  <c r="P20" i="15"/>
  <c r="O20" i="15"/>
  <c r="N20" i="15"/>
  <c r="Q19" i="15"/>
  <c r="P19" i="15"/>
  <c r="O19" i="15"/>
  <c r="N19" i="15"/>
  <c r="Q18" i="15"/>
  <c r="P18" i="15"/>
  <c r="O18" i="15"/>
  <c r="N18" i="15"/>
  <c r="Q17" i="15"/>
  <c r="P17" i="15"/>
  <c r="O17" i="15"/>
  <c r="N17" i="15"/>
  <c r="Q16" i="15"/>
  <c r="P16" i="15"/>
  <c r="O16" i="15"/>
  <c r="N16" i="15"/>
  <c r="Q15" i="15"/>
  <c r="P15" i="15"/>
  <c r="O15" i="15"/>
  <c r="N15" i="15"/>
  <c r="Q14" i="15"/>
  <c r="P14" i="15"/>
  <c r="O14" i="15"/>
  <c r="N14" i="15"/>
  <c r="Q13" i="15"/>
  <c r="P13" i="15"/>
  <c r="O13" i="15"/>
  <c r="N13" i="15"/>
  <c r="Q12" i="15"/>
  <c r="P12" i="15"/>
  <c r="O12" i="15"/>
  <c r="N12" i="15"/>
  <c r="Q11" i="15"/>
  <c r="P11" i="15"/>
  <c r="O11" i="15"/>
  <c r="N11" i="15"/>
  <c r="Q10" i="15"/>
  <c r="P10" i="15"/>
  <c r="O10" i="15"/>
  <c r="N10" i="15"/>
  <c r="Q9" i="15"/>
  <c r="P9" i="15"/>
  <c r="O9" i="15"/>
  <c r="N9" i="15"/>
  <c r="Q8" i="15"/>
  <c r="P8" i="15"/>
  <c r="O8" i="15"/>
  <c r="N8" i="15"/>
  <c r="Q7" i="15"/>
  <c r="P7" i="15"/>
  <c r="O7" i="15"/>
  <c r="N7" i="15"/>
  <c r="Q6" i="15"/>
  <c r="P6" i="15"/>
  <c r="O6" i="15"/>
  <c r="N6" i="15"/>
  <c r="Q5" i="15"/>
  <c r="P5" i="15"/>
  <c r="O5" i="15"/>
  <c r="N5" i="15"/>
  <c r="Q4" i="15"/>
  <c r="P4" i="15"/>
  <c r="O4" i="15"/>
  <c r="N4" i="15"/>
  <c r="Q3" i="15"/>
  <c r="P3" i="15"/>
  <c r="O3" i="15"/>
  <c r="N3" i="15"/>
  <c r="M98" i="15"/>
  <c r="L98" i="15"/>
  <c r="M97" i="15"/>
  <c r="L97" i="15"/>
  <c r="M96" i="15"/>
  <c r="L96" i="15"/>
  <c r="M95" i="15"/>
  <c r="L95" i="15"/>
  <c r="M94" i="15"/>
  <c r="L94" i="15"/>
  <c r="M93" i="15"/>
  <c r="L93" i="15"/>
  <c r="M92" i="15"/>
  <c r="L92" i="15"/>
  <c r="M91" i="15"/>
  <c r="L91" i="15"/>
  <c r="M90" i="15"/>
  <c r="L90" i="15"/>
  <c r="M89" i="15"/>
  <c r="L89" i="15"/>
  <c r="M88" i="15"/>
  <c r="L88" i="15"/>
  <c r="M87" i="15"/>
  <c r="L87" i="15"/>
  <c r="M86" i="15"/>
  <c r="L86" i="15"/>
  <c r="M85" i="15"/>
  <c r="L85" i="15"/>
  <c r="M84" i="15"/>
  <c r="L84" i="15"/>
  <c r="M83" i="15"/>
  <c r="L83" i="15"/>
  <c r="M82" i="15"/>
  <c r="L82" i="15"/>
  <c r="M81" i="15"/>
  <c r="L81" i="15"/>
  <c r="M80" i="15"/>
  <c r="L80" i="15"/>
  <c r="M79" i="15"/>
  <c r="L79" i="15"/>
  <c r="M78" i="15"/>
  <c r="L78" i="15"/>
  <c r="M77" i="15"/>
  <c r="L77" i="15"/>
  <c r="M76" i="15"/>
  <c r="L76" i="15"/>
  <c r="M75" i="15"/>
  <c r="L75" i="15"/>
  <c r="M74" i="15"/>
  <c r="L74" i="15"/>
  <c r="M73" i="15"/>
  <c r="L73" i="15"/>
  <c r="M72" i="15"/>
  <c r="L72" i="15"/>
  <c r="M71" i="15"/>
  <c r="L71" i="15"/>
  <c r="M70" i="15"/>
  <c r="L70" i="15"/>
  <c r="M69" i="15"/>
  <c r="L69" i="15"/>
  <c r="M68" i="15"/>
  <c r="L68" i="15"/>
  <c r="M67" i="15"/>
  <c r="L67" i="15"/>
  <c r="M66" i="15"/>
  <c r="L66" i="15"/>
  <c r="M65" i="15"/>
  <c r="L65" i="15"/>
  <c r="M64" i="15"/>
  <c r="L64" i="15"/>
  <c r="M63" i="15"/>
  <c r="L63" i="15"/>
  <c r="M62" i="15"/>
  <c r="L62" i="15"/>
  <c r="M61" i="15"/>
  <c r="L61" i="15"/>
  <c r="M60" i="15"/>
  <c r="L60" i="15"/>
  <c r="M59" i="15"/>
  <c r="L59" i="15"/>
  <c r="M58" i="15"/>
  <c r="L58" i="15"/>
  <c r="M57" i="15"/>
  <c r="L57" i="15"/>
  <c r="M56" i="15"/>
  <c r="L56" i="15"/>
  <c r="M55" i="15"/>
  <c r="L55" i="15"/>
  <c r="M54" i="15"/>
  <c r="L54" i="15"/>
  <c r="M53" i="15"/>
  <c r="L53" i="15"/>
  <c r="M52" i="15"/>
  <c r="L52" i="15"/>
  <c r="M51" i="15"/>
  <c r="L51" i="15"/>
  <c r="M50" i="15"/>
  <c r="L50" i="15"/>
  <c r="M49" i="15"/>
  <c r="L49" i="15"/>
  <c r="M48" i="15"/>
  <c r="L48" i="15"/>
  <c r="M47" i="15"/>
  <c r="L47" i="15"/>
  <c r="M46" i="15"/>
  <c r="L46" i="15"/>
  <c r="M45" i="15"/>
  <c r="L45" i="15"/>
  <c r="M44" i="15"/>
  <c r="L44" i="15"/>
  <c r="M43" i="15"/>
  <c r="L43" i="15"/>
  <c r="M42" i="15"/>
  <c r="L42" i="15"/>
  <c r="M41" i="15"/>
  <c r="L41" i="15"/>
  <c r="M40" i="15"/>
  <c r="L40" i="15"/>
  <c r="M39" i="15"/>
  <c r="L39" i="15"/>
  <c r="M38" i="15"/>
  <c r="L38" i="15"/>
  <c r="M37" i="15"/>
  <c r="L37" i="15"/>
  <c r="M36" i="15"/>
  <c r="L36" i="15"/>
  <c r="M35" i="15"/>
  <c r="L35" i="15"/>
  <c r="M34" i="15"/>
  <c r="L34" i="15"/>
  <c r="M33" i="15"/>
  <c r="L33" i="15"/>
  <c r="M32" i="15"/>
  <c r="L32" i="15"/>
  <c r="M31" i="15"/>
  <c r="L31" i="15"/>
  <c r="M30" i="15"/>
  <c r="L30" i="15"/>
  <c r="M29" i="15"/>
  <c r="L29" i="15"/>
  <c r="M28" i="15"/>
  <c r="L28" i="15"/>
  <c r="M27" i="15"/>
  <c r="L27" i="15"/>
  <c r="M26" i="15"/>
  <c r="L26" i="15"/>
  <c r="M25" i="15"/>
  <c r="L25" i="15"/>
  <c r="M24" i="15"/>
  <c r="L24" i="15"/>
  <c r="M23" i="15"/>
  <c r="L23" i="15"/>
  <c r="M22" i="15"/>
  <c r="L22" i="15"/>
  <c r="M21" i="15"/>
  <c r="L21" i="15"/>
  <c r="M20" i="15"/>
  <c r="L20" i="15"/>
  <c r="M19" i="15"/>
  <c r="L19" i="15"/>
  <c r="M18" i="15"/>
  <c r="L18" i="15"/>
  <c r="M17" i="15"/>
  <c r="L17" i="15"/>
  <c r="M16" i="15"/>
  <c r="L16" i="15"/>
  <c r="M15" i="15"/>
  <c r="L15" i="15"/>
  <c r="M14" i="15"/>
  <c r="L14" i="15"/>
  <c r="M13" i="15"/>
  <c r="L13" i="15"/>
  <c r="M12" i="15"/>
  <c r="L12" i="15"/>
  <c r="M11" i="15"/>
  <c r="L11" i="15"/>
  <c r="M10" i="15"/>
  <c r="L10" i="15"/>
  <c r="M9" i="15"/>
  <c r="L9" i="15"/>
  <c r="M8" i="15"/>
  <c r="L8" i="15"/>
  <c r="M7" i="15"/>
  <c r="L7" i="15"/>
  <c r="M6" i="15"/>
  <c r="L6" i="15"/>
  <c r="M5" i="15"/>
  <c r="L5" i="15"/>
  <c r="M4" i="15"/>
  <c r="L4" i="15"/>
  <c r="M3" i="15"/>
  <c r="L3" i="15"/>
  <c r="J98" i="15"/>
  <c r="I98" i="15"/>
  <c r="J97" i="15"/>
  <c r="I97" i="15"/>
  <c r="J96" i="15"/>
  <c r="I96" i="15"/>
  <c r="J95" i="15"/>
  <c r="I95" i="15"/>
  <c r="J94" i="15"/>
  <c r="I94" i="15"/>
  <c r="J93" i="15"/>
  <c r="I93" i="15"/>
  <c r="J92" i="15"/>
  <c r="I92" i="15"/>
  <c r="J91" i="15"/>
  <c r="I91" i="15"/>
  <c r="J90" i="15"/>
  <c r="I90" i="15"/>
  <c r="J89" i="15"/>
  <c r="I89" i="15"/>
  <c r="J88" i="15"/>
  <c r="I88" i="15"/>
  <c r="J87" i="15"/>
  <c r="I87" i="15"/>
  <c r="J86" i="15"/>
  <c r="I86" i="15"/>
  <c r="J85" i="15"/>
  <c r="I85" i="15"/>
  <c r="J84" i="15"/>
  <c r="I84" i="15"/>
  <c r="J83" i="15"/>
  <c r="I83" i="15"/>
  <c r="J82" i="15"/>
  <c r="I82" i="15"/>
  <c r="J81" i="15"/>
  <c r="I81" i="15"/>
  <c r="J80" i="15"/>
  <c r="I80" i="15"/>
  <c r="J79" i="15"/>
  <c r="I79" i="15"/>
  <c r="J78" i="15"/>
  <c r="I78" i="15"/>
  <c r="J77" i="15"/>
  <c r="I77" i="15"/>
  <c r="J76" i="15"/>
  <c r="I76" i="15"/>
  <c r="J75" i="15"/>
  <c r="I75" i="15"/>
  <c r="J74" i="15"/>
  <c r="I74" i="15"/>
  <c r="J73" i="15"/>
  <c r="I73" i="15"/>
  <c r="J72" i="15"/>
  <c r="I72" i="15"/>
  <c r="J71" i="15"/>
  <c r="I71" i="15"/>
  <c r="J70" i="15"/>
  <c r="I70" i="15"/>
  <c r="J69" i="15"/>
  <c r="I69" i="15"/>
  <c r="J68" i="15"/>
  <c r="I68" i="15"/>
  <c r="J67" i="15"/>
  <c r="I67" i="15"/>
  <c r="J66" i="15"/>
  <c r="I66" i="15"/>
  <c r="J65" i="15"/>
  <c r="I65" i="15"/>
  <c r="J64" i="15"/>
  <c r="I64" i="15"/>
  <c r="J63" i="15"/>
  <c r="I63" i="15"/>
  <c r="J62" i="15"/>
  <c r="I62" i="15"/>
  <c r="J61" i="15"/>
  <c r="I61" i="15"/>
  <c r="J60" i="15"/>
  <c r="I60" i="15"/>
  <c r="J59" i="15"/>
  <c r="I59" i="15"/>
  <c r="J58" i="15"/>
  <c r="I58" i="15"/>
  <c r="J57" i="15"/>
  <c r="I57" i="15"/>
  <c r="J56" i="15"/>
  <c r="I56" i="15"/>
  <c r="J55" i="15"/>
  <c r="I55" i="15"/>
  <c r="J54" i="15"/>
  <c r="I54" i="15"/>
  <c r="J53" i="15"/>
  <c r="I53" i="15"/>
  <c r="J52" i="15"/>
  <c r="I52" i="15"/>
  <c r="J51" i="15"/>
  <c r="I51" i="15"/>
  <c r="J50" i="15"/>
  <c r="I50" i="15"/>
  <c r="J49" i="15"/>
  <c r="I49" i="15"/>
  <c r="J48" i="15"/>
  <c r="I48" i="15"/>
  <c r="J47" i="15"/>
  <c r="I47" i="15"/>
  <c r="J46" i="15"/>
  <c r="I46" i="15"/>
  <c r="J45" i="15"/>
  <c r="I45" i="15"/>
  <c r="J44" i="15"/>
  <c r="I44" i="15"/>
  <c r="J43" i="15"/>
  <c r="I43" i="15"/>
  <c r="J42" i="15"/>
  <c r="I42" i="15"/>
  <c r="J41" i="15"/>
  <c r="I41" i="15"/>
  <c r="J40" i="15"/>
  <c r="I40" i="15"/>
  <c r="J39" i="15"/>
  <c r="I39" i="15"/>
  <c r="J38" i="15"/>
  <c r="I38" i="15"/>
  <c r="J37" i="15"/>
  <c r="I37" i="15"/>
  <c r="J36" i="15"/>
  <c r="I36" i="15"/>
  <c r="J35" i="15"/>
  <c r="I35" i="15"/>
  <c r="J34" i="15"/>
  <c r="I34" i="15"/>
  <c r="J33" i="15"/>
  <c r="I33" i="15"/>
  <c r="J32" i="15"/>
  <c r="I32" i="15"/>
  <c r="J31" i="15"/>
  <c r="I31" i="15"/>
  <c r="J30" i="15"/>
  <c r="I30" i="15"/>
  <c r="J29" i="15"/>
  <c r="I29" i="15"/>
  <c r="J28" i="15"/>
  <c r="I28" i="15"/>
  <c r="J27" i="15"/>
  <c r="I27" i="15"/>
  <c r="J26" i="15"/>
  <c r="I26" i="15"/>
  <c r="J25" i="15"/>
  <c r="I25" i="15"/>
  <c r="J24" i="15"/>
  <c r="I24" i="15"/>
  <c r="J23" i="15"/>
  <c r="I23" i="15"/>
  <c r="J22" i="15"/>
  <c r="I22" i="15"/>
  <c r="J21" i="15"/>
  <c r="I21" i="15"/>
  <c r="J20" i="15"/>
  <c r="I20" i="15"/>
  <c r="J19" i="15"/>
  <c r="I19" i="15"/>
  <c r="J18" i="15"/>
  <c r="I18" i="15"/>
  <c r="J17" i="15"/>
  <c r="I17" i="15"/>
  <c r="J16" i="15"/>
  <c r="I16" i="15"/>
  <c r="J15" i="15"/>
  <c r="I15" i="15"/>
  <c r="J14" i="15"/>
  <c r="I14" i="15"/>
  <c r="J13" i="15"/>
  <c r="I13" i="15"/>
  <c r="J12" i="15"/>
  <c r="I12" i="15"/>
  <c r="J11" i="15"/>
  <c r="I11" i="15"/>
  <c r="J10" i="15"/>
  <c r="I10" i="15"/>
  <c r="J9" i="15"/>
  <c r="I9" i="15"/>
  <c r="J8" i="15"/>
  <c r="I8" i="15"/>
  <c r="J7" i="15"/>
  <c r="I7" i="15"/>
  <c r="J6" i="15"/>
  <c r="I6" i="15"/>
  <c r="J5" i="15"/>
  <c r="I5" i="15"/>
  <c r="J4" i="15"/>
  <c r="I4" i="15"/>
  <c r="J3" i="15"/>
  <c r="I3" i="15"/>
  <c r="G98" i="15"/>
  <c r="F98" i="15"/>
  <c r="E98" i="15"/>
  <c r="G97" i="15"/>
  <c r="F97" i="15"/>
  <c r="E97" i="15"/>
  <c r="G96" i="15"/>
  <c r="F96" i="15"/>
  <c r="E96" i="15"/>
  <c r="G95" i="15"/>
  <c r="F95" i="15"/>
  <c r="E95" i="15"/>
  <c r="G94" i="15"/>
  <c r="F94" i="15"/>
  <c r="E94" i="15"/>
  <c r="G93" i="15"/>
  <c r="F93" i="15"/>
  <c r="E93" i="15"/>
  <c r="G92" i="15"/>
  <c r="F92" i="15"/>
  <c r="E92" i="15"/>
  <c r="G91" i="15"/>
  <c r="F91" i="15"/>
  <c r="E91" i="15"/>
  <c r="G90" i="15"/>
  <c r="F90" i="15"/>
  <c r="E90" i="15"/>
  <c r="G89" i="15"/>
  <c r="F89" i="15"/>
  <c r="E89" i="15"/>
  <c r="G88" i="15"/>
  <c r="F88" i="15"/>
  <c r="E88" i="15"/>
  <c r="G87" i="15"/>
  <c r="F87" i="15"/>
  <c r="E87" i="15"/>
  <c r="G86" i="15"/>
  <c r="F86" i="15"/>
  <c r="E86" i="15"/>
  <c r="G85" i="15"/>
  <c r="F85" i="15"/>
  <c r="E85" i="15"/>
  <c r="G84" i="15"/>
  <c r="F84" i="15"/>
  <c r="E84" i="15"/>
  <c r="G83" i="15"/>
  <c r="F83" i="15"/>
  <c r="E83" i="15"/>
  <c r="G82" i="15"/>
  <c r="F82" i="15"/>
  <c r="E82" i="15"/>
  <c r="G81" i="15"/>
  <c r="F81" i="15"/>
  <c r="E81" i="15"/>
  <c r="G80" i="15"/>
  <c r="F80" i="15"/>
  <c r="E80" i="15"/>
  <c r="G79" i="15"/>
  <c r="F79" i="15"/>
  <c r="E79" i="15"/>
  <c r="G78" i="15"/>
  <c r="F78" i="15"/>
  <c r="E78" i="15"/>
  <c r="G77" i="15"/>
  <c r="F77" i="15"/>
  <c r="E77" i="15"/>
  <c r="G76" i="15"/>
  <c r="F76" i="15"/>
  <c r="E76" i="15"/>
  <c r="G75" i="15"/>
  <c r="F75" i="15"/>
  <c r="E75" i="15"/>
  <c r="G74" i="15"/>
  <c r="F74" i="15"/>
  <c r="E74" i="15"/>
  <c r="G73" i="15"/>
  <c r="F73" i="15"/>
  <c r="E73" i="15"/>
  <c r="G72" i="15"/>
  <c r="F72" i="15"/>
  <c r="E72" i="15"/>
  <c r="G71" i="15"/>
  <c r="F71" i="15"/>
  <c r="E71" i="15"/>
  <c r="G70" i="15"/>
  <c r="F70" i="15"/>
  <c r="E70" i="15"/>
  <c r="G69" i="15"/>
  <c r="F69" i="15"/>
  <c r="E69" i="15"/>
  <c r="G68" i="15"/>
  <c r="F68" i="15"/>
  <c r="E68" i="15"/>
  <c r="G67" i="15"/>
  <c r="F67" i="15"/>
  <c r="E67" i="15"/>
  <c r="G66" i="15"/>
  <c r="F66" i="15"/>
  <c r="E66" i="15"/>
  <c r="G65" i="15"/>
  <c r="F65" i="15"/>
  <c r="E65" i="15"/>
  <c r="G64" i="15"/>
  <c r="F64" i="15"/>
  <c r="E64" i="15"/>
  <c r="G63" i="15"/>
  <c r="F63" i="15"/>
  <c r="E63" i="15"/>
  <c r="G62" i="15"/>
  <c r="F62" i="15"/>
  <c r="E62" i="15"/>
  <c r="G61" i="15"/>
  <c r="F61" i="15"/>
  <c r="E61" i="15"/>
  <c r="G60" i="15"/>
  <c r="F60" i="15"/>
  <c r="E60" i="15"/>
  <c r="G59" i="15"/>
  <c r="F59" i="15"/>
  <c r="E59" i="15"/>
  <c r="G58" i="15"/>
  <c r="F58" i="15"/>
  <c r="E58" i="15"/>
  <c r="G57" i="15"/>
  <c r="F57" i="15"/>
  <c r="E57" i="15"/>
  <c r="G56" i="15"/>
  <c r="F56" i="15"/>
  <c r="E56" i="15"/>
  <c r="G55" i="15"/>
  <c r="F55" i="15"/>
  <c r="E55" i="15"/>
  <c r="G54" i="15"/>
  <c r="F54" i="15"/>
  <c r="E54" i="15"/>
  <c r="G53" i="15"/>
  <c r="F53" i="15"/>
  <c r="E53" i="15"/>
  <c r="G52" i="15"/>
  <c r="F52" i="15"/>
  <c r="E52" i="15"/>
  <c r="G51" i="15"/>
  <c r="F51" i="15"/>
  <c r="E51" i="15"/>
  <c r="G50" i="15"/>
  <c r="F50" i="15"/>
  <c r="E50" i="15"/>
  <c r="G49" i="15"/>
  <c r="F49" i="15"/>
  <c r="E49" i="15"/>
  <c r="G48" i="15"/>
  <c r="F48" i="15"/>
  <c r="E48" i="15"/>
  <c r="G47" i="15"/>
  <c r="F47" i="15"/>
  <c r="E47" i="15"/>
  <c r="G46" i="15"/>
  <c r="F46" i="15"/>
  <c r="E46" i="15"/>
  <c r="G45" i="15"/>
  <c r="F45" i="15"/>
  <c r="E45" i="15"/>
  <c r="G44" i="15"/>
  <c r="F44" i="15"/>
  <c r="E44" i="15"/>
  <c r="G43" i="15"/>
  <c r="F43" i="15"/>
  <c r="E43" i="15"/>
  <c r="G42" i="15"/>
  <c r="F42" i="15"/>
  <c r="E42" i="15"/>
  <c r="G41" i="15"/>
  <c r="F41" i="15"/>
  <c r="E41" i="15"/>
  <c r="G40" i="15"/>
  <c r="F40" i="15"/>
  <c r="E40" i="15"/>
  <c r="G39" i="15"/>
  <c r="F39" i="15"/>
  <c r="E39" i="15"/>
  <c r="G38" i="15"/>
  <c r="F38" i="15"/>
  <c r="E38" i="15"/>
  <c r="G37" i="15"/>
  <c r="F37" i="15"/>
  <c r="E37" i="15"/>
  <c r="G36" i="15"/>
  <c r="F36" i="15"/>
  <c r="E36" i="15"/>
  <c r="G35" i="15"/>
  <c r="F35" i="15"/>
  <c r="E35" i="15"/>
  <c r="G34" i="15"/>
  <c r="F34" i="15"/>
  <c r="E34" i="15"/>
  <c r="G33" i="15"/>
  <c r="F33" i="15"/>
  <c r="E33" i="15"/>
  <c r="G32" i="15"/>
  <c r="F32" i="15"/>
  <c r="E32" i="15"/>
  <c r="G31" i="15"/>
  <c r="F31" i="15"/>
  <c r="E31" i="15"/>
  <c r="G30" i="15"/>
  <c r="F30" i="15"/>
  <c r="E30" i="15"/>
  <c r="G29" i="15"/>
  <c r="F29" i="15"/>
  <c r="E29" i="15"/>
  <c r="G28" i="15"/>
  <c r="F28" i="15"/>
  <c r="E28" i="15"/>
  <c r="G27" i="15"/>
  <c r="F27" i="15"/>
  <c r="E27" i="15"/>
  <c r="G26" i="15"/>
  <c r="F26" i="15"/>
  <c r="E26" i="15"/>
  <c r="G25" i="15"/>
  <c r="F25" i="15"/>
  <c r="E25" i="15"/>
  <c r="G24" i="15"/>
  <c r="F24" i="15"/>
  <c r="E24" i="15"/>
  <c r="G23" i="15"/>
  <c r="F23" i="15"/>
  <c r="E23" i="15"/>
  <c r="G22" i="15"/>
  <c r="F22" i="15"/>
  <c r="E22" i="15"/>
  <c r="G21" i="15"/>
  <c r="F21" i="15"/>
  <c r="E21" i="15"/>
  <c r="G20" i="15"/>
  <c r="F20" i="15"/>
  <c r="E20" i="15"/>
  <c r="G19" i="15"/>
  <c r="F19" i="15"/>
  <c r="E19" i="15"/>
  <c r="G18" i="15"/>
  <c r="F18" i="15"/>
  <c r="E18" i="15"/>
  <c r="G17" i="15"/>
  <c r="F17" i="15"/>
  <c r="E17" i="15"/>
  <c r="G16" i="15"/>
  <c r="F16" i="15"/>
  <c r="E16" i="15"/>
  <c r="G15" i="15"/>
  <c r="F15" i="15"/>
  <c r="E15" i="15"/>
  <c r="G14" i="15"/>
  <c r="F14" i="15"/>
  <c r="E14" i="15"/>
  <c r="G13" i="15"/>
  <c r="F13" i="15"/>
  <c r="E13" i="15"/>
  <c r="G12" i="15"/>
  <c r="F12" i="15"/>
  <c r="E12" i="15"/>
  <c r="G11" i="15"/>
  <c r="F11" i="15"/>
  <c r="E11" i="15"/>
  <c r="G10" i="15"/>
  <c r="F10" i="15"/>
  <c r="E10" i="15"/>
  <c r="G9" i="15"/>
  <c r="F9" i="15"/>
  <c r="E9" i="15"/>
  <c r="G8" i="15"/>
  <c r="F8" i="15"/>
  <c r="E8" i="15"/>
  <c r="G7" i="15"/>
  <c r="F7" i="15"/>
  <c r="E7" i="15"/>
  <c r="G6" i="15"/>
  <c r="F6" i="15"/>
  <c r="E6" i="15"/>
  <c r="G5" i="15"/>
  <c r="F5" i="15"/>
  <c r="E5" i="15"/>
  <c r="G4" i="15"/>
  <c r="F4" i="15"/>
  <c r="E4" i="15"/>
  <c r="G3" i="15"/>
  <c r="F3" i="15"/>
  <c r="E3" i="15"/>
  <c r="D98" i="15"/>
  <c r="C98" i="15"/>
  <c r="B98" i="15"/>
  <c r="D97" i="15"/>
  <c r="C97" i="15"/>
  <c r="B97" i="15"/>
  <c r="D96" i="15"/>
  <c r="C96" i="15"/>
  <c r="B96" i="15"/>
  <c r="D95" i="15"/>
  <c r="C95" i="15"/>
  <c r="B95" i="15"/>
  <c r="D94" i="15"/>
  <c r="C94" i="15"/>
  <c r="B94" i="15"/>
  <c r="D93" i="15"/>
  <c r="C93" i="15"/>
  <c r="B93" i="15"/>
  <c r="D92" i="15"/>
  <c r="C92" i="15"/>
  <c r="B92" i="15"/>
  <c r="D91" i="15"/>
  <c r="C91" i="15"/>
  <c r="B91" i="15"/>
  <c r="D90" i="15"/>
  <c r="C90" i="15"/>
  <c r="B90" i="15"/>
  <c r="D89" i="15"/>
  <c r="C89" i="15"/>
  <c r="B89" i="15"/>
  <c r="D88" i="15"/>
  <c r="C88" i="15"/>
  <c r="B88" i="15"/>
  <c r="D87" i="15"/>
  <c r="C87" i="15"/>
  <c r="B87" i="15"/>
  <c r="D86" i="15"/>
  <c r="C86" i="15"/>
  <c r="B86" i="15"/>
  <c r="D85" i="15"/>
  <c r="C85" i="15"/>
  <c r="B85" i="15"/>
  <c r="D84" i="15"/>
  <c r="C84" i="15"/>
  <c r="B84" i="15"/>
  <c r="D83" i="15"/>
  <c r="C83" i="15"/>
  <c r="B83" i="15"/>
  <c r="D82" i="15"/>
  <c r="C82" i="15"/>
  <c r="B82" i="15"/>
  <c r="D81" i="15"/>
  <c r="C81" i="15"/>
  <c r="B81" i="15"/>
  <c r="D80" i="15"/>
  <c r="C80" i="15"/>
  <c r="B80" i="15"/>
  <c r="D79" i="15"/>
  <c r="C79" i="15"/>
  <c r="B79" i="15"/>
  <c r="D78" i="15"/>
  <c r="C78" i="15"/>
  <c r="B78" i="15"/>
  <c r="D77" i="15"/>
  <c r="C77" i="15"/>
  <c r="B77" i="15"/>
  <c r="D76" i="15"/>
  <c r="C76" i="15"/>
  <c r="B76" i="15"/>
  <c r="D75" i="15"/>
  <c r="C75" i="15"/>
  <c r="B75" i="15"/>
  <c r="D74" i="15"/>
  <c r="C74" i="15"/>
  <c r="B74" i="15"/>
  <c r="D73" i="15"/>
  <c r="C73" i="15"/>
  <c r="B73" i="15"/>
  <c r="D72" i="15"/>
  <c r="C72" i="15"/>
  <c r="B72" i="15"/>
  <c r="D71" i="15"/>
  <c r="C71" i="15"/>
  <c r="B71" i="15"/>
  <c r="D70" i="15"/>
  <c r="C70" i="15"/>
  <c r="B70" i="15"/>
  <c r="D69" i="15"/>
  <c r="C69" i="15"/>
  <c r="B69" i="15"/>
  <c r="D68" i="15"/>
  <c r="C68" i="15"/>
  <c r="B68" i="15"/>
  <c r="D67" i="15"/>
  <c r="C67" i="15"/>
  <c r="B67" i="15"/>
  <c r="D66" i="15"/>
  <c r="C66" i="15"/>
  <c r="B66" i="15"/>
  <c r="D65" i="15"/>
  <c r="C65" i="15"/>
  <c r="B65" i="15"/>
  <c r="D64" i="15"/>
  <c r="C64" i="15"/>
  <c r="B64" i="15"/>
  <c r="D63" i="15"/>
  <c r="C63" i="15"/>
  <c r="B63" i="15"/>
  <c r="D62" i="15"/>
  <c r="C62" i="15"/>
  <c r="B62" i="15"/>
  <c r="D61" i="15"/>
  <c r="C61" i="15"/>
  <c r="B61" i="15"/>
  <c r="D60" i="15"/>
  <c r="C60" i="15"/>
  <c r="B60" i="15"/>
  <c r="D59" i="15"/>
  <c r="C59" i="15"/>
  <c r="B59" i="15"/>
  <c r="D58" i="15"/>
  <c r="C58" i="15"/>
  <c r="B58" i="15"/>
  <c r="D57" i="15"/>
  <c r="C57" i="15"/>
  <c r="B57" i="15"/>
  <c r="D56" i="15"/>
  <c r="C56" i="15"/>
  <c r="B56" i="15"/>
  <c r="D55" i="15"/>
  <c r="C55" i="15"/>
  <c r="B55" i="15"/>
  <c r="D54" i="15"/>
  <c r="C54" i="15"/>
  <c r="B54" i="15"/>
  <c r="D53" i="15"/>
  <c r="C53" i="15"/>
  <c r="B53" i="15"/>
  <c r="D52" i="15"/>
  <c r="C52" i="15"/>
  <c r="B52" i="15"/>
  <c r="D51" i="15"/>
  <c r="C51" i="15"/>
  <c r="B51" i="15"/>
  <c r="D50" i="15"/>
  <c r="C50" i="15"/>
  <c r="B50" i="15"/>
  <c r="D49" i="15"/>
  <c r="C49" i="15"/>
  <c r="B49" i="15"/>
  <c r="D48" i="15"/>
  <c r="C48" i="15"/>
  <c r="B48" i="15"/>
  <c r="D47" i="15"/>
  <c r="C47" i="15"/>
  <c r="B47" i="15"/>
  <c r="D46" i="15"/>
  <c r="C46" i="15"/>
  <c r="B46" i="15"/>
  <c r="D45" i="15"/>
  <c r="C45" i="15"/>
  <c r="B45" i="15"/>
  <c r="D44" i="15"/>
  <c r="C44" i="15"/>
  <c r="B44" i="15"/>
  <c r="D43" i="15"/>
  <c r="C43" i="15"/>
  <c r="B43" i="15"/>
  <c r="D42" i="15"/>
  <c r="C42" i="15"/>
  <c r="B42" i="15"/>
  <c r="D41" i="15"/>
  <c r="C41" i="15"/>
  <c r="B41" i="15"/>
  <c r="D40" i="15"/>
  <c r="C40" i="15"/>
  <c r="B40" i="15"/>
  <c r="D39" i="15"/>
  <c r="C39" i="15"/>
  <c r="B39" i="15"/>
  <c r="D38" i="15"/>
  <c r="C38" i="15"/>
  <c r="B38" i="15"/>
  <c r="D37" i="15"/>
  <c r="C37" i="15"/>
  <c r="B37" i="15"/>
  <c r="D36" i="15"/>
  <c r="C36" i="15"/>
  <c r="B36" i="15"/>
  <c r="D35" i="15"/>
  <c r="C35" i="15"/>
  <c r="B35" i="15"/>
  <c r="D34" i="15"/>
  <c r="C34" i="15"/>
  <c r="B34" i="15"/>
  <c r="D33" i="15"/>
  <c r="C33" i="15"/>
  <c r="B33" i="15"/>
  <c r="D32" i="15"/>
  <c r="C32" i="15"/>
  <c r="B32" i="15"/>
  <c r="D31" i="15"/>
  <c r="C31" i="15"/>
  <c r="B31" i="15"/>
  <c r="D30" i="15"/>
  <c r="C30" i="15"/>
  <c r="B30" i="15"/>
  <c r="D29" i="15"/>
  <c r="C29" i="15"/>
  <c r="B29" i="15"/>
  <c r="D28" i="15"/>
  <c r="C28" i="15"/>
  <c r="B28" i="15"/>
  <c r="D27" i="15"/>
  <c r="C27" i="15"/>
  <c r="B27" i="15"/>
  <c r="D26" i="15"/>
  <c r="C26" i="15"/>
  <c r="B26" i="15"/>
  <c r="D25" i="15"/>
  <c r="C25" i="15"/>
  <c r="B25" i="15"/>
  <c r="D24" i="15"/>
  <c r="C24" i="15"/>
  <c r="B24" i="15"/>
  <c r="D23" i="15"/>
  <c r="C23" i="15"/>
  <c r="B23" i="15"/>
  <c r="D22" i="15"/>
  <c r="C22" i="15"/>
  <c r="B22" i="15"/>
  <c r="D21" i="15"/>
  <c r="C21" i="15"/>
  <c r="B21" i="15"/>
  <c r="D20" i="15"/>
  <c r="C20" i="15"/>
  <c r="B20" i="15"/>
  <c r="D19" i="15"/>
  <c r="C19" i="15"/>
  <c r="B19" i="15"/>
  <c r="D18" i="15"/>
  <c r="C18" i="15"/>
  <c r="B18" i="15"/>
  <c r="D17" i="15"/>
  <c r="C17" i="15"/>
  <c r="B17" i="15"/>
  <c r="D16" i="15"/>
  <c r="C16" i="15"/>
  <c r="B16" i="15"/>
  <c r="D15" i="15"/>
  <c r="C15" i="15"/>
  <c r="B15" i="15"/>
  <c r="D14" i="15"/>
  <c r="C14" i="15"/>
  <c r="B14" i="15"/>
  <c r="D13" i="15"/>
  <c r="C13" i="15"/>
  <c r="B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D3" i="15"/>
  <c r="C3" i="15"/>
  <c r="B3" i="15"/>
  <c r="B83" i="12"/>
  <c r="B22" i="14" s="1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17" i="14" s="1"/>
  <c r="B68" i="12"/>
  <c r="B67" i="12"/>
  <c r="B66" i="12"/>
  <c r="B65" i="12"/>
  <c r="B15" i="14" s="1"/>
  <c r="B64" i="12"/>
  <c r="B14" i="14" s="1"/>
  <c r="B63" i="12"/>
  <c r="B62" i="12"/>
  <c r="B61" i="12"/>
  <c r="B60" i="12"/>
  <c r="B12" i="14" s="1"/>
  <c r="B59" i="12"/>
  <c r="B58" i="12"/>
  <c r="B57" i="12"/>
  <c r="B56" i="12"/>
  <c r="B55" i="12"/>
  <c r="B54" i="12"/>
  <c r="B53" i="12"/>
  <c r="B52" i="12"/>
  <c r="B10" i="14" s="1"/>
  <c r="B51" i="12"/>
  <c r="B9" i="14" s="1"/>
  <c r="B50" i="12"/>
  <c r="B8" i="14" s="1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4" i="12"/>
  <c r="B3" i="12"/>
  <c r="G83" i="12"/>
  <c r="F83" i="12"/>
  <c r="F22" i="14" s="1"/>
  <c r="E83" i="12"/>
  <c r="E22" i="14" s="1"/>
  <c r="D83" i="12"/>
  <c r="C83" i="12"/>
  <c r="G82" i="12"/>
  <c r="F82" i="12"/>
  <c r="E82" i="12"/>
  <c r="E21" i="14" s="1"/>
  <c r="D82" i="12"/>
  <c r="P82" i="12" s="1"/>
  <c r="C82" i="12"/>
  <c r="G81" i="12"/>
  <c r="O81" i="12" s="1"/>
  <c r="F81" i="12"/>
  <c r="E81" i="12"/>
  <c r="D81" i="12"/>
  <c r="C81" i="12"/>
  <c r="G80" i="12"/>
  <c r="F80" i="12"/>
  <c r="E80" i="12"/>
  <c r="D80" i="12"/>
  <c r="P80" i="12" s="1"/>
  <c r="C80" i="12"/>
  <c r="G79" i="12"/>
  <c r="F79" i="12"/>
  <c r="E79" i="12"/>
  <c r="D79" i="12"/>
  <c r="C79" i="12"/>
  <c r="G78" i="12"/>
  <c r="F78" i="12"/>
  <c r="E78" i="12"/>
  <c r="D78" i="12"/>
  <c r="C78" i="12"/>
  <c r="G77" i="12"/>
  <c r="F77" i="12"/>
  <c r="E77" i="12"/>
  <c r="D77" i="12"/>
  <c r="P77" i="12" s="1"/>
  <c r="C77" i="12"/>
  <c r="G76" i="12"/>
  <c r="F76" i="12"/>
  <c r="E76" i="12"/>
  <c r="D76" i="12"/>
  <c r="P76" i="12" s="1"/>
  <c r="C76" i="12"/>
  <c r="G75" i="12"/>
  <c r="F75" i="12"/>
  <c r="I75" i="12" s="1"/>
  <c r="E75" i="12"/>
  <c r="D75" i="12"/>
  <c r="C75" i="12"/>
  <c r="G74" i="12"/>
  <c r="F74" i="12"/>
  <c r="E74" i="12"/>
  <c r="D74" i="12"/>
  <c r="P74" i="12" s="1"/>
  <c r="C74" i="12"/>
  <c r="G73" i="12"/>
  <c r="O73" i="12" s="1"/>
  <c r="F73" i="12"/>
  <c r="E73" i="12"/>
  <c r="D73" i="12"/>
  <c r="C73" i="12"/>
  <c r="G72" i="12"/>
  <c r="F72" i="12"/>
  <c r="E72" i="12"/>
  <c r="D72" i="12"/>
  <c r="P72" i="12" s="1"/>
  <c r="C72" i="12"/>
  <c r="G71" i="12"/>
  <c r="F71" i="12"/>
  <c r="E71" i="12"/>
  <c r="D71" i="12"/>
  <c r="C71" i="12"/>
  <c r="G70" i="12"/>
  <c r="F70" i="12"/>
  <c r="F18" i="14" s="1"/>
  <c r="E70" i="12"/>
  <c r="D70" i="12"/>
  <c r="C70" i="12"/>
  <c r="G69" i="12"/>
  <c r="F69" i="12"/>
  <c r="E69" i="12"/>
  <c r="E17" i="14" s="1"/>
  <c r="D69" i="12"/>
  <c r="P69" i="12" s="1"/>
  <c r="C69" i="12"/>
  <c r="C17" i="14" s="1"/>
  <c r="G68" i="12"/>
  <c r="F68" i="12"/>
  <c r="E68" i="12"/>
  <c r="D68" i="12"/>
  <c r="P68" i="12" s="1"/>
  <c r="C68" i="12"/>
  <c r="G67" i="12"/>
  <c r="F67" i="12"/>
  <c r="E67" i="12"/>
  <c r="D67" i="12"/>
  <c r="P67" i="12" s="1"/>
  <c r="C67" i="12"/>
  <c r="G66" i="12"/>
  <c r="F66" i="12"/>
  <c r="E66" i="12"/>
  <c r="D66" i="12"/>
  <c r="P66" i="12" s="1"/>
  <c r="C66" i="12"/>
  <c r="G65" i="12"/>
  <c r="G15" i="14" s="1"/>
  <c r="F65" i="12"/>
  <c r="F15" i="14" s="1"/>
  <c r="E65" i="12"/>
  <c r="E15" i="14" s="1"/>
  <c r="D65" i="12"/>
  <c r="C65" i="12"/>
  <c r="C15" i="14" s="1"/>
  <c r="G64" i="12"/>
  <c r="F64" i="12"/>
  <c r="E64" i="12"/>
  <c r="E14" i="14" s="1"/>
  <c r="D64" i="12"/>
  <c r="P64" i="12" s="1"/>
  <c r="C64" i="12"/>
  <c r="C14" i="14" s="1"/>
  <c r="G63" i="12"/>
  <c r="F63" i="12"/>
  <c r="E63" i="12"/>
  <c r="D63" i="12"/>
  <c r="C63" i="12"/>
  <c r="G62" i="12"/>
  <c r="F62" i="12"/>
  <c r="E62" i="12"/>
  <c r="D62" i="12"/>
  <c r="N62" i="12" s="1"/>
  <c r="C62" i="12"/>
  <c r="G61" i="12"/>
  <c r="F61" i="12"/>
  <c r="E61" i="12"/>
  <c r="D61" i="12"/>
  <c r="P61" i="12" s="1"/>
  <c r="C61" i="12"/>
  <c r="G60" i="12"/>
  <c r="O60" i="12" s="1"/>
  <c r="F60" i="12"/>
  <c r="F12" i="14" s="1"/>
  <c r="E60" i="12"/>
  <c r="E12" i="14" s="1"/>
  <c r="D60" i="12"/>
  <c r="P60" i="12" s="1"/>
  <c r="C60" i="12"/>
  <c r="C12" i="14" s="1"/>
  <c r="G59" i="12"/>
  <c r="F59" i="12"/>
  <c r="E59" i="12"/>
  <c r="D59" i="12"/>
  <c r="P59" i="12" s="1"/>
  <c r="C59" i="12"/>
  <c r="G58" i="12"/>
  <c r="F58" i="12"/>
  <c r="E58" i="12"/>
  <c r="D58" i="12"/>
  <c r="P58" i="12" s="1"/>
  <c r="C58" i="12"/>
  <c r="G57" i="12"/>
  <c r="O57" i="12" s="1"/>
  <c r="F57" i="12"/>
  <c r="E57" i="12"/>
  <c r="D57" i="12"/>
  <c r="C57" i="12"/>
  <c r="G56" i="12"/>
  <c r="F56" i="12"/>
  <c r="E56" i="12"/>
  <c r="D56" i="12"/>
  <c r="P56" i="12" s="1"/>
  <c r="C56" i="12"/>
  <c r="G55" i="12"/>
  <c r="F55" i="12"/>
  <c r="E55" i="12"/>
  <c r="D55" i="12"/>
  <c r="C55" i="12"/>
  <c r="G54" i="12"/>
  <c r="F54" i="12"/>
  <c r="E54" i="12"/>
  <c r="D54" i="12"/>
  <c r="N54" i="12" s="1"/>
  <c r="C54" i="12"/>
  <c r="G53" i="12"/>
  <c r="F53" i="12"/>
  <c r="E53" i="12"/>
  <c r="D53" i="12"/>
  <c r="P53" i="12" s="1"/>
  <c r="C53" i="12"/>
  <c r="G52" i="12"/>
  <c r="F52" i="12"/>
  <c r="E52" i="12"/>
  <c r="D52" i="12"/>
  <c r="P52" i="12" s="1"/>
  <c r="C52" i="12"/>
  <c r="G51" i="12"/>
  <c r="F51" i="12"/>
  <c r="F9" i="14" s="1"/>
  <c r="E51" i="12"/>
  <c r="E9" i="14" s="1"/>
  <c r="D51" i="12"/>
  <c r="P51" i="12" s="1"/>
  <c r="C51" i="12"/>
  <c r="C9" i="14" s="1"/>
  <c r="G50" i="12"/>
  <c r="F50" i="12"/>
  <c r="E50" i="12"/>
  <c r="E8" i="14" s="1"/>
  <c r="D50" i="12"/>
  <c r="P50" i="12" s="1"/>
  <c r="C50" i="12"/>
  <c r="C8" i="14" s="1"/>
  <c r="G49" i="12"/>
  <c r="F49" i="12"/>
  <c r="E49" i="12"/>
  <c r="D49" i="12"/>
  <c r="C49" i="12"/>
  <c r="G48" i="12"/>
  <c r="F48" i="12"/>
  <c r="E48" i="12"/>
  <c r="D48" i="12"/>
  <c r="P48" i="12" s="1"/>
  <c r="C48" i="12"/>
  <c r="G47" i="12"/>
  <c r="F47" i="12"/>
  <c r="E47" i="12"/>
  <c r="D47" i="12"/>
  <c r="C47" i="12"/>
  <c r="G46" i="12"/>
  <c r="F46" i="12"/>
  <c r="E46" i="12"/>
  <c r="D46" i="12"/>
  <c r="N46" i="12" s="1"/>
  <c r="C46" i="12"/>
  <c r="G45" i="12"/>
  <c r="F45" i="12"/>
  <c r="E45" i="12"/>
  <c r="D45" i="12"/>
  <c r="P45" i="12" s="1"/>
  <c r="C45" i="12"/>
  <c r="G44" i="12"/>
  <c r="F44" i="12"/>
  <c r="E44" i="12"/>
  <c r="D44" i="12"/>
  <c r="P44" i="12" s="1"/>
  <c r="C44" i="12"/>
  <c r="G43" i="12"/>
  <c r="F43" i="12"/>
  <c r="E43" i="12"/>
  <c r="D43" i="12"/>
  <c r="P43" i="12" s="1"/>
  <c r="C43" i="12"/>
  <c r="G42" i="12"/>
  <c r="F42" i="12"/>
  <c r="E42" i="12"/>
  <c r="D42" i="12"/>
  <c r="P42" i="12" s="1"/>
  <c r="C42" i="12"/>
  <c r="G41" i="12"/>
  <c r="O41" i="12" s="1"/>
  <c r="F41" i="12"/>
  <c r="E41" i="12"/>
  <c r="D41" i="12"/>
  <c r="C41" i="12"/>
  <c r="G40" i="12"/>
  <c r="F40" i="12"/>
  <c r="E40" i="12"/>
  <c r="D40" i="12"/>
  <c r="P40" i="12" s="1"/>
  <c r="C40" i="12"/>
  <c r="G39" i="12"/>
  <c r="F39" i="12"/>
  <c r="E39" i="12"/>
  <c r="D39" i="12"/>
  <c r="C39" i="12"/>
  <c r="G38" i="12"/>
  <c r="F38" i="12"/>
  <c r="E38" i="12"/>
  <c r="D38" i="12"/>
  <c r="N38" i="12" s="1"/>
  <c r="C38" i="12"/>
  <c r="G37" i="12"/>
  <c r="F37" i="12"/>
  <c r="E37" i="12"/>
  <c r="D37" i="12"/>
  <c r="P37" i="12" s="1"/>
  <c r="C37" i="12"/>
  <c r="G36" i="12"/>
  <c r="F36" i="12"/>
  <c r="E36" i="12"/>
  <c r="D36" i="12"/>
  <c r="P36" i="12" s="1"/>
  <c r="C36" i="12"/>
  <c r="G35" i="12"/>
  <c r="F35" i="12"/>
  <c r="E35" i="12"/>
  <c r="D35" i="12"/>
  <c r="P35" i="12" s="1"/>
  <c r="C35" i="12"/>
  <c r="G34" i="12"/>
  <c r="F34" i="12"/>
  <c r="E34" i="12"/>
  <c r="D34" i="12"/>
  <c r="P34" i="12" s="1"/>
  <c r="C34" i="12"/>
  <c r="G33" i="12"/>
  <c r="O33" i="12" s="1"/>
  <c r="F33" i="12"/>
  <c r="E33" i="12"/>
  <c r="D33" i="12"/>
  <c r="P33" i="12" s="1"/>
  <c r="C33" i="12"/>
  <c r="G32" i="12"/>
  <c r="F32" i="12"/>
  <c r="E32" i="12"/>
  <c r="D32" i="12"/>
  <c r="P32" i="12" s="1"/>
  <c r="C32" i="12"/>
  <c r="G31" i="12"/>
  <c r="F31" i="12"/>
  <c r="E31" i="12"/>
  <c r="D31" i="12"/>
  <c r="C31" i="12"/>
  <c r="G30" i="12"/>
  <c r="F30" i="12"/>
  <c r="E30" i="12"/>
  <c r="D30" i="12"/>
  <c r="N30" i="12" s="1"/>
  <c r="C30" i="12"/>
  <c r="G29" i="12"/>
  <c r="F29" i="12"/>
  <c r="E29" i="12"/>
  <c r="D29" i="12"/>
  <c r="P29" i="12" s="1"/>
  <c r="C29" i="12"/>
  <c r="G28" i="12"/>
  <c r="F28" i="12"/>
  <c r="E28" i="12"/>
  <c r="D28" i="12"/>
  <c r="P28" i="12" s="1"/>
  <c r="C28" i="12"/>
  <c r="G27" i="12"/>
  <c r="F27" i="12"/>
  <c r="E27" i="12"/>
  <c r="D27" i="12"/>
  <c r="P27" i="12" s="1"/>
  <c r="C27" i="12"/>
  <c r="G26" i="12"/>
  <c r="F26" i="12"/>
  <c r="E26" i="12"/>
  <c r="D26" i="12"/>
  <c r="P26" i="12" s="1"/>
  <c r="C26" i="12"/>
  <c r="G25" i="12"/>
  <c r="O25" i="12" s="1"/>
  <c r="F25" i="12"/>
  <c r="E25" i="12"/>
  <c r="D25" i="12"/>
  <c r="P25" i="12" s="1"/>
  <c r="C25" i="12"/>
  <c r="G24" i="12"/>
  <c r="F24" i="12"/>
  <c r="E24" i="12"/>
  <c r="D24" i="12"/>
  <c r="P24" i="12" s="1"/>
  <c r="C24" i="12"/>
  <c r="G23" i="12"/>
  <c r="F23" i="12"/>
  <c r="E23" i="12"/>
  <c r="D23" i="12"/>
  <c r="C23" i="12"/>
  <c r="G22" i="12"/>
  <c r="F22" i="12"/>
  <c r="E22" i="12"/>
  <c r="D22" i="12"/>
  <c r="N22" i="12" s="1"/>
  <c r="C22" i="12"/>
  <c r="G21" i="12"/>
  <c r="F21" i="12"/>
  <c r="E21" i="12"/>
  <c r="D21" i="12"/>
  <c r="P21" i="12" s="1"/>
  <c r="C21" i="12"/>
  <c r="G20" i="12"/>
  <c r="F20" i="12"/>
  <c r="E20" i="12"/>
  <c r="D20" i="12"/>
  <c r="P20" i="12" s="1"/>
  <c r="C20" i="12"/>
  <c r="G19" i="12"/>
  <c r="F19" i="12"/>
  <c r="E19" i="12"/>
  <c r="D19" i="12"/>
  <c r="P19" i="12" s="1"/>
  <c r="C19" i="12"/>
  <c r="G18" i="12"/>
  <c r="F18" i="12"/>
  <c r="E18" i="12"/>
  <c r="D18" i="12"/>
  <c r="P18" i="12" s="1"/>
  <c r="C18" i="12"/>
  <c r="G17" i="12"/>
  <c r="O17" i="12" s="1"/>
  <c r="F17" i="12"/>
  <c r="E17" i="12"/>
  <c r="D17" i="12"/>
  <c r="P17" i="12" s="1"/>
  <c r="C17" i="12"/>
  <c r="G16" i="12"/>
  <c r="F16" i="12"/>
  <c r="E16" i="12"/>
  <c r="D16" i="12"/>
  <c r="P16" i="12" s="1"/>
  <c r="C16" i="12"/>
  <c r="G15" i="12"/>
  <c r="F15" i="12"/>
  <c r="E15" i="12"/>
  <c r="D15" i="12"/>
  <c r="C15" i="12"/>
  <c r="G14" i="12"/>
  <c r="F14" i="12"/>
  <c r="E14" i="12"/>
  <c r="D14" i="12"/>
  <c r="N14" i="12" s="1"/>
  <c r="C14" i="12"/>
  <c r="G13" i="12"/>
  <c r="F13" i="12"/>
  <c r="E13" i="12"/>
  <c r="D13" i="12"/>
  <c r="P13" i="12" s="1"/>
  <c r="C13" i="12"/>
  <c r="G12" i="12"/>
  <c r="F12" i="12"/>
  <c r="E12" i="12"/>
  <c r="D12" i="12"/>
  <c r="P12" i="12" s="1"/>
  <c r="C12" i="12"/>
  <c r="G11" i="12"/>
  <c r="F11" i="12"/>
  <c r="E11" i="12"/>
  <c r="D11" i="12"/>
  <c r="P11" i="12" s="1"/>
  <c r="C11" i="12"/>
  <c r="G10" i="12"/>
  <c r="F10" i="12"/>
  <c r="E10" i="12"/>
  <c r="D10" i="12"/>
  <c r="P10" i="12" s="1"/>
  <c r="C10" i="12"/>
  <c r="G9" i="12"/>
  <c r="F9" i="12"/>
  <c r="E9" i="12"/>
  <c r="D9" i="12"/>
  <c r="P9" i="12" s="1"/>
  <c r="C9" i="12"/>
  <c r="G8" i="12"/>
  <c r="F8" i="12"/>
  <c r="E8" i="12"/>
  <c r="D8" i="12"/>
  <c r="P8" i="12" s="1"/>
  <c r="C8" i="12"/>
  <c r="G7" i="12"/>
  <c r="F7" i="12"/>
  <c r="E7" i="12"/>
  <c r="D7" i="12"/>
  <c r="C7" i="12"/>
  <c r="G6" i="12"/>
  <c r="F6" i="12"/>
  <c r="E6" i="12"/>
  <c r="D6" i="12"/>
  <c r="N6" i="12" s="1"/>
  <c r="C6" i="12"/>
  <c r="G5" i="12"/>
  <c r="F5" i="12"/>
  <c r="E5" i="12"/>
  <c r="D5" i="12"/>
  <c r="P5" i="12" s="1"/>
  <c r="C5" i="12"/>
  <c r="G4" i="12"/>
  <c r="F4" i="12"/>
  <c r="E4" i="12"/>
  <c r="D4" i="12"/>
  <c r="P4" i="12" s="1"/>
  <c r="C4" i="12"/>
  <c r="F3" i="12"/>
  <c r="G3" i="12"/>
  <c r="O3" i="12" s="1"/>
  <c r="D3" i="12"/>
  <c r="P3" i="12" s="1"/>
  <c r="C3" i="12"/>
  <c r="E3" i="12"/>
  <c r="AG158" i="11"/>
  <c r="AG155" i="11"/>
  <c r="AG151" i="11"/>
  <c r="AG147" i="11"/>
  <c r="AG144" i="11"/>
  <c r="AG105" i="11"/>
  <c r="AG104" i="11"/>
  <c r="AG101" i="11"/>
  <c r="AG100" i="11"/>
  <c r="AG97" i="11"/>
  <c r="AG95" i="11"/>
  <c r="AG91" i="11"/>
  <c r="AG90" i="11"/>
  <c r="AG89" i="11"/>
  <c r="AG88" i="11"/>
  <c r="AG87" i="11"/>
  <c r="AG86" i="11"/>
  <c r="AG85" i="11"/>
  <c r="AG84" i="11"/>
  <c r="AG83" i="11"/>
  <c r="AG82" i="11"/>
  <c r="AG81" i="11"/>
  <c r="AG80" i="11"/>
  <c r="AG79" i="11"/>
  <c r="AG78" i="11"/>
  <c r="AG77" i="11"/>
  <c r="AG76" i="11"/>
  <c r="AG75" i="11"/>
  <c r="AG74" i="11"/>
  <c r="AG73" i="11"/>
  <c r="AG72" i="11"/>
  <c r="AG71" i="11"/>
  <c r="AG70" i="11"/>
  <c r="AG69" i="11"/>
  <c r="AG68" i="11"/>
  <c r="AG67" i="11"/>
  <c r="AG66" i="11"/>
  <c r="AG65" i="11"/>
  <c r="AG64" i="11"/>
  <c r="AG63" i="11"/>
  <c r="AG62" i="11"/>
  <c r="AG61" i="11"/>
  <c r="AG60" i="11"/>
  <c r="AG59" i="11"/>
  <c r="AG58" i="11"/>
  <c r="AG57" i="11"/>
  <c r="AG56" i="11"/>
  <c r="AG55" i="11"/>
  <c r="AG54" i="11"/>
  <c r="AG53" i="11"/>
  <c r="AG52" i="11"/>
  <c r="AG51" i="11"/>
  <c r="AG50" i="11"/>
  <c r="AG49" i="11"/>
  <c r="AG48" i="11"/>
  <c r="AG47" i="11"/>
  <c r="AG46" i="11"/>
  <c r="AG45" i="11"/>
  <c r="AG44" i="11"/>
  <c r="AG43" i="11"/>
  <c r="AG42" i="11"/>
  <c r="AG41" i="11"/>
  <c r="AG40" i="11"/>
  <c r="AG39" i="11"/>
  <c r="AG38" i="11"/>
  <c r="AG37" i="11"/>
  <c r="AG36" i="11"/>
  <c r="AG35" i="11"/>
  <c r="AG34" i="11"/>
  <c r="AG33" i="11"/>
  <c r="AG32" i="11"/>
  <c r="AG31" i="11"/>
  <c r="AG30" i="11"/>
  <c r="AG29" i="11"/>
  <c r="AG28" i="11"/>
  <c r="AG27" i="11"/>
  <c r="AG26" i="11"/>
  <c r="AG25" i="11"/>
  <c r="AG24" i="11"/>
  <c r="AG23" i="11"/>
  <c r="AG22" i="11"/>
  <c r="AG21" i="11"/>
  <c r="AG20" i="11"/>
  <c r="AG19" i="11"/>
  <c r="AG18" i="11"/>
  <c r="AG17" i="11"/>
  <c r="AG16" i="11"/>
  <c r="AG15" i="11"/>
  <c r="AG14" i="11"/>
  <c r="AG13" i="11"/>
  <c r="AG12" i="11"/>
  <c r="AG11" i="11"/>
  <c r="AG10" i="11"/>
  <c r="AG9" i="11"/>
  <c r="AG8" i="11"/>
  <c r="AG7" i="11"/>
  <c r="AG6" i="11"/>
  <c r="AG5" i="11"/>
  <c r="AG4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B97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B105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B113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B121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B123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B125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B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B129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B137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B145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B153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B161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B169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B177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B95" i="11"/>
  <c r="B5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B6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B8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B17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B25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B49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B57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B65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B73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B81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B89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B4" i="11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B133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B134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B135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B136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B137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B138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B139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B140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B141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B142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B143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B144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B145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B146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B147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B148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B149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B150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B152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B153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B155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B156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B157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B158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B159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B160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B162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B164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B165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B167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B168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B169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B171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B172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B173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B181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B196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B197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B198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B103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B4" i="10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B156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B159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B160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B161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B162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B169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B170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B171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B172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B173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B175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B176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B177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B178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B179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B180" i="9"/>
  <c r="C180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B181" i="9"/>
  <c r="C181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B183" i="9"/>
  <c r="C183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B184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B185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B186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B187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B188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B189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B191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B192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B193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B194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B195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B196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B197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B103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C4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B4" i="9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B4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F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F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D135" i="8"/>
  <c r="AE135" i="8"/>
  <c r="AF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D136" i="8"/>
  <c r="AE136" i="8"/>
  <c r="AF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D137" i="8"/>
  <c r="AE137" i="8"/>
  <c r="AF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F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F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F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F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F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F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F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F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F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F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F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F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D150" i="8"/>
  <c r="AE150" i="8"/>
  <c r="AF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D151" i="8"/>
  <c r="AE151" i="8"/>
  <c r="AF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D152" i="8"/>
  <c r="AE152" i="8"/>
  <c r="AF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D153" i="8"/>
  <c r="AE153" i="8"/>
  <c r="AF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D154" i="8"/>
  <c r="AE154" i="8"/>
  <c r="AF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F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F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D157" i="8"/>
  <c r="AE157" i="8"/>
  <c r="AF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D158" i="8"/>
  <c r="AE158" i="8"/>
  <c r="AF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D159" i="8"/>
  <c r="AE159" i="8"/>
  <c r="AF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D160" i="8"/>
  <c r="AE160" i="8"/>
  <c r="AF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D161" i="8"/>
  <c r="AE161" i="8"/>
  <c r="AF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D162" i="8"/>
  <c r="AE162" i="8"/>
  <c r="AF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D163" i="8"/>
  <c r="AE163" i="8"/>
  <c r="AF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F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D165" i="8"/>
  <c r="AE165" i="8"/>
  <c r="AF165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D166" i="8"/>
  <c r="AE166" i="8"/>
  <c r="AF166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AD167" i="8"/>
  <c r="AE167" i="8"/>
  <c r="AF167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AD168" i="8"/>
  <c r="AE168" i="8"/>
  <c r="AF16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B88" i="8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B4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B88" i="6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B16" i="7"/>
  <c r="B17" i="7"/>
  <c r="B18" i="7"/>
  <c r="B19" i="7"/>
  <c r="B20" i="7"/>
  <c r="B21" i="7"/>
  <c r="B22" i="7"/>
  <c r="B15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B5" i="7"/>
  <c r="B6" i="7"/>
  <c r="B7" i="7"/>
  <c r="B8" i="7"/>
  <c r="B9" i="7"/>
  <c r="B10" i="7"/>
  <c r="B11" i="7"/>
  <c r="B4" i="7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B103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B4" i="5"/>
  <c r="O6" i="12" l="1"/>
  <c r="O14" i="12"/>
  <c r="Q22" i="12"/>
  <c r="Q30" i="12"/>
  <c r="Q38" i="12"/>
  <c r="O46" i="12"/>
  <c r="O62" i="12"/>
  <c r="O70" i="12"/>
  <c r="O78" i="12"/>
  <c r="P7" i="12"/>
  <c r="P15" i="12"/>
  <c r="P23" i="12"/>
  <c r="P31" i="12"/>
  <c r="P39" i="12"/>
  <c r="P47" i="12"/>
  <c r="C10" i="14"/>
  <c r="P55" i="12"/>
  <c r="P63" i="12"/>
  <c r="P71" i="12"/>
  <c r="P79" i="12"/>
  <c r="O4" i="12"/>
  <c r="O12" i="12"/>
  <c r="O20" i="12"/>
  <c r="O28" i="12"/>
  <c r="O36" i="12"/>
  <c r="O44" i="12"/>
  <c r="O52" i="12"/>
  <c r="C4" i="14"/>
  <c r="O54" i="12"/>
  <c r="O68" i="12"/>
  <c r="E18" i="14"/>
  <c r="P75" i="12"/>
  <c r="O76" i="12"/>
  <c r="P83" i="12"/>
  <c r="B13" i="14"/>
  <c r="O9" i="12"/>
  <c r="F5" i="14"/>
  <c r="C6" i="14"/>
  <c r="C11" i="14"/>
  <c r="C21" i="14"/>
  <c r="O7" i="12"/>
  <c r="O15" i="12"/>
  <c r="O23" i="12"/>
  <c r="O31" i="12"/>
  <c r="O47" i="12"/>
  <c r="F3" i="14"/>
  <c r="E19" i="14"/>
  <c r="B7" i="14"/>
  <c r="I3" i="12"/>
  <c r="L16" i="12"/>
  <c r="L24" i="12"/>
  <c r="L32" i="12"/>
  <c r="J35" i="12"/>
  <c r="O75" i="12"/>
  <c r="F7" i="14"/>
  <c r="C19" i="14"/>
  <c r="E20" i="14"/>
  <c r="I80" i="12"/>
  <c r="E3" i="14"/>
  <c r="E5" i="14"/>
  <c r="G7" i="14"/>
  <c r="F20" i="14"/>
  <c r="B19" i="14"/>
  <c r="O51" i="12"/>
  <c r="C13" i="14"/>
  <c r="B4" i="14"/>
  <c r="B6" i="14"/>
  <c r="B11" i="14"/>
  <c r="B21" i="14"/>
  <c r="I5" i="12"/>
  <c r="E4" i="14"/>
  <c r="I21" i="12"/>
  <c r="M24" i="12"/>
  <c r="I29" i="12"/>
  <c r="M32" i="12"/>
  <c r="M48" i="12"/>
  <c r="E11" i="14"/>
  <c r="C16" i="14"/>
  <c r="B3" i="14"/>
  <c r="B5" i="14"/>
  <c r="M8" i="12"/>
  <c r="I13" i="12"/>
  <c r="M16" i="12"/>
  <c r="J5" i="12"/>
  <c r="I10" i="12"/>
  <c r="J13" i="12"/>
  <c r="I18" i="12"/>
  <c r="J21" i="12"/>
  <c r="I26" i="12"/>
  <c r="J29" i="12"/>
  <c r="I34" i="12"/>
  <c r="J37" i="12"/>
  <c r="I42" i="12"/>
  <c r="J45" i="12"/>
  <c r="C7" i="14"/>
  <c r="I7" i="14" s="1"/>
  <c r="I50" i="12"/>
  <c r="J53" i="12"/>
  <c r="I58" i="12"/>
  <c r="J61" i="12"/>
  <c r="E13" i="14"/>
  <c r="I66" i="12"/>
  <c r="J69" i="12"/>
  <c r="I74" i="12"/>
  <c r="J77" i="12"/>
  <c r="I82" i="12"/>
  <c r="B16" i="14"/>
  <c r="E6" i="14"/>
  <c r="O10" i="12"/>
  <c r="G4" i="14"/>
  <c r="O26" i="12"/>
  <c r="L31" i="12"/>
  <c r="O34" i="12"/>
  <c r="P41" i="12"/>
  <c r="G6" i="14"/>
  <c r="L47" i="12"/>
  <c r="P49" i="12"/>
  <c r="O50" i="12"/>
  <c r="E10" i="14"/>
  <c r="P57" i="12"/>
  <c r="O58" i="12"/>
  <c r="L63" i="12"/>
  <c r="P65" i="12"/>
  <c r="O66" i="12"/>
  <c r="E16" i="14"/>
  <c r="C18" i="14"/>
  <c r="I18" i="14" s="1"/>
  <c r="P73" i="12"/>
  <c r="O74" i="12"/>
  <c r="C20" i="14"/>
  <c r="P81" i="12"/>
  <c r="G21" i="14"/>
  <c r="O21" i="14" s="1"/>
  <c r="C3" i="14"/>
  <c r="C5" i="14"/>
  <c r="L5" i="14" s="1"/>
  <c r="E7" i="14"/>
  <c r="O7" i="14" s="1"/>
  <c r="L9" i="14"/>
  <c r="F10" i="14"/>
  <c r="O55" i="12"/>
  <c r="G13" i="14"/>
  <c r="F16" i="14"/>
  <c r="D18" i="14"/>
  <c r="O71" i="12"/>
  <c r="D20" i="14"/>
  <c r="J20" i="14" s="1"/>
  <c r="O79" i="12"/>
  <c r="I83" i="12"/>
  <c r="B18" i="14"/>
  <c r="N18" i="14" s="1"/>
  <c r="B20" i="14"/>
  <c r="L12" i="14"/>
  <c r="I12" i="14"/>
  <c r="I15" i="14"/>
  <c r="L15" i="14"/>
  <c r="L18" i="14"/>
  <c r="Q11" i="12"/>
  <c r="Q19" i="12"/>
  <c r="Q27" i="12"/>
  <c r="L40" i="12"/>
  <c r="Q43" i="12"/>
  <c r="L48" i="12"/>
  <c r="L56" i="12"/>
  <c r="J59" i="12"/>
  <c r="L64" i="12"/>
  <c r="J67" i="12"/>
  <c r="L72" i="12"/>
  <c r="J83" i="12"/>
  <c r="N4" i="12"/>
  <c r="N8" i="12"/>
  <c r="N12" i="12"/>
  <c r="N16" i="12"/>
  <c r="N20" i="12"/>
  <c r="N24" i="12"/>
  <c r="N28" i="12"/>
  <c r="N32" i="12"/>
  <c r="N36" i="12"/>
  <c r="N41" i="12"/>
  <c r="N45" i="12"/>
  <c r="N49" i="12"/>
  <c r="N53" i="12"/>
  <c r="N57" i="12"/>
  <c r="N61" i="12"/>
  <c r="N65" i="12"/>
  <c r="N69" i="12"/>
  <c r="N73" i="12"/>
  <c r="N77" i="12"/>
  <c r="N81" i="12"/>
  <c r="D5" i="14"/>
  <c r="D7" i="14"/>
  <c r="M7" i="14" s="1"/>
  <c r="F11" i="14"/>
  <c r="L11" i="14" s="1"/>
  <c r="G12" i="14"/>
  <c r="Q12" i="14" s="1"/>
  <c r="D17" i="14"/>
  <c r="F19" i="14"/>
  <c r="G20" i="14"/>
  <c r="Q20" i="14" s="1"/>
  <c r="I37" i="12"/>
  <c r="M40" i="12"/>
  <c r="I45" i="12"/>
  <c r="I53" i="12"/>
  <c r="M56" i="12"/>
  <c r="I61" i="12"/>
  <c r="M64" i="12"/>
  <c r="I69" i="12"/>
  <c r="M72" i="12"/>
  <c r="I77" i="12"/>
  <c r="M80" i="12"/>
  <c r="I31" i="12"/>
  <c r="O8" i="12"/>
  <c r="O16" i="12"/>
  <c r="O24" i="12"/>
  <c r="O32" i="12"/>
  <c r="O45" i="12"/>
  <c r="O49" i="12"/>
  <c r="O53" i="12"/>
  <c r="O61" i="12"/>
  <c r="O65" i="12"/>
  <c r="O69" i="12"/>
  <c r="O77" i="12"/>
  <c r="D6" i="14"/>
  <c r="P6" i="14" s="1"/>
  <c r="F8" i="14"/>
  <c r="L8" i="14" s="1"/>
  <c r="G9" i="14"/>
  <c r="O9" i="14" s="1"/>
  <c r="G11" i="14"/>
  <c r="O11" i="14" s="1"/>
  <c r="D16" i="14"/>
  <c r="G19" i="14"/>
  <c r="J51" i="12"/>
  <c r="N5" i="12"/>
  <c r="N9" i="12"/>
  <c r="N13" i="12"/>
  <c r="N17" i="12"/>
  <c r="N21" i="12"/>
  <c r="N25" i="12"/>
  <c r="N29" i="12"/>
  <c r="N33" i="12"/>
  <c r="N37" i="12"/>
  <c r="N42" i="12"/>
  <c r="N50" i="12"/>
  <c r="N58" i="12"/>
  <c r="N66" i="12"/>
  <c r="N70" i="12"/>
  <c r="N74" i="12"/>
  <c r="N78" i="12"/>
  <c r="N82" i="12"/>
  <c r="D4" i="14"/>
  <c r="M4" i="14" s="1"/>
  <c r="G8" i="14"/>
  <c r="Q8" i="14" s="1"/>
  <c r="G10" i="14"/>
  <c r="D15" i="14"/>
  <c r="N15" i="14" s="1"/>
  <c r="F17" i="14"/>
  <c r="L17" i="14" s="1"/>
  <c r="G18" i="14"/>
  <c r="Q18" i="14" s="1"/>
  <c r="C22" i="14"/>
  <c r="L7" i="12"/>
  <c r="L15" i="12"/>
  <c r="L23" i="12"/>
  <c r="L39" i="12"/>
  <c r="L55" i="12"/>
  <c r="L71" i="12"/>
  <c r="L79" i="12"/>
  <c r="O5" i="12"/>
  <c r="O13" i="12"/>
  <c r="O21" i="12"/>
  <c r="O29" i="12"/>
  <c r="O37" i="12"/>
  <c r="O42" i="12"/>
  <c r="O82" i="12"/>
  <c r="G5" i="14"/>
  <c r="Q5" i="14" s="1"/>
  <c r="F6" i="14"/>
  <c r="L6" i="14" s="1"/>
  <c r="D14" i="14"/>
  <c r="P14" i="14" s="1"/>
  <c r="G17" i="14"/>
  <c r="O17" i="14" s="1"/>
  <c r="D22" i="14"/>
  <c r="P22" i="14" s="1"/>
  <c r="O39" i="12"/>
  <c r="J75" i="12"/>
  <c r="N10" i="12"/>
  <c r="N18" i="12"/>
  <c r="N26" i="12"/>
  <c r="N34" i="12"/>
  <c r="N43" i="12"/>
  <c r="N47" i="12"/>
  <c r="N51" i="12"/>
  <c r="N55" i="12"/>
  <c r="N59" i="12"/>
  <c r="N63" i="12"/>
  <c r="N67" i="12"/>
  <c r="N71" i="12"/>
  <c r="N75" i="12"/>
  <c r="N79" i="12"/>
  <c r="N83" i="12"/>
  <c r="D3" i="14"/>
  <c r="F4" i="14"/>
  <c r="L4" i="14" s="1"/>
  <c r="D13" i="14"/>
  <c r="J13" i="14" s="1"/>
  <c r="G16" i="14"/>
  <c r="Q16" i="14" s="1"/>
  <c r="D21" i="14"/>
  <c r="J21" i="14" s="1"/>
  <c r="O18" i="12"/>
  <c r="O22" i="12"/>
  <c r="O30" i="12"/>
  <c r="O38" i="12"/>
  <c r="O43" i="12"/>
  <c r="O59" i="12"/>
  <c r="O63" i="12"/>
  <c r="O67" i="12"/>
  <c r="O83" i="12"/>
  <c r="D12" i="14"/>
  <c r="P12" i="14" s="1"/>
  <c r="F14" i="14"/>
  <c r="L14" i="14" s="1"/>
  <c r="N3" i="12"/>
  <c r="N7" i="12"/>
  <c r="N11" i="12"/>
  <c r="N15" i="12"/>
  <c r="N19" i="12"/>
  <c r="N23" i="12"/>
  <c r="N27" i="12"/>
  <c r="N31" i="12"/>
  <c r="N35" i="12"/>
  <c r="N40" i="12"/>
  <c r="N44" i="12"/>
  <c r="N48" i="12"/>
  <c r="N52" i="12"/>
  <c r="N56" i="12"/>
  <c r="N60" i="12"/>
  <c r="N64" i="12"/>
  <c r="N68" i="12"/>
  <c r="N72" i="12"/>
  <c r="N76" i="12"/>
  <c r="N80" i="12"/>
  <c r="D9" i="14"/>
  <c r="D11" i="14"/>
  <c r="N11" i="14" s="1"/>
  <c r="F13" i="14"/>
  <c r="L13" i="14" s="1"/>
  <c r="G14" i="14"/>
  <c r="Q14" i="14" s="1"/>
  <c r="D19" i="14"/>
  <c r="N19" i="14" s="1"/>
  <c r="F21" i="14"/>
  <c r="G22" i="14"/>
  <c r="Q22" i="14" s="1"/>
  <c r="I11" i="12"/>
  <c r="I19" i="12"/>
  <c r="I35" i="12"/>
  <c r="I43" i="12"/>
  <c r="Q46" i="12"/>
  <c r="Q54" i="12"/>
  <c r="I59" i="12"/>
  <c r="Q62" i="12"/>
  <c r="I67" i="12"/>
  <c r="O11" i="12"/>
  <c r="O19" i="12"/>
  <c r="O27" i="12"/>
  <c r="O35" i="12"/>
  <c r="O40" i="12"/>
  <c r="O48" i="12"/>
  <c r="O56" i="12"/>
  <c r="O64" i="12"/>
  <c r="O72" i="12"/>
  <c r="O80" i="12"/>
  <c r="G3" i="14"/>
  <c r="O3" i="14" s="1"/>
  <c r="D8" i="14"/>
  <c r="D10" i="14"/>
  <c r="P10" i="14" s="1"/>
  <c r="N16" i="14"/>
  <c r="Q13" i="14"/>
  <c r="Q21" i="14"/>
  <c r="N20" i="14"/>
  <c r="O4" i="14"/>
  <c r="I5" i="14"/>
  <c r="I9" i="14"/>
  <c r="P16" i="14"/>
  <c r="P20" i="14"/>
  <c r="O15" i="14"/>
  <c r="O19" i="14"/>
  <c r="Q7" i="14"/>
  <c r="Q15" i="14"/>
  <c r="Q19" i="14"/>
  <c r="L3" i="14"/>
  <c r="I3" i="14"/>
  <c r="L5" i="21"/>
  <c r="N6" i="21"/>
  <c r="L10" i="21"/>
  <c r="L14" i="21"/>
  <c r="L18" i="21"/>
  <c r="I27" i="21"/>
  <c r="L27" i="21"/>
  <c r="P27" i="21"/>
  <c r="I35" i="21"/>
  <c r="L35" i="21"/>
  <c r="P35" i="21"/>
  <c r="I43" i="21"/>
  <c r="L43" i="21"/>
  <c r="P43" i="21"/>
  <c r="I51" i="21"/>
  <c r="L51" i="21"/>
  <c r="P51" i="21"/>
  <c r="I59" i="21"/>
  <c r="L59" i="21"/>
  <c r="P59" i="21"/>
  <c r="I67" i="21"/>
  <c r="L67" i="21"/>
  <c r="P67" i="21"/>
  <c r="I75" i="21"/>
  <c r="L75" i="21"/>
  <c r="J75" i="21"/>
  <c r="P75" i="21"/>
  <c r="N5" i="21"/>
  <c r="P6" i="21"/>
  <c r="M8" i="21"/>
  <c r="P8" i="21"/>
  <c r="I9" i="21"/>
  <c r="P10" i="21"/>
  <c r="N10" i="21"/>
  <c r="M12" i="21"/>
  <c r="P12" i="21"/>
  <c r="I13" i="21"/>
  <c r="P14" i="21"/>
  <c r="N14" i="21"/>
  <c r="P16" i="21"/>
  <c r="P18" i="21"/>
  <c r="N18" i="21"/>
  <c r="P20" i="21"/>
  <c r="I21" i="21"/>
  <c r="P22" i="21"/>
  <c r="N23" i="21"/>
  <c r="P30" i="21"/>
  <c r="N31" i="21"/>
  <c r="P38" i="21"/>
  <c r="O44" i="21"/>
  <c r="P46" i="21"/>
  <c r="N47" i="21"/>
  <c r="O52" i="21"/>
  <c r="P54" i="21"/>
  <c r="N55" i="21"/>
  <c r="P62" i="21"/>
  <c r="P70" i="21"/>
  <c r="P90" i="21"/>
  <c r="M4" i="21"/>
  <c r="O5" i="21"/>
  <c r="Q6" i="21"/>
  <c r="M7" i="21"/>
  <c r="J9" i="21"/>
  <c r="M11" i="21"/>
  <c r="J13" i="21"/>
  <c r="M15" i="21"/>
  <c r="J17" i="21"/>
  <c r="M19" i="21"/>
  <c r="J21" i="21"/>
  <c r="O23" i="21"/>
  <c r="N25" i="21"/>
  <c r="L26" i="21"/>
  <c r="O31" i="21"/>
  <c r="N33" i="21"/>
  <c r="L34" i="21"/>
  <c r="O39" i="21"/>
  <c r="N41" i="21"/>
  <c r="L42" i="21"/>
  <c r="O47" i="21"/>
  <c r="N49" i="21"/>
  <c r="L50" i="21"/>
  <c r="O55" i="21"/>
  <c r="N57" i="21"/>
  <c r="L58" i="21"/>
  <c r="O63" i="21"/>
  <c r="N65" i="21"/>
  <c r="L66" i="21"/>
  <c r="O71" i="21"/>
  <c r="N73" i="21"/>
  <c r="L74" i="21"/>
  <c r="I79" i="21"/>
  <c r="L79" i="21"/>
  <c r="I83" i="21"/>
  <c r="L83" i="21"/>
  <c r="I87" i="21"/>
  <c r="L87" i="21"/>
  <c r="N4" i="21"/>
  <c r="P5" i="21"/>
  <c r="I23" i="21"/>
  <c r="L23" i="21"/>
  <c r="I24" i="21"/>
  <c r="J29" i="21"/>
  <c r="I31" i="21"/>
  <c r="L31" i="21"/>
  <c r="I32" i="21"/>
  <c r="J37" i="21"/>
  <c r="I39" i="21"/>
  <c r="L39" i="21"/>
  <c r="I40" i="21"/>
  <c r="J45" i="21"/>
  <c r="I47" i="21"/>
  <c r="L47" i="21"/>
  <c r="I48" i="21"/>
  <c r="J53" i="21"/>
  <c r="I55" i="21"/>
  <c r="L55" i="21"/>
  <c r="I56" i="21"/>
  <c r="J61" i="21"/>
  <c r="I63" i="21"/>
  <c r="L63" i="21"/>
  <c r="I64" i="21"/>
  <c r="J69" i="21"/>
  <c r="I71" i="21"/>
  <c r="L71" i="21"/>
  <c r="I72" i="21"/>
  <c r="P78" i="21"/>
  <c r="J79" i="21"/>
  <c r="P79" i="21"/>
  <c r="P82" i="21"/>
  <c r="J83" i="21"/>
  <c r="P83" i="21"/>
  <c r="P86" i="21"/>
  <c r="J87" i="21"/>
  <c r="P87" i="21"/>
  <c r="J6" i="21"/>
  <c r="J7" i="21"/>
  <c r="O7" i="21"/>
  <c r="M9" i="21"/>
  <c r="I11" i="21"/>
  <c r="O11" i="21"/>
  <c r="M13" i="21"/>
  <c r="I15" i="21"/>
  <c r="O15" i="21"/>
  <c r="M17" i="21"/>
  <c r="I19" i="21"/>
  <c r="O19" i="21"/>
  <c r="M21" i="21"/>
  <c r="J23" i="21"/>
  <c r="M27" i="21"/>
  <c r="J31" i="21"/>
  <c r="M35" i="21"/>
  <c r="J39" i="21"/>
  <c r="M43" i="21"/>
  <c r="J47" i="21"/>
  <c r="M51" i="21"/>
  <c r="J55" i="21"/>
  <c r="M59" i="21"/>
  <c r="J63" i="21"/>
  <c r="M67" i="21"/>
  <c r="J71" i="21"/>
  <c r="M75" i="21"/>
  <c r="L76" i="21"/>
  <c r="I76" i="21"/>
  <c r="P7" i="21"/>
  <c r="I8" i="21"/>
  <c r="N9" i="21"/>
  <c r="J11" i="21"/>
  <c r="P11" i="21"/>
  <c r="I12" i="21"/>
  <c r="N13" i="21"/>
  <c r="J15" i="21"/>
  <c r="P15" i="21"/>
  <c r="I16" i="21"/>
  <c r="N17" i="21"/>
  <c r="J19" i="21"/>
  <c r="P19" i="21"/>
  <c r="I20" i="21"/>
  <c r="N21" i="21"/>
  <c r="J22" i="21"/>
  <c r="P26" i="21"/>
  <c r="N27" i="21"/>
  <c r="M29" i="21"/>
  <c r="J30" i="21"/>
  <c r="P34" i="21"/>
  <c r="N35" i="21"/>
  <c r="M37" i="21"/>
  <c r="J38" i="21"/>
  <c r="P42" i="21"/>
  <c r="N43" i="21"/>
  <c r="M45" i="21"/>
  <c r="J46" i="21"/>
  <c r="P50" i="21"/>
  <c r="N51" i="21"/>
  <c r="M53" i="21"/>
  <c r="J54" i="21"/>
  <c r="P58" i="21"/>
  <c r="N59" i="21"/>
  <c r="M61" i="21"/>
  <c r="J62" i="21"/>
  <c r="P66" i="21"/>
  <c r="N67" i="21"/>
  <c r="M69" i="21"/>
  <c r="J70" i="21"/>
  <c r="P74" i="21"/>
  <c r="N75" i="21"/>
  <c r="Q76" i="21"/>
  <c r="L80" i="21"/>
  <c r="I80" i="21"/>
  <c r="L84" i="21"/>
  <c r="I84" i="21"/>
  <c r="L88" i="21"/>
  <c r="I88" i="21"/>
  <c r="J8" i="21"/>
  <c r="Q9" i="21"/>
  <c r="J10" i="21"/>
  <c r="J12" i="21"/>
  <c r="Q13" i="21"/>
  <c r="J14" i="21"/>
  <c r="J16" i="21"/>
  <c r="Q17" i="21"/>
  <c r="J18" i="21"/>
  <c r="J20" i="21"/>
  <c r="Q21" i="21"/>
  <c r="L22" i="21"/>
  <c r="N29" i="21"/>
  <c r="Q29" i="21"/>
  <c r="L30" i="21"/>
  <c r="N37" i="21"/>
  <c r="Q37" i="21"/>
  <c r="L38" i="21"/>
  <c r="N45" i="21"/>
  <c r="Q45" i="21"/>
  <c r="L46" i="21"/>
  <c r="N53" i="21"/>
  <c r="Q53" i="21"/>
  <c r="L54" i="21"/>
  <c r="N61" i="21"/>
  <c r="Q61" i="21"/>
  <c r="L62" i="21"/>
  <c r="N69" i="21"/>
  <c r="Q69" i="21"/>
  <c r="L70" i="21"/>
  <c r="O77" i="21"/>
  <c r="M77" i="21"/>
  <c r="J77" i="21"/>
  <c r="O81" i="21"/>
  <c r="M81" i="21"/>
  <c r="J81" i="21"/>
  <c r="O85" i="21"/>
  <c r="M85" i="21"/>
  <c r="J85" i="21"/>
  <c r="N24" i="21"/>
  <c r="N28" i="21"/>
  <c r="N32" i="21"/>
  <c r="N36" i="21"/>
  <c r="N40" i="21"/>
  <c r="N44" i="21"/>
  <c r="N48" i="21"/>
  <c r="N52" i="21"/>
  <c r="N56" i="21"/>
  <c r="N60" i="21"/>
  <c r="N64" i="21"/>
  <c r="N68" i="21"/>
  <c r="N72" i="21"/>
  <c r="N76" i="21"/>
  <c r="N80" i="21"/>
  <c r="N84" i="21"/>
  <c r="N88" i="21"/>
  <c r="Q89" i="21"/>
  <c r="M78" i="21"/>
  <c r="O79" i="21"/>
  <c r="Q80" i="21"/>
  <c r="M82" i="21"/>
  <c r="O83" i="21"/>
  <c r="Q84" i="21"/>
  <c r="M86" i="21"/>
  <c r="O87" i="21"/>
  <c r="Q88" i="21"/>
  <c r="J89" i="21"/>
  <c r="M90" i="21"/>
  <c r="N78" i="21"/>
  <c r="N82" i="21"/>
  <c r="N86" i="21"/>
  <c r="N90" i="21"/>
  <c r="M89" i="21"/>
  <c r="L3" i="21"/>
  <c r="J3" i="21"/>
  <c r="O3" i="21"/>
  <c r="M3" i="21"/>
  <c r="N3" i="21"/>
  <c r="M5" i="20"/>
  <c r="N25" i="20"/>
  <c r="M28" i="20"/>
  <c r="J28" i="20"/>
  <c r="N36" i="20"/>
  <c r="O37" i="20"/>
  <c r="J37" i="20"/>
  <c r="P42" i="20"/>
  <c r="J42" i="20"/>
  <c r="J47" i="20"/>
  <c r="N47" i="20"/>
  <c r="M47" i="20"/>
  <c r="P5" i="20"/>
  <c r="P7" i="20"/>
  <c r="P11" i="20"/>
  <c r="J15" i="20"/>
  <c r="M15" i="20"/>
  <c r="M20" i="20"/>
  <c r="J20" i="20"/>
  <c r="J35" i="20"/>
  <c r="P35" i="20"/>
  <c r="N35" i="20"/>
  <c r="I43" i="20"/>
  <c r="L43" i="20"/>
  <c r="Q59" i="20"/>
  <c r="O59" i="20"/>
  <c r="J8" i="20"/>
  <c r="J12" i="20"/>
  <c r="I24" i="20"/>
  <c r="N29" i="20"/>
  <c r="Q34" i="20"/>
  <c r="J39" i="20"/>
  <c r="N39" i="20"/>
  <c r="M39" i="20"/>
  <c r="O41" i="20"/>
  <c r="M41" i="20"/>
  <c r="Q46" i="20"/>
  <c r="Q51" i="20"/>
  <c r="O51" i="20"/>
  <c r="M59" i="20"/>
  <c r="O60" i="20"/>
  <c r="N4" i="20"/>
  <c r="P18" i="20"/>
  <c r="J23" i="20"/>
  <c r="M23" i="20"/>
  <c r="J24" i="20"/>
  <c r="Q28" i="20"/>
  <c r="M36" i="20"/>
  <c r="J36" i="20"/>
  <c r="M51" i="20"/>
  <c r="O52" i="20"/>
  <c r="I55" i="20"/>
  <c r="L55" i="20"/>
  <c r="I63" i="20"/>
  <c r="L63" i="20"/>
  <c r="Q67" i="20"/>
  <c r="O67" i="20"/>
  <c r="O76" i="20"/>
  <c r="O4" i="20"/>
  <c r="O8" i="20"/>
  <c r="O12" i="20"/>
  <c r="M19" i="20"/>
  <c r="N21" i="20"/>
  <c r="M27" i="20"/>
  <c r="P30" i="20"/>
  <c r="P33" i="20"/>
  <c r="Q37" i="20"/>
  <c r="J41" i="20"/>
  <c r="O47" i="20"/>
  <c r="I52" i="20"/>
  <c r="J55" i="20"/>
  <c r="N55" i="20"/>
  <c r="M55" i="20"/>
  <c r="I58" i="20"/>
  <c r="L58" i="20"/>
  <c r="J63" i="20"/>
  <c r="N63" i="20"/>
  <c r="M63" i="20"/>
  <c r="M67" i="20"/>
  <c r="O68" i="20"/>
  <c r="I5" i="20"/>
  <c r="P6" i="20"/>
  <c r="N6" i="20"/>
  <c r="L7" i="20"/>
  <c r="M8" i="20"/>
  <c r="P8" i="20"/>
  <c r="I9" i="20"/>
  <c r="P10" i="20"/>
  <c r="N10" i="20"/>
  <c r="L11" i="20"/>
  <c r="M12" i="20"/>
  <c r="P12" i="20"/>
  <c r="I13" i="20"/>
  <c r="P14" i="20"/>
  <c r="N14" i="20"/>
  <c r="I15" i="20"/>
  <c r="L20" i="20"/>
  <c r="J25" i="20"/>
  <c r="O27" i="20"/>
  <c r="N28" i="20"/>
  <c r="O29" i="20"/>
  <c r="J29" i="20"/>
  <c r="O31" i="20"/>
  <c r="N37" i="20"/>
  <c r="Q41" i="20"/>
  <c r="M42" i="20"/>
  <c r="Q43" i="20"/>
  <c r="O43" i="20"/>
  <c r="P47" i="20"/>
  <c r="P50" i="20"/>
  <c r="J50" i="20"/>
  <c r="J71" i="20"/>
  <c r="N71" i="20"/>
  <c r="M71" i="20"/>
  <c r="P71" i="20"/>
  <c r="I74" i="20"/>
  <c r="L74" i="20"/>
  <c r="J5" i="20"/>
  <c r="M7" i="20"/>
  <c r="J9" i="20"/>
  <c r="M11" i="20"/>
  <c r="J13" i="20"/>
  <c r="N15" i="20"/>
  <c r="I17" i="20"/>
  <c r="Q18" i="20"/>
  <c r="J19" i="20"/>
  <c r="P19" i="20"/>
  <c r="O19" i="20"/>
  <c r="N20" i="20"/>
  <c r="Q24" i="20"/>
  <c r="L25" i="20"/>
  <c r="J27" i="20"/>
  <c r="P27" i="20"/>
  <c r="N27" i="20"/>
  <c r="O28" i="20"/>
  <c r="I29" i="20"/>
  <c r="L31" i="20"/>
  <c r="I32" i="20"/>
  <c r="L34" i="20"/>
  <c r="Q36" i="20"/>
  <c r="I39" i="20"/>
  <c r="N42" i="20"/>
  <c r="M43" i="20"/>
  <c r="O44" i="20"/>
  <c r="J48" i="20"/>
  <c r="I51" i="20"/>
  <c r="L51" i="20"/>
  <c r="L53" i="20"/>
  <c r="I66" i="20"/>
  <c r="L66" i="20"/>
  <c r="N7" i="20"/>
  <c r="N11" i="20"/>
  <c r="P22" i="20"/>
  <c r="N22" i="20"/>
  <c r="I23" i="20"/>
  <c r="M25" i="20"/>
  <c r="Q26" i="20"/>
  <c r="P28" i="20"/>
  <c r="J31" i="20"/>
  <c r="M31" i="20"/>
  <c r="J32" i="20"/>
  <c r="M35" i="20"/>
  <c r="P38" i="20"/>
  <c r="I44" i="20"/>
  <c r="N46" i="20"/>
  <c r="I47" i="20"/>
  <c r="L47" i="20"/>
  <c r="O49" i="20"/>
  <c r="M49" i="20"/>
  <c r="L82" i="20"/>
  <c r="L90" i="20"/>
  <c r="I71" i="20"/>
  <c r="L71" i="20"/>
  <c r="I79" i="20"/>
  <c r="L79" i="20"/>
  <c r="P79" i="20"/>
  <c r="I87" i="20"/>
  <c r="L87" i="20"/>
  <c r="P87" i="20"/>
  <c r="I95" i="20"/>
  <c r="L95" i="20"/>
  <c r="M91" i="20"/>
  <c r="Q94" i="20"/>
  <c r="J96" i="20"/>
  <c r="O56" i="20"/>
  <c r="P58" i="20"/>
  <c r="O64" i="20"/>
  <c r="P66" i="20"/>
  <c r="O72" i="20"/>
  <c r="P74" i="20"/>
  <c r="O80" i="20"/>
  <c r="P82" i="20"/>
  <c r="O88" i="20"/>
  <c r="P90" i="20"/>
  <c r="O96" i="20"/>
  <c r="P98" i="20"/>
  <c r="N30" i="20"/>
  <c r="N38" i="20"/>
  <c r="N45" i="20"/>
  <c r="N53" i="20"/>
  <c r="N61" i="20"/>
  <c r="N69" i="20"/>
  <c r="O75" i="20"/>
  <c r="N77" i="20"/>
  <c r="O83" i="20"/>
  <c r="N85" i="20"/>
  <c r="O91" i="20"/>
  <c r="N93" i="20"/>
  <c r="M56" i="20"/>
  <c r="J57" i="20"/>
  <c r="I59" i="20"/>
  <c r="L59" i="20"/>
  <c r="M64" i="20"/>
  <c r="I67" i="20"/>
  <c r="L67" i="20"/>
  <c r="I68" i="20"/>
  <c r="M72" i="20"/>
  <c r="J73" i="20"/>
  <c r="I75" i="20"/>
  <c r="L75" i="20"/>
  <c r="I76" i="20"/>
  <c r="M80" i="20"/>
  <c r="I83" i="20"/>
  <c r="L83" i="20"/>
  <c r="M88" i="20"/>
  <c r="I91" i="20"/>
  <c r="L91" i="20"/>
  <c r="M96" i="20"/>
  <c r="M16" i="20"/>
  <c r="M21" i="20"/>
  <c r="M24" i="20"/>
  <c r="M29" i="20"/>
  <c r="M32" i="20"/>
  <c r="M37" i="20"/>
  <c r="Q42" i="20"/>
  <c r="J43" i="20"/>
  <c r="J44" i="20"/>
  <c r="Q50" i="20"/>
  <c r="J51" i="20"/>
  <c r="J52" i="20"/>
  <c r="Q58" i="20"/>
  <c r="J59" i="20"/>
  <c r="J60" i="20"/>
  <c r="Q66" i="20"/>
  <c r="J67" i="20"/>
  <c r="J68" i="20"/>
  <c r="Q74" i="20"/>
  <c r="J75" i="20"/>
  <c r="J76" i="20"/>
  <c r="M79" i="20"/>
  <c r="Q82" i="20"/>
  <c r="J83" i="20"/>
  <c r="J84" i="20"/>
  <c r="M87" i="20"/>
  <c r="Q90" i="20"/>
  <c r="J91" i="20"/>
  <c r="J92" i="20"/>
  <c r="M95" i="20"/>
  <c r="Q14" i="20"/>
  <c r="P16" i="20"/>
  <c r="Q22" i="20"/>
  <c r="P24" i="20"/>
  <c r="Q30" i="20"/>
  <c r="P32" i="20"/>
  <c r="Q38" i="20"/>
  <c r="P46" i="20"/>
  <c r="P54" i="20"/>
  <c r="M57" i="20"/>
  <c r="J58" i="20"/>
  <c r="P62" i="20"/>
  <c r="M65" i="20"/>
  <c r="J66" i="20"/>
  <c r="P70" i="20"/>
  <c r="M73" i="20"/>
  <c r="J74" i="20"/>
  <c r="P78" i="20"/>
  <c r="N79" i="20"/>
  <c r="M81" i="20"/>
  <c r="J82" i="20"/>
  <c r="P86" i="20"/>
  <c r="N87" i="20"/>
  <c r="M89" i="20"/>
  <c r="J90" i="20"/>
  <c r="P94" i="20"/>
  <c r="N95" i="20"/>
  <c r="M97" i="20"/>
  <c r="N40" i="20"/>
  <c r="P41" i="20"/>
  <c r="N44" i="20"/>
  <c r="P45" i="20"/>
  <c r="N48" i="20"/>
  <c r="P49" i="20"/>
  <c r="N52" i="20"/>
  <c r="P53" i="20"/>
  <c r="N56" i="20"/>
  <c r="P57" i="20"/>
  <c r="N60" i="20"/>
  <c r="P61" i="20"/>
  <c r="N64" i="20"/>
  <c r="N68" i="20"/>
  <c r="N72" i="20"/>
  <c r="N76" i="20"/>
  <c r="N80" i="20"/>
  <c r="N84" i="20"/>
  <c r="N88" i="20"/>
  <c r="N92" i="20"/>
  <c r="N96" i="20"/>
  <c r="I98" i="20"/>
  <c r="M98" i="20"/>
  <c r="N98" i="20"/>
  <c r="J3" i="20"/>
  <c r="M3" i="20"/>
  <c r="N3" i="20"/>
  <c r="O3" i="20"/>
  <c r="Q4" i="19"/>
  <c r="J5" i="19"/>
  <c r="M6" i="19"/>
  <c r="O7" i="19"/>
  <c r="Q8" i="19"/>
  <c r="J9" i="19"/>
  <c r="Q11" i="19"/>
  <c r="J12" i="19"/>
  <c r="J13" i="19"/>
  <c r="L15" i="19"/>
  <c r="N18" i="19"/>
  <c r="Q19" i="19"/>
  <c r="O21" i="19"/>
  <c r="L23" i="19"/>
  <c r="J35" i="19"/>
  <c r="P35" i="19"/>
  <c r="O45" i="19"/>
  <c r="M45" i="19"/>
  <c r="J51" i="19"/>
  <c r="P51" i="19"/>
  <c r="M59" i="19"/>
  <c r="I4" i="19"/>
  <c r="N6" i="19"/>
  <c r="I8" i="19"/>
  <c r="M10" i="19"/>
  <c r="O10" i="19"/>
  <c r="O18" i="19"/>
  <c r="P26" i="19"/>
  <c r="M26" i="19"/>
  <c r="O26" i="19"/>
  <c r="O29" i="19"/>
  <c r="M29" i="19"/>
  <c r="I39" i="19"/>
  <c r="L39" i="19"/>
  <c r="I55" i="19"/>
  <c r="L55" i="19"/>
  <c r="O6" i="19"/>
  <c r="P10" i="19"/>
  <c r="N15" i="19"/>
  <c r="M17" i="19"/>
  <c r="P18" i="19"/>
  <c r="N23" i="19"/>
  <c r="M25" i="19"/>
  <c r="Q27" i="19"/>
  <c r="O33" i="19"/>
  <c r="M33" i="19"/>
  <c r="J39" i="19"/>
  <c r="P39" i="19"/>
  <c r="Q45" i="19"/>
  <c r="O49" i="19"/>
  <c r="M49" i="19"/>
  <c r="J55" i="19"/>
  <c r="P55" i="19"/>
  <c r="P70" i="19"/>
  <c r="N5" i="19"/>
  <c r="P6" i="19"/>
  <c r="I7" i="19"/>
  <c r="N9" i="19"/>
  <c r="J11" i="19"/>
  <c r="N12" i="19"/>
  <c r="I16" i="19"/>
  <c r="N17" i="19"/>
  <c r="J19" i="19"/>
  <c r="N20" i="19"/>
  <c r="I24" i="19"/>
  <c r="N25" i="19"/>
  <c r="I27" i="19"/>
  <c r="L27" i="19"/>
  <c r="Q29" i="19"/>
  <c r="Q36" i="19"/>
  <c r="P42" i="19"/>
  <c r="I43" i="19"/>
  <c r="L43" i="19"/>
  <c r="Q52" i="19"/>
  <c r="P58" i="19"/>
  <c r="I59" i="19"/>
  <c r="L59" i="19"/>
  <c r="J27" i="19"/>
  <c r="P27" i="19"/>
  <c r="O37" i="19"/>
  <c r="M37" i="19"/>
  <c r="J43" i="19"/>
  <c r="P43" i="19"/>
  <c r="O53" i="19"/>
  <c r="M53" i="19"/>
  <c r="J59" i="19"/>
  <c r="P59" i="19"/>
  <c r="I63" i="19"/>
  <c r="L63" i="19"/>
  <c r="J67" i="19"/>
  <c r="P67" i="19"/>
  <c r="M67" i="19"/>
  <c r="M11" i="19"/>
  <c r="M14" i="19"/>
  <c r="P17" i="19"/>
  <c r="M19" i="19"/>
  <c r="M22" i="19"/>
  <c r="P25" i="19"/>
  <c r="N35" i="19"/>
  <c r="Q40" i="19"/>
  <c r="P46" i="19"/>
  <c r="I47" i="19"/>
  <c r="L47" i="19"/>
  <c r="L48" i="19"/>
  <c r="N51" i="19"/>
  <c r="Q56" i="19"/>
  <c r="J63" i="19"/>
  <c r="P63" i="19"/>
  <c r="M7" i="19"/>
  <c r="J10" i="19"/>
  <c r="Q12" i="19"/>
  <c r="M13" i="19"/>
  <c r="P14" i="19"/>
  <c r="M16" i="19"/>
  <c r="J18" i="19"/>
  <c r="Q20" i="19"/>
  <c r="M21" i="19"/>
  <c r="P22" i="19"/>
  <c r="M24" i="19"/>
  <c r="J26" i="19"/>
  <c r="P30" i="19"/>
  <c r="I31" i="19"/>
  <c r="L31" i="19"/>
  <c r="L32" i="19"/>
  <c r="Q37" i="19"/>
  <c r="M39" i="19"/>
  <c r="O41" i="19"/>
  <c r="M41" i="19"/>
  <c r="J47" i="19"/>
  <c r="P47" i="19"/>
  <c r="Q53" i="19"/>
  <c r="M55" i="19"/>
  <c r="O57" i="19"/>
  <c r="M57" i="19"/>
  <c r="J31" i="19"/>
  <c r="P31" i="19"/>
  <c r="I35" i="19"/>
  <c r="L35" i="19"/>
  <c r="I51" i="19"/>
  <c r="L51" i="19"/>
  <c r="O61" i="19"/>
  <c r="M61" i="19"/>
  <c r="N28" i="19"/>
  <c r="N32" i="19"/>
  <c r="N36" i="19"/>
  <c r="P37" i="19"/>
  <c r="N40" i="19"/>
  <c r="N44" i="19"/>
  <c r="P45" i="19"/>
  <c r="N48" i="19"/>
  <c r="N52" i="19"/>
  <c r="P53" i="19"/>
  <c r="N56" i="19"/>
  <c r="N60" i="19"/>
  <c r="N64" i="19"/>
  <c r="P65" i="19"/>
  <c r="L67" i="19"/>
  <c r="N68" i="19"/>
  <c r="P69" i="19"/>
  <c r="L71" i="19"/>
  <c r="N72" i="19"/>
  <c r="P73" i="19"/>
  <c r="L75" i="19"/>
  <c r="N76" i="19"/>
  <c r="L79" i="19"/>
  <c r="N80" i="19"/>
  <c r="L83" i="19"/>
  <c r="N84" i="19"/>
  <c r="L87" i="19"/>
  <c r="N88" i="19"/>
  <c r="L91" i="19"/>
  <c r="N92" i="19"/>
  <c r="L95" i="19"/>
  <c r="N96" i="19"/>
  <c r="Q65" i="19"/>
  <c r="Q69" i="19"/>
  <c r="M71" i="19"/>
  <c r="Q73" i="19"/>
  <c r="M75" i="19"/>
  <c r="Q77" i="19"/>
  <c r="M79" i="19"/>
  <c r="Q81" i="19"/>
  <c r="M83" i="19"/>
  <c r="Q85" i="19"/>
  <c r="M87" i="19"/>
  <c r="Q89" i="19"/>
  <c r="M91" i="19"/>
  <c r="Q93" i="19"/>
  <c r="M95" i="19"/>
  <c r="Q97" i="19"/>
  <c r="N71" i="19"/>
  <c r="N75" i="19"/>
  <c r="N79" i="19"/>
  <c r="N83" i="19"/>
  <c r="N87" i="19"/>
  <c r="N91" i="19"/>
  <c r="N95" i="19"/>
  <c r="J29" i="19"/>
  <c r="M30" i="19"/>
  <c r="O31" i="19"/>
  <c r="J33" i="19"/>
  <c r="M34" i="19"/>
  <c r="O35" i="19"/>
  <c r="J37" i="19"/>
  <c r="M38" i="19"/>
  <c r="O39" i="19"/>
  <c r="J41" i="19"/>
  <c r="M42" i="19"/>
  <c r="O43" i="19"/>
  <c r="J45" i="19"/>
  <c r="M46" i="19"/>
  <c r="O47" i="19"/>
  <c r="J49" i="19"/>
  <c r="O51" i="19"/>
  <c r="J53" i="19"/>
  <c r="M54" i="19"/>
  <c r="O55" i="19"/>
  <c r="J57" i="19"/>
  <c r="M58" i="19"/>
  <c r="O59" i="19"/>
  <c r="J61" i="19"/>
  <c r="M62" i="19"/>
  <c r="O63" i="19"/>
  <c r="J65" i="19"/>
  <c r="M66" i="19"/>
  <c r="O67" i="19"/>
  <c r="J69" i="19"/>
  <c r="M70" i="19"/>
  <c r="O71" i="19"/>
  <c r="J73" i="19"/>
  <c r="M74" i="19"/>
  <c r="O75" i="19"/>
  <c r="J77" i="19"/>
  <c r="M78" i="19"/>
  <c r="O79" i="19"/>
  <c r="J81" i="19"/>
  <c r="M82" i="19"/>
  <c r="O83" i="19"/>
  <c r="J85" i="19"/>
  <c r="J89" i="19"/>
  <c r="J93" i="19"/>
  <c r="J97" i="19"/>
  <c r="N30" i="19"/>
  <c r="N34" i="19"/>
  <c r="N38" i="19"/>
  <c r="N42" i="19"/>
  <c r="N46" i="19"/>
  <c r="N50" i="19"/>
  <c r="N54" i="19"/>
  <c r="N58" i="19"/>
  <c r="N62" i="19"/>
  <c r="N66" i="19"/>
  <c r="I68" i="19"/>
  <c r="N70" i="19"/>
  <c r="P71" i="19"/>
  <c r="I72" i="19"/>
  <c r="N74" i="19"/>
  <c r="P75" i="19"/>
  <c r="N78" i="19"/>
  <c r="P79" i="19"/>
  <c r="N82" i="19"/>
  <c r="P83" i="19"/>
  <c r="N86" i="19"/>
  <c r="P87" i="19"/>
  <c r="N90" i="19"/>
  <c r="P91" i="19"/>
  <c r="N94" i="19"/>
  <c r="P95" i="19"/>
  <c r="N98" i="19"/>
  <c r="J32" i="19"/>
  <c r="J60" i="19"/>
  <c r="M65" i="19"/>
  <c r="M69" i="19"/>
  <c r="M73" i="19"/>
  <c r="M77" i="19"/>
  <c r="M81" i="19"/>
  <c r="J84" i="19"/>
  <c r="M85" i="19"/>
  <c r="J88" i="19"/>
  <c r="M89" i="19"/>
  <c r="J92" i="19"/>
  <c r="M93" i="19"/>
  <c r="J96" i="19"/>
  <c r="M97" i="19"/>
  <c r="L3" i="19"/>
  <c r="M3" i="19"/>
  <c r="N3" i="19"/>
  <c r="O54" i="18"/>
  <c r="M54" i="18"/>
  <c r="I16" i="18"/>
  <c r="L16" i="18"/>
  <c r="O30" i="18"/>
  <c r="M30" i="18"/>
  <c r="I48" i="18"/>
  <c r="L48" i="18"/>
  <c r="O62" i="18"/>
  <c r="M62" i="18"/>
  <c r="O26" i="18"/>
  <c r="M26" i="18"/>
  <c r="I44" i="18"/>
  <c r="L44" i="18"/>
  <c r="O58" i="18"/>
  <c r="M58" i="18"/>
  <c r="I8" i="18"/>
  <c r="L8" i="18"/>
  <c r="O18" i="18"/>
  <c r="M18" i="18"/>
  <c r="Q21" i="18"/>
  <c r="Q26" i="18"/>
  <c r="I36" i="18"/>
  <c r="L36" i="18"/>
  <c r="O50" i="18"/>
  <c r="M50" i="18"/>
  <c r="Q53" i="18"/>
  <c r="Q58" i="18"/>
  <c r="I68" i="18"/>
  <c r="L68" i="18"/>
  <c r="I40" i="18"/>
  <c r="L40" i="18"/>
  <c r="I4" i="18"/>
  <c r="L4" i="18"/>
  <c r="O14" i="18"/>
  <c r="M14" i="18"/>
  <c r="Q17" i="18"/>
  <c r="I32" i="18"/>
  <c r="L32" i="18"/>
  <c r="O46" i="18"/>
  <c r="M46" i="18"/>
  <c r="Q49" i="18"/>
  <c r="Q54" i="18"/>
  <c r="I64" i="18"/>
  <c r="L64" i="18"/>
  <c r="O22" i="18"/>
  <c r="M22" i="18"/>
  <c r="I28" i="18"/>
  <c r="L28" i="18"/>
  <c r="O42" i="18"/>
  <c r="M42" i="18"/>
  <c r="I60" i="18"/>
  <c r="L60" i="18"/>
  <c r="O82" i="18"/>
  <c r="M82" i="18"/>
  <c r="O10" i="18"/>
  <c r="M10" i="18"/>
  <c r="Q14" i="18"/>
  <c r="I24" i="18"/>
  <c r="L24" i="18"/>
  <c r="O38" i="18"/>
  <c r="M38" i="18"/>
  <c r="Q41" i="18"/>
  <c r="Q46" i="18"/>
  <c r="I56" i="18"/>
  <c r="L56" i="18"/>
  <c r="O70" i="18"/>
  <c r="M70" i="18"/>
  <c r="J70" i="18"/>
  <c r="Q70" i="18"/>
  <c r="Q81" i="18"/>
  <c r="I12" i="18"/>
  <c r="L12" i="18"/>
  <c r="Q5" i="18"/>
  <c r="O6" i="18"/>
  <c r="M6" i="18"/>
  <c r="Q9" i="18"/>
  <c r="I20" i="18"/>
  <c r="L20" i="18"/>
  <c r="O34" i="18"/>
  <c r="M34" i="18"/>
  <c r="Q37" i="18"/>
  <c r="Q42" i="18"/>
  <c r="I52" i="18"/>
  <c r="L52" i="18"/>
  <c r="O66" i="18"/>
  <c r="M66" i="18"/>
  <c r="Q69" i="18"/>
  <c r="Q82" i="18"/>
  <c r="N5" i="18"/>
  <c r="N9" i="18"/>
  <c r="N13" i="18"/>
  <c r="N17" i="18"/>
  <c r="N21" i="18"/>
  <c r="N25" i="18"/>
  <c r="N29" i="18"/>
  <c r="N33" i="18"/>
  <c r="N37" i="18"/>
  <c r="N41" i="18"/>
  <c r="N45" i="18"/>
  <c r="N49" i="18"/>
  <c r="N53" i="18"/>
  <c r="N57" i="18"/>
  <c r="N61" i="18"/>
  <c r="N65" i="18"/>
  <c r="N69" i="18"/>
  <c r="L72" i="18"/>
  <c r="N73" i="18"/>
  <c r="L76" i="18"/>
  <c r="N77" i="18"/>
  <c r="L80" i="18"/>
  <c r="N81" i="18"/>
  <c r="Q74" i="18"/>
  <c r="Q78" i="18"/>
  <c r="P5" i="18"/>
  <c r="I6" i="18"/>
  <c r="P9" i="18"/>
  <c r="I10" i="18"/>
  <c r="P13" i="18"/>
  <c r="I14" i="18"/>
  <c r="P17" i="18"/>
  <c r="I18" i="18"/>
  <c r="P21" i="18"/>
  <c r="I22" i="18"/>
  <c r="P25" i="18"/>
  <c r="I26" i="18"/>
  <c r="P29" i="18"/>
  <c r="I30" i="18"/>
  <c r="P33" i="18"/>
  <c r="I34" i="18"/>
  <c r="P37" i="18"/>
  <c r="I38" i="18"/>
  <c r="P41" i="18"/>
  <c r="I42" i="18"/>
  <c r="P45" i="18"/>
  <c r="I46" i="18"/>
  <c r="P49" i="18"/>
  <c r="I50" i="18"/>
  <c r="P53" i="18"/>
  <c r="I54" i="18"/>
  <c r="P57" i="18"/>
  <c r="I58" i="18"/>
  <c r="P61" i="18"/>
  <c r="I62" i="18"/>
  <c r="P65" i="18"/>
  <c r="I66" i="18"/>
  <c r="P69" i="18"/>
  <c r="I70" i="18"/>
  <c r="P73" i="18"/>
  <c r="I74" i="18"/>
  <c r="P77" i="18"/>
  <c r="I78" i="18"/>
  <c r="P81" i="18"/>
  <c r="I82" i="18"/>
  <c r="O4" i="18"/>
  <c r="J6" i="18"/>
  <c r="M7" i="18"/>
  <c r="O8" i="18"/>
  <c r="J10" i="18"/>
  <c r="M11" i="18"/>
  <c r="O12" i="18"/>
  <c r="J14" i="18"/>
  <c r="M15" i="18"/>
  <c r="O16" i="18"/>
  <c r="J18" i="18"/>
  <c r="M19" i="18"/>
  <c r="O20" i="18"/>
  <c r="J22" i="18"/>
  <c r="M23" i="18"/>
  <c r="O24" i="18"/>
  <c r="J26" i="18"/>
  <c r="M27" i="18"/>
  <c r="O28" i="18"/>
  <c r="J30" i="18"/>
  <c r="M31" i="18"/>
  <c r="O32" i="18"/>
  <c r="J34" i="18"/>
  <c r="M35" i="18"/>
  <c r="O36" i="18"/>
  <c r="J38" i="18"/>
  <c r="M39" i="18"/>
  <c r="O40" i="18"/>
  <c r="J42" i="18"/>
  <c r="M43" i="18"/>
  <c r="O44" i="18"/>
  <c r="J46" i="18"/>
  <c r="M47" i="18"/>
  <c r="O48" i="18"/>
  <c r="J50" i="18"/>
  <c r="M51" i="18"/>
  <c r="O52" i="18"/>
  <c r="J54" i="18"/>
  <c r="M55" i="18"/>
  <c r="O56" i="18"/>
  <c r="J58" i="18"/>
  <c r="M59" i="18"/>
  <c r="O60" i="18"/>
  <c r="J62" i="18"/>
  <c r="M63" i="18"/>
  <c r="O64" i="18"/>
  <c r="J66" i="18"/>
  <c r="M67" i="18"/>
  <c r="O68" i="18"/>
  <c r="M71" i="18"/>
  <c r="O72" i="18"/>
  <c r="J74" i="18"/>
  <c r="M75" i="18"/>
  <c r="O76" i="18"/>
  <c r="J78" i="18"/>
  <c r="M79" i="18"/>
  <c r="O80" i="18"/>
  <c r="J82" i="18"/>
  <c r="M83" i="18"/>
  <c r="N7" i="18"/>
  <c r="I9" i="18"/>
  <c r="N11" i="18"/>
  <c r="I13" i="18"/>
  <c r="N15" i="18"/>
  <c r="I17" i="18"/>
  <c r="N19" i="18"/>
  <c r="I21" i="18"/>
  <c r="N23" i="18"/>
  <c r="I25" i="18"/>
  <c r="N27" i="18"/>
  <c r="I29" i="18"/>
  <c r="N31" i="18"/>
  <c r="I33" i="18"/>
  <c r="N35" i="18"/>
  <c r="I37" i="18"/>
  <c r="N39" i="18"/>
  <c r="I41" i="18"/>
  <c r="N43" i="18"/>
  <c r="I45" i="18"/>
  <c r="N47" i="18"/>
  <c r="I49" i="18"/>
  <c r="N51" i="18"/>
  <c r="I53" i="18"/>
  <c r="N55" i="18"/>
  <c r="I57" i="18"/>
  <c r="N59" i="18"/>
  <c r="I61" i="18"/>
  <c r="N63" i="18"/>
  <c r="I65" i="18"/>
  <c r="N67" i="18"/>
  <c r="I69" i="18"/>
  <c r="N71" i="18"/>
  <c r="I73" i="18"/>
  <c r="N75" i="18"/>
  <c r="I77" i="18"/>
  <c r="N79" i="18"/>
  <c r="I81" i="18"/>
  <c r="N83" i="18"/>
  <c r="Q4" i="18"/>
  <c r="J5" i="18"/>
  <c r="O7" i="18"/>
  <c r="J9" i="18"/>
  <c r="O11" i="18"/>
  <c r="Q12" i="18"/>
  <c r="J13" i="18"/>
  <c r="O15" i="18"/>
  <c r="J17" i="18"/>
  <c r="O19" i="18"/>
  <c r="J21" i="18"/>
  <c r="O23" i="18"/>
  <c r="J25" i="18"/>
  <c r="O27" i="18"/>
  <c r="J29" i="18"/>
  <c r="O31" i="18"/>
  <c r="J33" i="18"/>
  <c r="O35" i="18"/>
  <c r="J37" i="18"/>
  <c r="O39" i="18"/>
  <c r="J41" i="18"/>
  <c r="O43" i="18"/>
  <c r="J45" i="18"/>
  <c r="O47" i="18"/>
  <c r="J49" i="18"/>
  <c r="O51" i="18"/>
  <c r="J53" i="18"/>
  <c r="O55" i="18"/>
  <c r="J57" i="18"/>
  <c r="O59" i="18"/>
  <c r="J61" i="18"/>
  <c r="O63" i="18"/>
  <c r="J65" i="18"/>
  <c r="O67" i="18"/>
  <c r="J69" i="18"/>
  <c r="O71" i="18"/>
  <c r="J73" i="18"/>
  <c r="M74" i="18"/>
  <c r="O75" i="18"/>
  <c r="J77" i="18"/>
  <c r="M78" i="18"/>
  <c r="O79" i="18"/>
  <c r="Q80" i="18"/>
  <c r="J81" i="18"/>
  <c r="O83" i="18"/>
  <c r="M3" i="18"/>
  <c r="N39" i="12"/>
  <c r="I7" i="12"/>
  <c r="I55" i="12"/>
  <c r="Q10" i="12"/>
  <c r="Q18" i="12"/>
  <c r="Q26" i="12"/>
  <c r="Q34" i="12"/>
  <c r="Q42" i="12"/>
  <c r="Q50" i="12"/>
  <c r="Q58" i="12"/>
  <c r="Q66" i="12"/>
  <c r="Q74" i="12"/>
  <c r="Q82" i="12"/>
  <c r="I79" i="12"/>
  <c r="L4" i="12"/>
  <c r="P6" i="12"/>
  <c r="Q7" i="12"/>
  <c r="L12" i="12"/>
  <c r="P14" i="12"/>
  <c r="Q15" i="12"/>
  <c r="L20" i="12"/>
  <c r="P22" i="12"/>
  <c r="Q23" i="12"/>
  <c r="L28" i="12"/>
  <c r="P30" i="12"/>
  <c r="Q31" i="12"/>
  <c r="L36" i="12"/>
  <c r="P38" i="12"/>
  <c r="Q39" i="12"/>
  <c r="L44" i="12"/>
  <c r="P46" i="12"/>
  <c r="Q47" i="12"/>
  <c r="L52" i="12"/>
  <c r="P54" i="12"/>
  <c r="Q55" i="12"/>
  <c r="L60" i="12"/>
  <c r="P62" i="12"/>
  <c r="Q63" i="12"/>
  <c r="L68" i="12"/>
  <c r="P70" i="12"/>
  <c r="Q71" i="12"/>
  <c r="L76" i="12"/>
  <c r="P78" i="12"/>
  <c r="Q79" i="12"/>
  <c r="I15" i="12"/>
  <c r="I39" i="12"/>
  <c r="M4" i="12"/>
  <c r="I9" i="12"/>
  <c r="M12" i="12"/>
  <c r="I17" i="12"/>
  <c r="M20" i="12"/>
  <c r="I25" i="12"/>
  <c r="M28" i="12"/>
  <c r="I33" i="12"/>
  <c r="M36" i="12"/>
  <c r="I41" i="12"/>
  <c r="M44" i="12"/>
  <c r="I49" i="12"/>
  <c r="M52" i="12"/>
  <c r="I57" i="12"/>
  <c r="M60" i="12"/>
  <c r="I65" i="12"/>
  <c r="M68" i="12"/>
  <c r="I72" i="12"/>
  <c r="I73" i="12"/>
  <c r="M76" i="12"/>
  <c r="I81" i="12"/>
  <c r="I63" i="12"/>
  <c r="I6" i="12"/>
  <c r="J9" i="12"/>
  <c r="I14" i="12"/>
  <c r="J17" i="12"/>
  <c r="I22" i="12"/>
  <c r="J25" i="12"/>
  <c r="I30" i="12"/>
  <c r="J33" i="12"/>
  <c r="I38" i="12"/>
  <c r="J41" i="12"/>
  <c r="I46" i="12"/>
  <c r="J49" i="12"/>
  <c r="I54" i="12"/>
  <c r="J57" i="12"/>
  <c r="I62" i="12"/>
  <c r="J65" i="12"/>
  <c r="I70" i="12"/>
  <c r="J73" i="12"/>
  <c r="I78" i="12"/>
  <c r="J81" i="12"/>
  <c r="I23" i="12"/>
  <c r="J43" i="12"/>
  <c r="Q3" i="12"/>
  <c r="Q6" i="12"/>
  <c r="L11" i="12"/>
  <c r="Q14" i="12"/>
  <c r="L19" i="12"/>
  <c r="L27" i="12"/>
  <c r="L35" i="12"/>
  <c r="L43" i="12"/>
  <c r="L51" i="12"/>
  <c r="L59" i="12"/>
  <c r="L67" i="12"/>
  <c r="Q70" i="12"/>
  <c r="L75" i="12"/>
  <c r="Q78" i="12"/>
  <c r="L83" i="12"/>
  <c r="I27" i="12"/>
  <c r="I47" i="12"/>
  <c r="M9" i="12"/>
  <c r="L3" i="12"/>
  <c r="L8" i="12"/>
  <c r="Q35" i="12"/>
  <c r="Q51" i="12"/>
  <c r="Q59" i="12"/>
  <c r="Q67" i="12"/>
  <c r="Q75" i="12"/>
  <c r="L80" i="12"/>
  <c r="Q83" i="12"/>
  <c r="J27" i="12"/>
  <c r="I51" i="12"/>
  <c r="I71" i="12"/>
  <c r="M17" i="12"/>
  <c r="J6" i="12"/>
  <c r="J10" i="12"/>
  <c r="J14" i="12"/>
  <c r="J18" i="12"/>
  <c r="J22" i="12"/>
  <c r="J26" i="12"/>
  <c r="J30" i="12"/>
  <c r="J34" i="12"/>
  <c r="J38" i="12"/>
  <c r="J42" i="12"/>
  <c r="J46" i="12"/>
  <c r="J50" i="12"/>
  <c r="J54" i="12"/>
  <c r="J58" i="12"/>
  <c r="J62" i="12"/>
  <c r="J66" i="12"/>
  <c r="J70" i="12"/>
  <c r="J74" i="12"/>
  <c r="J78" i="12"/>
  <c r="J82" i="12"/>
  <c r="L5" i="12"/>
  <c r="L9" i="12"/>
  <c r="L13" i="12"/>
  <c r="L17" i="12"/>
  <c r="L21" i="12"/>
  <c r="L25" i="12"/>
  <c r="L29" i="12"/>
  <c r="L33" i="12"/>
  <c r="L37" i="12"/>
  <c r="L41" i="12"/>
  <c r="L45" i="12"/>
  <c r="L49" i="12"/>
  <c r="L53" i="12"/>
  <c r="L57" i="12"/>
  <c r="L61" i="12"/>
  <c r="L65" i="12"/>
  <c r="L69" i="12"/>
  <c r="L73" i="12"/>
  <c r="L77" i="12"/>
  <c r="L81" i="12"/>
  <c r="M5" i="12"/>
  <c r="M13" i="12"/>
  <c r="M21" i="12"/>
  <c r="M25" i="12"/>
  <c r="M29" i="12"/>
  <c r="M33" i="12"/>
  <c r="M37" i="12"/>
  <c r="M41" i="12"/>
  <c r="M45" i="12"/>
  <c r="M49" i="12"/>
  <c r="M53" i="12"/>
  <c r="M57" i="12"/>
  <c r="M61" i="12"/>
  <c r="M65" i="12"/>
  <c r="M69" i="12"/>
  <c r="M73" i="12"/>
  <c r="M77" i="12"/>
  <c r="M81" i="12"/>
  <c r="Q4" i="12"/>
  <c r="Q8" i="12"/>
  <c r="Q12" i="12"/>
  <c r="Q16" i="12"/>
  <c r="Q20" i="12"/>
  <c r="Q24" i="12"/>
  <c r="Q28" i="12"/>
  <c r="Q32" i="12"/>
  <c r="Q36" i="12"/>
  <c r="Q40" i="12"/>
  <c r="Q44" i="12"/>
  <c r="Q48" i="12"/>
  <c r="Q52" i="12"/>
  <c r="Q56" i="12"/>
  <c r="Q60" i="12"/>
  <c r="Q64" i="12"/>
  <c r="Q68" i="12"/>
  <c r="Q72" i="12"/>
  <c r="Q76" i="12"/>
  <c r="Q80" i="12"/>
  <c r="J3" i="12"/>
  <c r="J7" i="12"/>
  <c r="J11" i="12"/>
  <c r="J15" i="12"/>
  <c r="J19" i="12"/>
  <c r="J23" i="12"/>
  <c r="J31" i="12"/>
  <c r="J39" i="12"/>
  <c r="J47" i="12"/>
  <c r="J55" i="12"/>
  <c r="J63" i="12"/>
  <c r="J71" i="12"/>
  <c r="J79" i="12"/>
  <c r="L6" i="12"/>
  <c r="L10" i="12"/>
  <c r="L14" i="12"/>
  <c r="L18" i="12"/>
  <c r="L22" i="12"/>
  <c r="L26" i="12"/>
  <c r="L30" i="12"/>
  <c r="L34" i="12"/>
  <c r="L38" i="12"/>
  <c r="L42" i="12"/>
  <c r="L46" i="12"/>
  <c r="L50" i="12"/>
  <c r="L54" i="12"/>
  <c r="L58" i="12"/>
  <c r="L62" i="12"/>
  <c r="L66" i="12"/>
  <c r="L70" i="12"/>
  <c r="L74" i="12"/>
  <c r="L78" i="12"/>
  <c r="L82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6" i="12"/>
  <c r="M6" i="12"/>
  <c r="M10" i="12"/>
  <c r="M14" i="12"/>
  <c r="M18" i="12"/>
  <c r="M22" i="12"/>
  <c r="M26" i="12"/>
  <c r="M30" i="12"/>
  <c r="M34" i="12"/>
  <c r="M38" i="12"/>
  <c r="M42" i="12"/>
  <c r="M46" i="12"/>
  <c r="M50" i="12"/>
  <c r="M54" i="12"/>
  <c r="M58" i="12"/>
  <c r="M62" i="12"/>
  <c r="M66" i="12"/>
  <c r="M70" i="12"/>
  <c r="M74" i="12"/>
  <c r="M78" i="12"/>
  <c r="M82" i="12"/>
  <c r="Q5" i="12"/>
  <c r="Q9" i="12"/>
  <c r="Q13" i="12"/>
  <c r="Q17" i="12"/>
  <c r="Q21" i="12"/>
  <c r="Q25" i="12"/>
  <c r="Q29" i="12"/>
  <c r="Q33" i="12"/>
  <c r="Q37" i="12"/>
  <c r="Q41" i="12"/>
  <c r="Q45" i="12"/>
  <c r="Q49" i="12"/>
  <c r="Q53" i="12"/>
  <c r="Q57" i="12"/>
  <c r="Q61" i="12"/>
  <c r="Q65" i="12"/>
  <c r="Q69" i="12"/>
  <c r="Q73" i="12"/>
  <c r="Q77" i="12"/>
  <c r="Q81" i="12"/>
  <c r="J4" i="12"/>
  <c r="J8" i="12"/>
  <c r="J12" i="12"/>
  <c r="J16" i="12"/>
  <c r="J20" i="12"/>
  <c r="J24" i="12"/>
  <c r="J28" i="12"/>
  <c r="J32" i="12"/>
  <c r="J36" i="12"/>
  <c r="J40" i="12"/>
  <c r="J44" i="12"/>
  <c r="J48" i="12"/>
  <c r="J52" i="12"/>
  <c r="J56" i="12"/>
  <c r="J60" i="12"/>
  <c r="J64" i="12"/>
  <c r="J68" i="12"/>
  <c r="J72" i="12"/>
  <c r="J76" i="12"/>
  <c r="J80" i="12"/>
  <c r="M3" i="12"/>
  <c r="M7" i="12"/>
  <c r="M11" i="12"/>
  <c r="M15" i="12"/>
  <c r="M19" i="12"/>
  <c r="M23" i="12"/>
  <c r="M27" i="12"/>
  <c r="M31" i="12"/>
  <c r="M35" i="12"/>
  <c r="M39" i="12"/>
  <c r="M43" i="12"/>
  <c r="M47" i="12"/>
  <c r="M51" i="12"/>
  <c r="M55" i="12"/>
  <c r="M59" i="12"/>
  <c r="M63" i="12"/>
  <c r="M67" i="12"/>
  <c r="M71" i="12"/>
  <c r="M75" i="12"/>
  <c r="M79" i="12"/>
  <c r="M83" i="1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B88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B4" i="2"/>
  <c r="I19" i="14" l="1"/>
  <c r="N7" i="14"/>
  <c r="L10" i="14"/>
  <c r="L21" i="14"/>
  <c r="Q10" i="14"/>
  <c r="M13" i="14"/>
  <c r="I13" i="14"/>
  <c r="I4" i="14"/>
  <c r="I21" i="14"/>
  <c r="L20" i="14"/>
  <c r="L16" i="14"/>
  <c r="Q6" i="14"/>
  <c r="J6" i="14"/>
  <c r="I20" i="14"/>
  <c r="O20" i="14"/>
  <c r="M17" i="14"/>
  <c r="Q4" i="14"/>
  <c r="N14" i="14"/>
  <c r="J16" i="14"/>
  <c r="M18" i="14"/>
  <c r="M12" i="14"/>
  <c r="Q3" i="14"/>
  <c r="Q17" i="14"/>
  <c r="O8" i="14"/>
  <c r="O22" i="14"/>
  <c r="J4" i="14"/>
  <c r="M3" i="14"/>
  <c r="I16" i="14"/>
  <c r="N22" i="14"/>
  <c r="M8" i="14"/>
  <c r="P18" i="14"/>
  <c r="O6" i="14"/>
  <c r="O13" i="14"/>
  <c r="M22" i="14"/>
  <c r="P4" i="14"/>
  <c r="N12" i="14"/>
  <c r="I10" i="14"/>
  <c r="M15" i="14"/>
  <c r="O14" i="14"/>
  <c r="M11" i="14"/>
  <c r="N6" i="14"/>
  <c r="P8" i="14"/>
  <c r="N4" i="14"/>
  <c r="Q9" i="14"/>
  <c r="M21" i="14"/>
  <c r="J12" i="14"/>
  <c r="M6" i="14"/>
  <c r="J18" i="14"/>
  <c r="N8" i="14"/>
  <c r="J17" i="14"/>
  <c r="L7" i="14"/>
  <c r="J3" i="14"/>
  <c r="J8" i="14"/>
  <c r="M14" i="14"/>
  <c r="I11" i="14"/>
  <c r="J15" i="14"/>
  <c r="P3" i="14"/>
  <c r="M19" i="14"/>
  <c r="N9" i="14"/>
  <c r="P9" i="14"/>
  <c r="M9" i="14"/>
  <c r="J9" i="14"/>
  <c r="N21" i="14"/>
  <c r="P21" i="14"/>
  <c r="I8" i="14"/>
  <c r="J7" i="14"/>
  <c r="L22" i="14"/>
  <c r="I22" i="14"/>
  <c r="N17" i="14"/>
  <c r="P17" i="14"/>
  <c r="P11" i="14"/>
  <c r="O5" i="14"/>
  <c r="M10" i="14"/>
  <c r="N13" i="14"/>
  <c r="P13" i="14"/>
  <c r="J19" i="14"/>
  <c r="I6" i="14"/>
  <c r="L19" i="14"/>
  <c r="O16" i="14"/>
  <c r="M16" i="14"/>
  <c r="P15" i="14"/>
  <c r="J11" i="14"/>
  <c r="O12" i="14"/>
  <c r="P7" i="14"/>
  <c r="O18" i="14"/>
  <c r="N5" i="14"/>
  <c r="P5" i="14"/>
  <c r="M5" i="14"/>
  <c r="J5" i="14"/>
  <c r="O10" i="14"/>
  <c r="P19" i="14"/>
  <c r="I14" i="14"/>
  <c r="N3" i="14"/>
  <c r="J22" i="14"/>
  <c r="J14" i="14"/>
  <c r="Q11" i="14"/>
  <c r="N10" i="14"/>
  <c r="I17" i="14"/>
  <c r="J10" i="14"/>
  <c r="M20" i="14"/>
</calcChain>
</file>

<file path=xl/sharedStrings.xml><?xml version="1.0" encoding="utf-8"?>
<sst xmlns="http://schemas.openxmlformats.org/spreadsheetml/2006/main" count="3978" uniqueCount="671">
  <si>
    <r>
      <t>1.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Is it possible to produce the following data?</t>
    </r>
  </si>
  <si>
    <r>
      <t xml:space="preserve">     </t>
    </r>
    <r>
      <rPr>
        <sz val="11"/>
        <color theme="1"/>
        <rFont val="Calibri"/>
        <family val="2"/>
        <scheme val="minor"/>
      </rPr>
      <t>vi.</t>
    </r>
    <r>
      <rPr>
        <sz val="7"/>
        <color theme="1"/>
        <rFont val="Times New Roman"/>
        <family val="1"/>
      </rPr>
      <t xml:space="preserve">            </t>
    </r>
    <r>
      <rPr>
        <sz val="11"/>
        <color theme="1"/>
        <rFont val="Calibri"/>
        <family val="2"/>
        <scheme val="minor"/>
      </rPr>
      <t>Job losses from coal mining in the top ten worst affected local areas (again for 2030 and 2050)</t>
    </r>
  </si>
  <si>
    <r>
      <t xml:space="preserve">    </t>
    </r>
    <r>
      <rPr>
        <sz val="11"/>
        <color theme="1"/>
        <rFont val="Calibri"/>
        <family val="2"/>
        <scheme val="minor"/>
      </rPr>
      <t>vii.</t>
    </r>
    <r>
      <rPr>
        <sz val="7"/>
        <color theme="1"/>
        <rFont val="Times New Roman"/>
        <family val="1"/>
      </rPr>
      <t xml:space="preserve">            </t>
    </r>
    <r>
      <rPr>
        <sz val="11"/>
        <color theme="1"/>
        <rFont val="Calibri"/>
        <family val="2"/>
        <scheme val="minor"/>
      </rPr>
      <t>Are there any industries in those same areas (or close by) which get any job gains (in aggregate) (again for 2030 and 2050)</t>
    </r>
  </si>
  <si>
    <r>
      <t xml:space="preserve">  </t>
    </r>
    <r>
      <rPr>
        <sz val="11"/>
        <color theme="1"/>
        <rFont val="Calibri"/>
        <family val="2"/>
        <scheme val="minor"/>
      </rPr>
      <t>viii.</t>
    </r>
    <r>
      <rPr>
        <sz val="7"/>
        <color theme="1"/>
        <rFont val="Times New Roman"/>
        <family val="1"/>
      </rPr>
      <t xml:space="preserve">            </t>
    </r>
    <r>
      <rPr>
        <sz val="11"/>
        <color theme="1"/>
        <rFont val="Calibri"/>
        <family val="2"/>
        <scheme val="minor"/>
      </rPr>
      <t>What are the top occupations in terms of employment growth by 2030 and by 2050 in Queensland and WA?</t>
    </r>
  </si>
  <si>
    <t>Base case (business as usual)</t>
  </si>
  <si>
    <t>1. Sheep and Beef cattle</t>
  </si>
  <si>
    <t>2. Grains production</t>
  </si>
  <si>
    <t>3. Dairy cattle</t>
  </si>
  <si>
    <t>4. Other crop production</t>
  </si>
  <si>
    <t>5. Sugar cane production</t>
  </si>
  <si>
    <t>6. Raw cotton and ginning</t>
  </si>
  <si>
    <t>7. Other Agriculture</t>
  </si>
  <si>
    <t>8. Fishing, hunting and trapping</t>
  </si>
  <si>
    <t>9. Forestry and logging</t>
  </si>
  <si>
    <t>10. Agricultural services</t>
  </si>
  <si>
    <t>11. Coal mining</t>
  </si>
  <si>
    <t>12. Oil mining</t>
  </si>
  <si>
    <t>13. Gas mining</t>
  </si>
  <si>
    <t>14. LNG production</t>
  </si>
  <si>
    <t>15. Iron ore mining</t>
  </si>
  <si>
    <t>16. Non ferrous metal ore mining</t>
  </si>
  <si>
    <t>17. Non-metallic ore mining</t>
  </si>
  <si>
    <t>18. Exploration and mining support services</t>
  </si>
  <si>
    <t>19. Meat products</t>
  </si>
  <si>
    <t>20. Dairy products</t>
  </si>
  <si>
    <t>21. Refined sugar processing</t>
  </si>
  <si>
    <t>22. Other food products</t>
  </si>
  <si>
    <t>23. Beverages and tobacco</t>
  </si>
  <si>
    <t>24. Textiles, clothing and footwear</t>
  </si>
  <si>
    <t>25. Wood products</t>
  </si>
  <si>
    <t>26. Pulp and paper products, printing</t>
  </si>
  <si>
    <t>27. Petroleum refinery products</t>
  </si>
  <si>
    <t>28. Other chemical products</t>
  </si>
  <si>
    <t>29. Non-metallic mineral products</t>
  </si>
  <si>
    <t>30. Iron and steel manufacturing</t>
  </si>
  <si>
    <t>31. Alumina smelting</t>
  </si>
  <si>
    <t>32. Aluminium refining</t>
  </si>
  <si>
    <t>33. Other non-ferrous metals</t>
  </si>
  <si>
    <t>34. Motor vehicles and parts</t>
  </si>
  <si>
    <t>35. Other transport equipment</t>
  </si>
  <si>
    <t>36. Other manufacturing</t>
  </si>
  <si>
    <t>37. Electricity generation - coal</t>
  </si>
  <si>
    <t>38. Electricity generation - gas</t>
  </si>
  <si>
    <t>39. Electricity generation - hydro</t>
  </si>
  <si>
    <t>40. Electricity generation - non-hydro renewable</t>
  </si>
  <si>
    <t>41. Electricity supply</t>
  </si>
  <si>
    <t>42. Gas and supply products</t>
  </si>
  <si>
    <t>43. Water and drains products</t>
  </si>
  <si>
    <t>44. Residential construction</t>
  </si>
  <si>
    <t>45. Non-residential construction</t>
  </si>
  <si>
    <t>46. Civil engineering</t>
  </si>
  <si>
    <t>47. Construction services</t>
  </si>
  <si>
    <t>48. Wholesale trade services</t>
  </si>
  <si>
    <t>49. Retail trade services</t>
  </si>
  <si>
    <t>50. Accommodation services</t>
  </si>
  <si>
    <t>51. Restaurant and food services</t>
  </si>
  <si>
    <t>52. Road freight transport</t>
  </si>
  <si>
    <t>53. Road passenger transport</t>
  </si>
  <si>
    <t>54. Rail freight transport</t>
  </si>
  <si>
    <t>55. Rail passenger transport</t>
  </si>
  <si>
    <t>56. Air transport services</t>
  </si>
  <si>
    <t>57. Water and other transport services</t>
  </si>
  <si>
    <t>58. Communication services</t>
  </si>
  <si>
    <t>59. Banking services</t>
  </si>
  <si>
    <t>60. Insurance services</t>
  </si>
  <si>
    <t xml:space="preserve">61. Superannuation services </t>
  </si>
  <si>
    <t xml:space="preserve">62. Non-real estate rental and hiring services </t>
  </si>
  <si>
    <t xml:space="preserve">63. Ownership of Dwellings </t>
  </si>
  <si>
    <t>64. Real estate business services</t>
  </si>
  <si>
    <t>65. Legal services</t>
  </si>
  <si>
    <t>66. Professional, Scientific and technical services</t>
  </si>
  <si>
    <t>67. Other business services</t>
  </si>
  <si>
    <t>68. Public administration</t>
  </si>
  <si>
    <t>69. Defence services</t>
  </si>
  <si>
    <t xml:space="preserve">70. Pre-school education services </t>
  </si>
  <si>
    <t>71. Primary school education services</t>
  </si>
  <si>
    <t>72. Secondary school education services</t>
  </si>
  <si>
    <t>73. Technical education services</t>
  </si>
  <si>
    <t>74. Tertiary education services</t>
  </si>
  <si>
    <t>75. Health care services</t>
  </si>
  <si>
    <t>76. Residential care services</t>
  </si>
  <si>
    <t>77. Child care services</t>
  </si>
  <si>
    <t>78. Other care services</t>
  </si>
  <si>
    <t>79. Arts and recreational services</t>
  </si>
  <si>
    <t xml:space="preserve">80. Gambling services </t>
  </si>
  <si>
    <t>81. Other services</t>
  </si>
  <si>
    <t>EMPLOY</t>
  </si>
  <si>
    <t>1 year2017</t>
  </si>
  <si>
    <t>2 year2018</t>
  </si>
  <si>
    <t>3 year2019</t>
  </si>
  <si>
    <t>4 year2020</t>
  </si>
  <si>
    <t>5 year2021</t>
  </si>
  <si>
    <t>6 year2022</t>
  </si>
  <si>
    <t>7 year2023</t>
  </si>
  <si>
    <t>8 year2024</t>
  </si>
  <si>
    <t>9 year2025</t>
  </si>
  <si>
    <t>10 year2026</t>
  </si>
  <si>
    <t>11 year2027</t>
  </si>
  <si>
    <t>12 year2028</t>
  </si>
  <si>
    <t>13 year2029</t>
  </si>
  <si>
    <t>14 year2030</t>
  </si>
  <si>
    <t>15 year2031</t>
  </si>
  <si>
    <t>16 year2032</t>
  </si>
  <si>
    <t>17 year2033</t>
  </si>
  <si>
    <t>18 year2034</t>
  </si>
  <si>
    <t>19 year2035</t>
  </si>
  <si>
    <t>20 year2036</t>
  </si>
  <si>
    <t>21 year2037</t>
  </si>
  <si>
    <t>22 year2038</t>
  </si>
  <si>
    <t>23 year2039</t>
  </si>
  <si>
    <t>24 year2040</t>
  </si>
  <si>
    <t>25 year2041</t>
  </si>
  <si>
    <t>26 year2042</t>
  </si>
  <si>
    <t>27 year2043</t>
  </si>
  <si>
    <t>28 year2044</t>
  </si>
  <si>
    <t>29 year2045</t>
  </si>
  <si>
    <t>30 year2046</t>
  </si>
  <si>
    <t>31 year2047</t>
  </si>
  <si>
    <t>32 year2048</t>
  </si>
  <si>
    <t>33 year2049</t>
  </si>
  <si>
    <t>34 year2050</t>
  </si>
  <si>
    <t>35 year2051</t>
  </si>
  <si>
    <t>Total</t>
  </si>
  <si>
    <t>1 SheepCattle</t>
  </si>
  <si>
    <t>2 Grains</t>
  </si>
  <si>
    <t>3 DairyCattle</t>
  </si>
  <si>
    <t>4 OtherCrops</t>
  </si>
  <si>
    <t>5 SugarCane</t>
  </si>
  <si>
    <t>6 Cotton</t>
  </si>
  <si>
    <t>7 OtherAg</t>
  </si>
  <si>
    <t>8 FishHuntTrap</t>
  </si>
  <si>
    <t>9 Forestry</t>
  </si>
  <si>
    <t>10 AgSrv</t>
  </si>
  <si>
    <t>11 Coal</t>
  </si>
  <si>
    <t>12 Oil</t>
  </si>
  <si>
    <t>13 GAS</t>
  </si>
  <si>
    <t>14 LNG</t>
  </si>
  <si>
    <t>15 IronOre</t>
  </si>
  <si>
    <t>16 OthNonFeOre</t>
  </si>
  <si>
    <t>17 NonMetMins</t>
  </si>
  <si>
    <t>18 MiningSrv</t>
  </si>
  <si>
    <t>19 MeatProds</t>
  </si>
  <si>
    <t>20 DairyProds</t>
  </si>
  <si>
    <t>21 SugarManuf</t>
  </si>
  <si>
    <t>22 OthFoodProds</t>
  </si>
  <si>
    <t>23 DrinkProds</t>
  </si>
  <si>
    <t>24 TCF</t>
  </si>
  <si>
    <t>25 WoodProds</t>
  </si>
  <si>
    <t>26 PaperProds</t>
  </si>
  <si>
    <t>27 PetrolRefine</t>
  </si>
  <si>
    <t>28 OtherChems</t>
  </si>
  <si>
    <t>29 NonMetCement</t>
  </si>
  <si>
    <t>30 IronSteel</t>
  </si>
  <si>
    <t>31 Alumina</t>
  </si>
  <si>
    <t>32 Aluminium</t>
  </si>
  <si>
    <t>33 OtherMetals</t>
  </si>
  <si>
    <t>34 MotorVehicle</t>
  </si>
  <si>
    <t>35 OtherTranEqp</t>
  </si>
  <si>
    <t>36 OtherMan</t>
  </si>
  <si>
    <t>37 ElecCoal</t>
  </si>
  <si>
    <t>38 ElecGas</t>
  </si>
  <si>
    <t>39 ElecHydro</t>
  </si>
  <si>
    <t>40 ElecOther</t>
  </si>
  <si>
    <t>41 ElecSupply</t>
  </si>
  <si>
    <t>42 GasSupply</t>
  </si>
  <si>
    <t>43 WaterSupply</t>
  </si>
  <si>
    <t>44 ResidBuildng</t>
  </si>
  <si>
    <t>45 NonResBld</t>
  </si>
  <si>
    <t>46 CvlEngCnstct</t>
  </si>
  <si>
    <t>47 ConstrucSrvc</t>
  </si>
  <si>
    <t>48 WholeTrade</t>
  </si>
  <si>
    <t>49 RetailTrade</t>
  </si>
  <si>
    <t>50 Accomodation</t>
  </si>
  <si>
    <t>51 Restaurant</t>
  </si>
  <si>
    <t>52 RoadFreight</t>
  </si>
  <si>
    <t>53 RoadPassngr</t>
  </si>
  <si>
    <t>54 RailFreight</t>
  </si>
  <si>
    <t>55 RailPass</t>
  </si>
  <si>
    <t>56 AirTrans</t>
  </si>
  <si>
    <t>57 OthTrans</t>
  </si>
  <si>
    <t>58 Commun</t>
  </si>
  <si>
    <t>59 BankFinance</t>
  </si>
  <si>
    <t>60 Insurance</t>
  </si>
  <si>
    <t>61 Superann</t>
  </si>
  <si>
    <t>62 RentHire</t>
  </si>
  <si>
    <t>63 Dwellings</t>
  </si>
  <si>
    <t>64 RealEstateSr</t>
  </si>
  <si>
    <t>65 LegalSrv</t>
  </si>
  <si>
    <t>66 ProfSciTech</t>
  </si>
  <si>
    <t>67 AdminSupport</t>
  </si>
  <si>
    <t>68 PubAdminReg</t>
  </si>
  <si>
    <t>69 Defence</t>
  </si>
  <si>
    <t>70 PreSchool</t>
  </si>
  <si>
    <t>71 PrimSchool</t>
  </si>
  <si>
    <t>72 SecdrySchool</t>
  </si>
  <si>
    <t>73 TechVocOthEd</t>
  </si>
  <si>
    <t>74 TertiaryEdu</t>
  </si>
  <si>
    <t>75 HealthSrv</t>
  </si>
  <si>
    <t>76 ResidCare</t>
  </si>
  <si>
    <t>77 ChildCareSrv</t>
  </si>
  <si>
    <t>78 OthSocAsst</t>
  </si>
  <si>
    <t>79 ArtsRecreate</t>
  </si>
  <si>
    <t>80 Gambling</t>
  </si>
  <si>
    <t>81 OtherSrv</t>
  </si>
  <si>
    <t>82 AusTourism</t>
  </si>
  <si>
    <t>83 ForTourism</t>
  </si>
  <si>
    <t>84 ForStudent</t>
  </si>
  <si>
    <t>1 year2020</t>
  </si>
  <si>
    <t>2 year2021</t>
  </si>
  <si>
    <t>3 year2022</t>
  </si>
  <si>
    <t>4 year2023</t>
  </si>
  <si>
    <t>5 year2024</t>
  </si>
  <si>
    <t>6 year2025</t>
  </si>
  <si>
    <t>7 year2026</t>
  </si>
  <si>
    <t>8 year2027</t>
  </si>
  <si>
    <t>9 year2028</t>
  </si>
  <si>
    <t>10 year2029</t>
  </si>
  <si>
    <t>11 year2030</t>
  </si>
  <si>
    <t>12 year2031</t>
  </si>
  <si>
    <t>13 year2032</t>
  </si>
  <si>
    <t>14 year2033</t>
  </si>
  <si>
    <t>15 year2034</t>
  </si>
  <si>
    <t>16 year2035</t>
  </si>
  <si>
    <t>17 year2036</t>
  </si>
  <si>
    <t>18 year2037</t>
  </si>
  <si>
    <t>19 year2038</t>
  </si>
  <si>
    <t>20 year2039</t>
  </si>
  <si>
    <t>21 year2040</t>
  </si>
  <si>
    <t>22 year2041</t>
  </si>
  <si>
    <t>23 year2042</t>
  </si>
  <si>
    <t>24 year2043</t>
  </si>
  <si>
    <t>25 year2044</t>
  </si>
  <si>
    <t>26 year2045</t>
  </si>
  <si>
    <t>27 year2046</t>
  </si>
  <si>
    <t>28 year2047</t>
  </si>
  <si>
    <t>29 year2048</t>
  </si>
  <si>
    <t>30 year2049</t>
  </si>
  <si>
    <t>31 year2050</t>
  </si>
  <si>
    <t>32 year2051</t>
  </si>
  <si>
    <t>Head count ('000 persons) employment by Industry, Australia</t>
  </si>
  <si>
    <t>Zero emissions</t>
  </si>
  <si>
    <t>O111 Chief Executives, General Managers and Legislators</t>
  </si>
  <si>
    <t>O121 Farmers and Farm Managers</t>
  </si>
  <si>
    <t>O131 Advertising, Public Relations and Sales Managers</t>
  </si>
  <si>
    <t>O132 Business Administration Managers</t>
  </si>
  <si>
    <t>O133 Construction, Distribution and Production Managers</t>
  </si>
  <si>
    <t>O134 Education, Health and Welfare Services Managers</t>
  </si>
  <si>
    <t>O135 ICT Managers</t>
  </si>
  <si>
    <t>O139 Miscellaneous Specialist Managers</t>
  </si>
  <si>
    <t>O141 Accommodation and Hospitality Managers</t>
  </si>
  <si>
    <t>O142 Retail Managers</t>
  </si>
  <si>
    <t>O149 Miscellaneous Hospitality, Retail and Service Managers</t>
  </si>
  <si>
    <t>O211 Arts Professionals</t>
  </si>
  <si>
    <t>O212 Media Professionals</t>
  </si>
  <si>
    <t>O221 Accountants, Auditors and Company Secretaries</t>
  </si>
  <si>
    <t>O222 Financial Brokers and Dealers, and Investment Advisers</t>
  </si>
  <si>
    <t>O223 Human Resource and Training Professionals</t>
  </si>
  <si>
    <t>O224 Information and Organisation Professionals</t>
  </si>
  <si>
    <t>O225 Sales, Marketing and Public Relations Professionals</t>
  </si>
  <si>
    <t>O231 Air and Marine Transport Professionals</t>
  </si>
  <si>
    <t>O232 Architects, Designers, Planners and Surveyors</t>
  </si>
  <si>
    <t>O233 Engineering Professionals</t>
  </si>
  <si>
    <t>O234 Natural and Physical Science Professionals</t>
  </si>
  <si>
    <t>O241 School Teachers</t>
  </si>
  <si>
    <t>O242 Tertiary Education Teachers</t>
  </si>
  <si>
    <t>O249 Miscellaneous Education Professionals</t>
  </si>
  <si>
    <t>O251 Health Diagnostic and Promotion Professionals</t>
  </si>
  <si>
    <t>O252 Health Therapy Professionals</t>
  </si>
  <si>
    <t>O253 Medical Practitioners</t>
  </si>
  <si>
    <t>O254 Midwifery and Nursing Professionals</t>
  </si>
  <si>
    <t>O261 Business and Systems Analysts, and Programmers</t>
  </si>
  <si>
    <t>O262 Database and Systems Administrators, and ICT Security Specialists</t>
  </si>
  <si>
    <t>O263 ICT Network and Support Professionals</t>
  </si>
  <si>
    <t>O271 Legal Professionals</t>
  </si>
  <si>
    <t>O272 Social and Welfare Professionals</t>
  </si>
  <si>
    <t>O311 Agricultural, Medical and Science Technicians</t>
  </si>
  <si>
    <t>O312 Building and Engineering Technicians</t>
  </si>
  <si>
    <t>O313 ICT and Telecommunications Technicians</t>
  </si>
  <si>
    <t>O321 Automotive Electricians and Mechanics</t>
  </si>
  <si>
    <t>O322 Fabrication Engineering Trades Workers</t>
  </si>
  <si>
    <t>O323 Mechanical Engineering Trades Workers</t>
  </si>
  <si>
    <t>O324 Panelbeaters, and Vehicle Body Builders, Trimmers and Painters</t>
  </si>
  <si>
    <t>O331 Bricklayers, and Carpenters and Joiners</t>
  </si>
  <si>
    <t>O332 Floor Finishers and Painting Trades Workers</t>
  </si>
  <si>
    <t>O333 Glaziers, Plasterers and Tilers</t>
  </si>
  <si>
    <t>O334 Plumbers</t>
  </si>
  <si>
    <t>O341 Electricians</t>
  </si>
  <si>
    <t>O342 Electronics and Telecommunications Trades Workers</t>
  </si>
  <si>
    <t>O351 Food Trades Workers</t>
  </si>
  <si>
    <t>O361 Animal Attendants and Trainers, and Shearers</t>
  </si>
  <si>
    <t>O362 Horticultural Trades Workers</t>
  </si>
  <si>
    <t>O391 Hairdressers</t>
  </si>
  <si>
    <t>O392 Printing Trades Workers</t>
  </si>
  <si>
    <t>O393 Textile, Clothing and Footwear Trades Workers</t>
  </si>
  <si>
    <t>O394 Wood Trades Workers</t>
  </si>
  <si>
    <t>O399 Miscellaneous Technicians and Trades Workers</t>
  </si>
  <si>
    <t>O411 Health and Welfare Support Workers</t>
  </si>
  <si>
    <t>O421 Child Carers</t>
  </si>
  <si>
    <t>O422 Education Aides</t>
  </si>
  <si>
    <t>O431 Hospitality Workers</t>
  </si>
  <si>
    <t>O441 Defence Force Members, Fire Fighters and Police</t>
  </si>
  <si>
    <t>O442 Prison and Security Officers</t>
  </si>
  <si>
    <t>O451 Personal Service and Travel Workers</t>
  </si>
  <si>
    <t>O452 Sports and Fitness Workers</t>
  </si>
  <si>
    <t>O511 Contract, Program and Project Administrators</t>
  </si>
  <si>
    <t>O512 Office and Practice Managers</t>
  </si>
  <si>
    <t>O521 Personal Assistants and Secretaries</t>
  </si>
  <si>
    <t>O531 General Clerks</t>
  </si>
  <si>
    <t>O532 Keyboard Operators</t>
  </si>
  <si>
    <t>O541 Call or Contact Centre Information Clerks</t>
  </si>
  <si>
    <t>O542 Receptionists</t>
  </si>
  <si>
    <t>O551 Accounting Clerks and Bookkeepers</t>
  </si>
  <si>
    <t>O552 Financial and Insurance Clerks</t>
  </si>
  <si>
    <t>O561 Clerical and Office Support Workers</t>
  </si>
  <si>
    <t>O591 Logistics Clerks</t>
  </si>
  <si>
    <t>O599 Miscellaneous Clerical and Administrative Workers</t>
  </si>
  <si>
    <t>O611 Insurance Agents and Sales Representatives</t>
  </si>
  <si>
    <t>O612 Real Estate Sales Agents</t>
  </si>
  <si>
    <t>O621 Sales Assistants and Salespersons</t>
  </si>
  <si>
    <t>O631 Checkout Operators and Office Cashiers</t>
  </si>
  <si>
    <t>O639 Miscellaneous Sales Support Workers</t>
  </si>
  <si>
    <t>O711 Machine Operators</t>
  </si>
  <si>
    <t>O712 Stationary Plant Operators</t>
  </si>
  <si>
    <t>O721 Mobile Plant Operators</t>
  </si>
  <si>
    <t>O731 Automobile, Bus and Rail Drivers</t>
  </si>
  <si>
    <t>O732 Delivery Drivers</t>
  </si>
  <si>
    <t>O733 Truck Drivers</t>
  </si>
  <si>
    <t>O741 Storepersons</t>
  </si>
  <si>
    <t>O811 Cleaners and Laundry Workers</t>
  </si>
  <si>
    <t>O821 Construction and Mining Labourers</t>
  </si>
  <si>
    <t>O831 Food Process Workers</t>
  </si>
  <si>
    <t>O832 Packers and Product Assemblers</t>
  </si>
  <si>
    <t>O839 Miscellaneous Factory Process Workers</t>
  </si>
  <si>
    <t>O841 Farm, Forestry and Garden Workers</t>
  </si>
  <si>
    <t>O851 Food Preparation Assistants</t>
  </si>
  <si>
    <t>O891 Freight Handlers and Shelf Fillers</t>
  </si>
  <si>
    <t>O899 Miscellaneous Labourers</t>
  </si>
  <si>
    <t>EMPLOY97</t>
  </si>
  <si>
    <t>1 O111Mn_CEGML</t>
  </si>
  <si>
    <t>2 O121Mn_Farm</t>
  </si>
  <si>
    <t>3 O131Mn_AdvPR</t>
  </si>
  <si>
    <t>4 O132Mn_BusAd</t>
  </si>
  <si>
    <t>5 O133Mn_CnDst</t>
  </si>
  <si>
    <t>6 O134Mn_EdHWS</t>
  </si>
  <si>
    <t>7 O135Mn_ICT</t>
  </si>
  <si>
    <t>8 O139Mn_MiscS</t>
  </si>
  <si>
    <t>9 O141Mn_Accom</t>
  </si>
  <si>
    <t>10 O142Mn_Ret</t>
  </si>
  <si>
    <t>11 O149Mn_MiHRS</t>
  </si>
  <si>
    <t>12 O211Pr_Arts</t>
  </si>
  <si>
    <t>13 O212Pr_Media</t>
  </si>
  <si>
    <t>14 O221Pr_Accnt</t>
  </si>
  <si>
    <t>15 O222Pr_Fin</t>
  </si>
  <si>
    <t>16 O223Pr_HRTr</t>
  </si>
  <si>
    <t>17 O224Pr_InfOr</t>
  </si>
  <si>
    <t>18 O225Pr_SMkPR</t>
  </si>
  <si>
    <t>19 O231Pr_AirMT</t>
  </si>
  <si>
    <t>20 O232Pr_ArchD</t>
  </si>
  <si>
    <t>21 O233Pr_Eng</t>
  </si>
  <si>
    <t>22 O234Pr_NPSci</t>
  </si>
  <si>
    <t>23 O241Pr_ScTea</t>
  </si>
  <si>
    <t>24 O242Pr_TrTea</t>
  </si>
  <si>
    <t>25 O249Pr_MiEdu</t>
  </si>
  <si>
    <t>26 O251Pr_HlDia</t>
  </si>
  <si>
    <t>27 O252Pr_HlThr</t>
  </si>
  <si>
    <t>28 O253Pr_MedPr</t>
  </si>
  <si>
    <t>29 O254Pr_MWNur</t>
  </si>
  <si>
    <t>30 O261Pr_BusAn</t>
  </si>
  <si>
    <t>31 O262Pr_DSICT</t>
  </si>
  <si>
    <t>32 O263Pr_ICTNS</t>
  </si>
  <si>
    <t>33 O271Pr_Legal</t>
  </si>
  <si>
    <t>34 O272Pr_SocWl</t>
  </si>
  <si>
    <t>35 O311Tc_AgMed</t>
  </si>
  <si>
    <t>36 O312Tc_BldEn</t>
  </si>
  <si>
    <t>37 O313Tc_ICTTl</t>
  </si>
  <si>
    <t>38 O321Tc_AutEM</t>
  </si>
  <si>
    <t>39 O322Tc_FbEng</t>
  </si>
  <si>
    <t>40 O323Tc_McEng</t>
  </si>
  <si>
    <t>41 O324Tc_PnlVB</t>
  </si>
  <si>
    <t>42 O331Tc_BrkCJ</t>
  </si>
  <si>
    <t>43 O332Tc_FlrFP</t>
  </si>
  <si>
    <t>44 O333Tc_GlzPT</t>
  </si>
  <si>
    <t>45 O334Tc_Plumb</t>
  </si>
  <si>
    <t>46 O341Tc_Elctn</t>
  </si>
  <si>
    <t>47 O342Tc_Elctc</t>
  </si>
  <si>
    <t>48 O351Tc_Food</t>
  </si>
  <si>
    <t>49 O361Tc_Animl</t>
  </si>
  <si>
    <t>50 O362Tc_Hort</t>
  </si>
  <si>
    <t>51 O391Tc_HairD</t>
  </si>
  <si>
    <t>52 O392Tc_Print</t>
  </si>
  <si>
    <t>53 O393Tc_TCF</t>
  </si>
  <si>
    <t>54 O394Tc_Wood</t>
  </si>
  <si>
    <t>55 O399Tc_MiscT</t>
  </si>
  <si>
    <t>56 O411CS_HltWl</t>
  </si>
  <si>
    <t>57 O421CS_ChldC</t>
  </si>
  <si>
    <t>58 O422CS_EducA</t>
  </si>
  <si>
    <t>59 O423CS_Pcare</t>
  </si>
  <si>
    <t>60 O431CS_Hosp</t>
  </si>
  <si>
    <t>61 O441CS_DFFP</t>
  </si>
  <si>
    <t>62 O442CS_PSO</t>
  </si>
  <si>
    <t>63 O451CS_PSTrv</t>
  </si>
  <si>
    <t>64 O452CS_SprtF</t>
  </si>
  <si>
    <t>65 O511CA_PrjAd</t>
  </si>
  <si>
    <t>66 O512CA_OffPM</t>
  </si>
  <si>
    <t>67 O521CA_PASec</t>
  </si>
  <si>
    <t>68 O531CA_GenCl</t>
  </si>
  <si>
    <t>69 O532CA_KeyBr</t>
  </si>
  <si>
    <t>70 O541CA_CCCIC</t>
  </si>
  <si>
    <t>71 O542CA_Recpt</t>
  </si>
  <si>
    <t>72 O551CA_AccBk</t>
  </si>
  <si>
    <t>73 O552CA_FinIn</t>
  </si>
  <si>
    <t>74 O561CA_ClrOS</t>
  </si>
  <si>
    <t>75 O591CA_LogCl</t>
  </si>
  <si>
    <t>76 O599CA_MiscC</t>
  </si>
  <si>
    <t>77 O611Sl_InsSR</t>
  </si>
  <si>
    <t>78 O612Sl_RlEst</t>
  </si>
  <si>
    <t>79 O621Sl_SAssS</t>
  </si>
  <si>
    <t>80 O631Sl_ChkOp</t>
  </si>
  <si>
    <t>81 O639Sl_MiscS</t>
  </si>
  <si>
    <t>82 O711MO_MchOp</t>
  </si>
  <si>
    <t>83 O712MO_StPln</t>
  </si>
  <si>
    <t>84 O721MO_MoPln</t>
  </si>
  <si>
    <t>85 O731MO_AutDr</t>
  </si>
  <si>
    <t>86 O732MO_DelDr</t>
  </si>
  <si>
    <t>87 O733MO_TrkDr</t>
  </si>
  <si>
    <t>88 O741MO_Store</t>
  </si>
  <si>
    <t>89 O811Lb_Clnr</t>
  </si>
  <si>
    <t>90 O821Lb_CnsMn</t>
  </si>
  <si>
    <t>91 O831Lb_FdPro</t>
  </si>
  <si>
    <t>92 O832Lb_PckPA</t>
  </si>
  <si>
    <t>93 O839Lb_MiscF</t>
  </si>
  <si>
    <t>94 O841Lb_Farm</t>
  </si>
  <si>
    <t>95 O851Lb_FdPrp</t>
  </si>
  <si>
    <t>96 O891Lb_FrHSF</t>
  </si>
  <si>
    <t>97 O899Lb_MiscL</t>
  </si>
  <si>
    <r>
      <t xml:space="preserve">         </t>
    </r>
    <r>
      <rPr>
        <sz val="11"/>
        <color rgb="FFFF0000"/>
        <rFont val="Calibri"/>
        <family val="2"/>
        <scheme val="minor"/>
      </rPr>
      <t>i.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 xml:space="preserve">Total employment by industry for Australia in 2030 and 2050 with and without net zero emissions and the differences between the with and without net zero </t>
    </r>
  </si>
  <si>
    <r>
      <t xml:space="preserve">       </t>
    </r>
    <r>
      <rPr>
        <sz val="11"/>
        <color rgb="FFFF0000"/>
        <rFont val="Calibri"/>
        <family val="2"/>
        <scheme val="minor"/>
      </rPr>
      <t>ii.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 xml:space="preserve">Total employment by occupation for Australia in 2030 and 2050 with and without net zero emissions and the differences between the with and without net zero </t>
    </r>
  </si>
  <si>
    <t>NSW</t>
  </si>
  <si>
    <t>VIC</t>
  </si>
  <si>
    <t>QLD</t>
  </si>
  <si>
    <t>SA</t>
  </si>
  <si>
    <t>WA</t>
  </si>
  <si>
    <t>TAS</t>
  </si>
  <si>
    <t>NT</t>
  </si>
  <si>
    <t>ACT</t>
  </si>
  <si>
    <t>1 NSW</t>
  </si>
  <si>
    <t>2 VIC</t>
  </si>
  <si>
    <t>3 QLD</t>
  </si>
  <si>
    <t>4 SA</t>
  </si>
  <si>
    <t>5 WA</t>
  </si>
  <si>
    <t>6 TAS</t>
  </si>
  <si>
    <t>7 NT</t>
  </si>
  <si>
    <t>8 ACT</t>
  </si>
  <si>
    <r>
      <t xml:space="preserve">     </t>
    </r>
    <r>
      <rPr>
        <sz val="11"/>
        <color rgb="FFFF0000"/>
        <rFont val="Calibri"/>
        <family val="2"/>
        <scheme val="minor"/>
      </rPr>
      <t>iii.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>Total employment by state in 2030 and 2050 with and without net zero emissions and the differences between the with and without net zero</t>
    </r>
  </si>
  <si>
    <t>Head count ('000 persons) employment by Minor group occupation Australia</t>
  </si>
  <si>
    <t>Head count ('000 persons) employment by State</t>
  </si>
  <si>
    <t>Head count ('000 persons) employment by Industry, Queensland</t>
  </si>
  <si>
    <t>Head count ('000 persons) employment by Industry, Western Australia</t>
  </si>
  <si>
    <r>
      <t xml:space="preserve">     </t>
    </r>
    <r>
      <rPr>
        <sz val="11"/>
        <color rgb="FFFF0000"/>
        <rFont val="Calibri"/>
        <family val="2"/>
        <scheme val="minor"/>
      </rPr>
      <t>iv.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 xml:space="preserve">Total employment by industry for Queensland and WA in 2030 and 2050 with and without net zero emissions and the differences between the with and without net zero </t>
    </r>
  </si>
  <si>
    <t>Head count ('000 persons) employment by Minor group occupation, QLD</t>
  </si>
  <si>
    <t>Head count ('000 persons) employment by Minor group occupation, WA</t>
  </si>
  <si>
    <r>
      <t xml:space="preserve">       </t>
    </r>
    <r>
      <rPr>
        <sz val="11"/>
        <color rgb="FFFF0000"/>
        <rFont val="Calibri"/>
        <family val="2"/>
        <scheme val="minor"/>
      </rPr>
      <t>v.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 xml:space="preserve">Total employment by occupation for Queensland and WA in 2030 and 2050 with and without net zero emissions and the differences between the with and without net zero </t>
    </r>
  </si>
  <si>
    <t>Region near ACT</t>
  </si>
  <si>
    <t>Central Coast</t>
  </si>
  <si>
    <t>Central West</t>
  </si>
  <si>
    <t>Coffs harbour</t>
  </si>
  <si>
    <t>Far West and Orana</t>
  </si>
  <si>
    <t>Hunter valley (ex. Newcastle)</t>
  </si>
  <si>
    <t>Illawarra</t>
  </si>
  <si>
    <t>Mid-north coast</t>
  </si>
  <si>
    <t>Murray</t>
  </si>
  <si>
    <t>New England and North West</t>
  </si>
  <si>
    <t>Newcastle and Lake Macquarie</t>
  </si>
  <si>
    <t>Richmond-Tweed</t>
  </si>
  <si>
    <t>Riverina</t>
  </si>
  <si>
    <t>Southern Highlands</t>
  </si>
  <si>
    <t>Sydney - Baulkham hills</t>
  </si>
  <si>
    <t>Sydney - Blacktown</t>
  </si>
  <si>
    <t>Sydney - City and Inner South</t>
  </si>
  <si>
    <t>Sydney - Eastern Suburbs</t>
  </si>
  <si>
    <t>Sydney - Inner South West</t>
  </si>
  <si>
    <t>Sydney - Inner West</t>
  </si>
  <si>
    <t>Sydney - North Sydney and Hornsby</t>
  </si>
  <si>
    <t>Sydney - Northern Beaches</t>
  </si>
  <si>
    <t>Sydney - Outer South West</t>
  </si>
  <si>
    <t>Sydney - Outer West</t>
  </si>
  <si>
    <t>Sydney - Parramatta</t>
  </si>
  <si>
    <t>Sydney - Ryde</t>
  </si>
  <si>
    <t>Sydney - South West</t>
  </si>
  <si>
    <t>Sydney - Sutherland</t>
  </si>
  <si>
    <t>Ballarat</t>
  </si>
  <si>
    <t>Bendigo</t>
  </si>
  <si>
    <t>Geelong</t>
  </si>
  <si>
    <t>Hume</t>
  </si>
  <si>
    <t>Latrobe - Gippsland</t>
  </si>
  <si>
    <t>Melbourne - Inner</t>
  </si>
  <si>
    <t>Melbourne - Inner East</t>
  </si>
  <si>
    <t>Melbourne - Inner South</t>
  </si>
  <si>
    <t>Melbourne - North East</t>
  </si>
  <si>
    <t>Melbourne - North West</t>
  </si>
  <si>
    <t>Melbourne - Outer East</t>
  </si>
  <si>
    <t>Melbourne - South East</t>
  </si>
  <si>
    <t>Melbourne - West</t>
  </si>
  <si>
    <t>Mornington Peninsula</t>
  </si>
  <si>
    <t>North West</t>
  </si>
  <si>
    <t>Shepparton</t>
  </si>
  <si>
    <t>Warrnambool and South West</t>
  </si>
  <si>
    <t>Brisbane - East</t>
  </si>
  <si>
    <t>Brisbane - North</t>
  </si>
  <si>
    <t>Brisbane - South</t>
  </si>
  <si>
    <t>Brisbane - West</t>
  </si>
  <si>
    <t>Brisbane - Inner</t>
  </si>
  <si>
    <t>Cairns</t>
  </si>
  <si>
    <t>Darling Downs - Maranoa</t>
  </si>
  <si>
    <t>Central Queensland</t>
  </si>
  <si>
    <t>Gold Coast</t>
  </si>
  <si>
    <t>Ipswich</t>
  </si>
  <si>
    <t>Logan - Beaudesert</t>
  </si>
  <si>
    <t>Mackay - Isaac - Whitsunday</t>
  </si>
  <si>
    <t>Moreton Bay - North</t>
  </si>
  <si>
    <t>Moreton Bay - South</t>
  </si>
  <si>
    <t>Queensland - Outback</t>
  </si>
  <si>
    <t>Sunshine Coast</t>
  </si>
  <si>
    <t>Toowoomba</t>
  </si>
  <si>
    <t>Townsville</t>
  </si>
  <si>
    <t>Wide Bay</t>
  </si>
  <si>
    <t>Adelaide - Central and Hills</t>
  </si>
  <si>
    <t>Adelaide - North</t>
  </si>
  <si>
    <t>Adelaide - South</t>
  </si>
  <si>
    <t>Adelaide - West</t>
  </si>
  <si>
    <t>Barossa - Yorke - Mid North</t>
  </si>
  <si>
    <t>South Australia - Outback</t>
  </si>
  <si>
    <t>South Australia - South East</t>
  </si>
  <si>
    <t>Bunbury</t>
  </si>
  <si>
    <t>Mandurah</t>
  </si>
  <si>
    <t>Perth - Inner</t>
  </si>
  <si>
    <t>Perth - North East</t>
  </si>
  <si>
    <t>Perth - North West</t>
  </si>
  <si>
    <t>Perth - South East</t>
  </si>
  <si>
    <t>Perth - South West</t>
  </si>
  <si>
    <t>Western Australia - Wheat belt</t>
  </si>
  <si>
    <t>Western Australia - Outback (North)</t>
  </si>
  <si>
    <t>Western Australia - Outback (South)</t>
  </si>
  <si>
    <t>Hobart</t>
  </si>
  <si>
    <t>Launceston and North East</t>
  </si>
  <si>
    <t>South East</t>
  </si>
  <si>
    <t>West and North West</t>
  </si>
  <si>
    <t>Darwin</t>
  </si>
  <si>
    <t>Northern Territory - Outback</t>
  </si>
  <si>
    <t>Head count ('000 persons) employment in the coal industry by SA4 region</t>
  </si>
  <si>
    <t>DIVEMPLOY8</t>
  </si>
  <si>
    <t>1 NearACTNSW</t>
  </si>
  <si>
    <t>2 CentCstNSW</t>
  </si>
  <si>
    <t>3 CentWestNSW</t>
  </si>
  <si>
    <t>4 CoffGrftnNSW</t>
  </si>
  <si>
    <t>5 FarWOranaNSW</t>
  </si>
  <si>
    <t>6 HunterValNSW</t>
  </si>
  <si>
    <t>7 IllawarraNSW</t>
  </si>
  <si>
    <t>8 MidNthCstNSW</t>
  </si>
  <si>
    <t>9 MurrayNSW</t>
  </si>
  <si>
    <t>10 NewEnglNWNSW</t>
  </si>
  <si>
    <t>11 NwcstlLkMNSW</t>
  </si>
  <si>
    <t>12 RichTweedNSW</t>
  </si>
  <si>
    <t>13 RiverinaNSW</t>
  </si>
  <si>
    <t>14 SthHiShlhNSW</t>
  </si>
  <si>
    <t>15 BlhHilHwkNSW</t>
  </si>
  <si>
    <t>16 Blacktwn4NSW</t>
  </si>
  <si>
    <t>17 CityInSthNSW</t>
  </si>
  <si>
    <t>18 EastSubNtNSW</t>
  </si>
  <si>
    <t>19 InnrSWSydNSW</t>
  </si>
  <si>
    <t>20 InrWstSydNSW</t>
  </si>
  <si>
    <t>21 NSydHrnsbNSW</t>
  </si>
  <si>
    <t>22 NBeachSydNSW</t>
  </si>
  <si>
    <t>23 OtrSWSydNSW</t>
  </si>
  <si>
    <t>24 OtWSyBluMNSW</t>
  </si>
  <si>
    <t>25 ParramattNSW</t>
  </si>
  <si>
    <t>26 RydeNSW</t>
  </si>
  <si>
    <t>27 SWSydNSW</t>
  </si>
  <si>
    <t>28 SutherlndNSW</t>
  </si>
  <si>
    <t>29 Ballarat4Vic</t>
  </si>
  <si>
    <t>30 Bendigo4Vic</t>
  </si>
  <si>
    <t>31 Geelong4Vic</t>
  </si>
  <si>
    <t>32 HumeVic</t>
  </si>
  <si>
    <t>33 LatGiplndVic</t>
  </si>
  <si>
    <t>34 MlbInnerVic</t>
  </si>
  <si>
    <t>35 MlbInnerEVic</t>
  </si>
  <si>
    <t>36 MlbInnerSVic</t>
  </si>
  <si>
    <t>37 MlbNEVic</t>
  </si>
  <si>
    <t>38 MlbNWstVic</t>
  </si>
  <si>
    <t>39 MlbOuterEVic</t>
  </si>
  <si>
    <t>40 MlbSEVic</t>
  </si>
  <si>
    <t>41 MlbWestVic</t>
  </si>
  <si>
    <t>42 MrngtnPenVic</t>
  </si>
  <si>
    <t>43 NorthWestVic</t>
  </si>
  <si>
    <t>44 Sheppart4Vic</t>
  </si>
  <si>
    <t>45 WarrnmSWVic</t>
  </si>
  <si>
    <t>46 BrisEastQld</t>
  </si>
  <si>
    <t>47 BrisNorthQld</t>
  </si>
  <si>
    <t>48 BrisSouthQld</t>
  </si>
  <si>
    <t>49 BrisWestQld</t>
  </si>
  <si>
    <t>50 BrisInnerQld</t>
  </si>
  <si>
    <t>51 CairnsQld</t>
  </si>
  <si>
    <t>52 DDownsMnaQld</t>
  </si>
  <si>
    <t>53 FitzroyQld</t>
  </si>
  <si>
    <t>54 GoldCoastQld</t>
  </si>
  <si>
    <t>55 IpswichQld</t>
  </si>
  <si>
    <t>56 LgnBeaudsQld</t>
  </si>
  <si>
    <t>57 Mackay4Qld</t>
  </si>
  <si>
    <t>58 MrtonBayNQld</t>
  </si>
  <si>
    <t>59 MrtonBaySQld</t>
  </si>
  <si>
    <t>60 OutbackQld</t>
  </si>
  <si>
    <t>61 SunshnCstQld</t>
  </si>
  <si>
    <t>62 Toowoomb4Qld</t>
  </si>
  <si>
    <t>63 TwnsvilleQld</t>
  </si>
  <si>
    <t>64 WideBayQld</t>
  </si>
  <si>
    <t>65 AdelHilCntSA</t>
  </si>
  <si>
    <t>66 AdelaideNSA</t>
  </si>
  <si>
    <t>67 AdelaideSSA</t>
  </si>
  <si>
    <t>68 AdelaideWSA</t>
  </si>
  <si>
    <t>69 BaroYkPnMNSA</t>
  </si>
  <si>
    <t>70 Outback4SA</t>
  </si>
  <si>
    <t>71 SouthEastSE</t>
  </si>
  <si>
    <t>72 Bunbury4WA</t>
  </si>
  <si>
    <t>73 MandurahWA</t>
  </si>
  <si>
    <t>74 PerthInrWA</t>
  </si>
  <si>
    <t>75 PerthNEWA</t>
  </si>
  <si>
    <t>76 PerthNWWA</t>
  </si>
  <si>
    <t>77 PerthSEWA</t>
  </si>
  <si>
    <t>78 PerthSWWA</t>
  </si>
  <si>
    <t>79 WheatBeltWA</t>
  </si>
  <si>
    <t>80 OutbackNthWA</t>
  </si>
  <si>
    <t>81 OutbackSthWA</t>
  </si>
  <si>
    <t>82 HobartTas</t>
  </si>
  <si>
    <t>83 LncstnNETas</t>
  </si>
  <si>
    <t>84 SouthEastTas</t>
  </si>
  <si>
    <t>85 WstNWTas</t>
  </si>
  <si>
    <t>86 DarwinNT</t>
  </si>
  <si>
    <t>87 OutbackNT</t>
  </si>
  <si>
    <t>88 ACT</t>
  </si>
  <si>
    <t>Base</t>
  </si>
  <si>
    <t>Net zero</t>
  </si>
  <si>
    <t>Difference (000)</t>
  </si>
  <si>
    <t>Difference (%)</t>
  </si>
  <si>
    <t>2020 difference</t>
  </si>
  <si>
    <t>2020 2050 difference (000)</t>
  </si>
  <si>
    <t>103 - 198</t>
  </si>
  <si>
    <t>Difference (000) - BAU versus net zero</t>
  </si>
  <si>
    <t>Difference (%)  - BAU versus net zero</t>
  </si>
  <si>
    <t>2020 2050 Difference (%)</t>
  </si>
  <si>
    <t>Sector 1 - Agriculture, forestry and fishing (A)</t>
  </si>
  <si>
    <t>Sector 2 - Mining (B)</t>
  </si>
  <si>
    <t>Sector 3 - Manufacturing ( C)</t>
  </si>
  <si>
    <t xml:space="preserve"> Sector 4 - Electricity, gas, water &amp; waste services (D)</t>
  </si>
  <si>
    <t>Sector 5 - Construction ( E)</t>
  </si>
  <si>
    <t>Sector 6 - Wholesale trade (F)</t>
  </si>
  <si>
    <t xml:space="preserve"> Sector 7 - Retail trade (G)</t>
  </si>
  <si>
    <t xml:space="preserve"> Sector 8 - Accommodation &amp; food services (H)</t>
  </si>
  <si>
    <t xml:space="preserve"> Sector 9 - Transport, postal and warehousing (I)</t>
  </si>
  <si>
    <t>Sector 10 - Information media &amp; telecommunications (J)</t>
  </si>
  <si>
    <t>Sector 11 - Financial &amp; insurance services (K)</t>
  </si>
  <si>
    <t>Sector 12 - Rental (L)</t>
  </si>
  <si>
    <t>Sector 20 - Ownership of dwellings (T)</t>
  </si>
  <si>
    <t>Sector 13 - Professional services (M)</t>
  </si>
  <si>
    <t>Sector 14 - Administrative services (N)</t>
  </si>
  <si>
    <t>Sector 15 - Public administration and safety (O)</t>
  </si>
  <si>
    <t>Sector 16 - Education and training (P)</t>
  </si>
  <si>
    <t>Sector 17 - Health care and social assistance (Q)</t>
  </si>
  <si>
    <t>Sector 18 - Arts and Recreation ( R)</t>
  </si>
  <si>
    <t>Sector 18 - Other services (S)</t>
  </si>
  <si>
    <t>Base employment</t>
  </si>
  <si>
    <t>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</si>
</sst>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theme="1"/>
      <name val="Times New Roman"/>
      <family val="1"/>
    </font>
    <font>
      <sz val="11"/>
      <color rgb="FFFF0000"/>
      <name val="Calibri"/>
      <family val="2"/>
      <scheme val="minor"/>
    </font>
    <font>
      <sz val="7"/>
      <color rgb="FFFF0000"/>
      <name val="Times New Roman"/>
      <family val="1"/>
    </font>
    <font>
      <sz val="10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1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1" fillId="2" borderId="3" applyNumberFormat="0" applyFont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left" vertical="center" indent="1"/>
    </xf>
    <xf numFmtId="0" fontId="0" fillId="0" borderId="0" xfId="0" applyAlignment="1">
      <alignment vertical="center"/>
    </xf>
    <xf numFmtId="0" fontId="5" fillId="0" borderId="0" xfId="0" applyFont="1" applyAlignment="1">
      <alignment horizontal="left" vertical="center" indent="5"/>
    </xf>
    <xf numFmtId="0" fontId="0" fillId="0" borderId="0" xfId="0" applyAlignment="1">
      <alignment horizontal="left" vertical="center" indent="2"/>
    </xf>
    <xf numFmtId="0" fontId="4" fillId="0" borderId="0" xfId="0" applyFont="1" applyAlignment="1">
      <alignment horizontal="center"/>
    </xf>
    <xf numFmtId="0" fontId="2" fillId="0" borderId="1" xfId="1"/>
    <xf numFmtId="0" fontId="3" fillId="0" borderId="2" xfId="2"/>
    <xf numFmtId="0" fontId="0" fillId="0" borderId="0" xfId="0" applyFill="1" applyAlignment="1">
      <alignment vertical="center"/>
    </xf>
    <xf numFmtId="0" fontId="0" fillId="0" borderId="0" xfId="0" applyFill="1"/>
    <xf numFmtId="0" fontId="0" fillId="0" borderId="0" xfId="0" applyFont="1" applyFill="1" applyAlignment="1">
      <alignment vertical="center"/>
    </xf>
    <xf numFmtId="0" fontId="0" fillId="0" borderId="3" xfId="3" applyFont="1" applyFill="1" applyAlignment="1">
      <alignment vertical="center"/>
    </xf>
    <xf numFmtId="0" fontId="0" fillId="0" borderId="4" xfId="3" applyFont="1" applyFill="1" applyBorder="1" applyAlignment="1">
      <alignment vertical="center"/>
    </xf>
    <xf numFmtId="0" fontId="0" fillId="0" borderId="0" xfId="3" applyFont="1" applyFill="1" applyBorder="1" applyAlignment="1">
      <alignment vertical="center"/>
    </xf>
    <xf numFmtId="4" fontId="0" fillId="0" borderId="0" xfId="0" applyNumberFormat="1" applyFont="1"/>
    <xf numFmtId="0" fontId="6" fillId="0" borderId="0" xfId="0" applyFont="1"/>
    <xf numFmtId="0" fontId="7" fillId="0" borderId="0" xfId="0" applyFont="1" applyAlignment="1">
      <alignment horizontal="left" vertical="center" indent="5"/>
    </xf>
    <xf numFmtId="0" fontId="0" fillId="0" borderId="0" xfId="0" applyFont="1" applyAlignment="1">
      <alignment horizontal="left"/>
    </xf>
    <xf numFmtId="0" fontId="9" fillId="0" borderId="0" xfId="4" applyFont="1" applyAlignment="1">
      <alignment horizontal="left"/>
    </xf>
    <xf numFmtId="0" fontId="9" fillId="0" borderId="0" xfId="5" applyNumberFormat="1" applyFont="1" applyAlignment="1">
      <alignment horizontal="left"/>
    </xf>
    <xf numFmtId="0" fontId="9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6" applyFont="1" applyAlignment="1">
      <alignment horizontal="left"/>
    </xf>
    <xf numFmtId="0" fontId="9" fillId="0" borderId="0" xfId="7" applyFont="1" applyAlignment="1">
      <alignment horizontal="left"/>
    </xf>
    <xf numFmtId="0" fontId="9" fillId="0" borderId="0" xfId="8" applyFont="1" applyAlignment="1">
      <alignment horizontal="left"/>
    </xf>
    <xf numFmtId="0" fontId="9" fillId="0" borderId="0" xfId="9" applyFont="1" applyAlignment="1">
      <alignment horizontal="left"/>
    </xf>
    <xf numFmtId="0" fontId="9" fillId="0" borderId="0" xfId="10" applyFont="1" applyAlignment="1">
      <alignment horizontal="left"/>
    </xf>
    <xf numFmtId="164" fontId="0" fillId="0" borderId="0" xfId="0" applyNumberFormat="1" applyFont="1"/>
    <xf numFmtId="4" fontId="0" fillId="0" borderId="0" xfId="0" applyNumberFormat="1"/>
    <xf numFmtId="9" fontId="0" fillId="0" borderId="0" xfId="11" applyFont="1"/>
    <xf numFmtId="0" fontId="0" fillId="0" borderId="3" xfId="3" applyFont="1" applyFill="1" applyBorder="1" applyAlignment="1">
      <alignment vertical="center"/>
    </xf>
    <xf numFmtId="0" fontId="0" fillId="0" borderId="0" xfId="0" applyBorder="1"/>
    <xf numFmtId="0" fontId="0" fillId="0" borderId="0" xfId="0" applyFill="1" applyBorder="1" applyAlignment="1">
      <alignment vertical="center"/>
    </xf>
    <xf numFmtId="0" fontId="0" fillId="0" borderId="0" xfId="0" applyFill="1" applyBorder="1"/>
    <xf numFmtId="0" fontId="0" fillId="0" borderId="0" xfId="0" applyFont="1" applyFill="1" applyBorder="1" applyAlignment="1">
      <alignment vertical="center"/>
    </xf>
  </cellXfs>
  <cellStyles count="12">
    <cellStyle name="Heading 1" xfId="1" builtinId="16"/>
    <cellStyle name="Heading 2" xfId="2" builtinId="17"/>
    <cellStyle name="Normal" xfId="0" builtinId="0"/>
    <cellStyle name="Normal_Table 1" xfId="4" xr:uid="{00000000-0005-0000-0000-000003000000}"/>
    <cellStyle name="Normal_Table 2" xfId="5" xr:uid="{00000000-0005-0000-0000-000004000000}"/>
    <cellStyle name="Normal_Table 3" xfId="6" xr:uid="{00000000-0005-0000-0000-000005000000}"/>
    <cellStyle name="Normal_Table 5" xfId="7" xr:uid="{00000000-0005-0000-0000-000006000000}"/>
    <cellStyle name="Normal_Table 6" xfId="8" xr:uid="{00000000-0005-0000-0000-000007000000}"/>
    <cellStyle name="Normal_Table 7" xfId="9" xr:uid="{00000000-0005-0000-0000-000008000000}"/>
    <cellStyle name="Normal_Table 8" xfId="10" xr:uid="{00000000-0005-0000-0000-000009000000}"/>
    <cellStyle name="Note" xfId="3" builtinId="10"/>
    <cellStyle name="Per cent" xfId="1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622300</xdr:colOff>
          <xdr:row>83</xdr:row>
          <xdr:rowOff>25400</xdr:rowOff>
        </xdr:to>
        <xdr:sp macro="" textlink="">
          <xdr:nvSpPr>
            <xdr:cNvPr id="31745" name="Object 1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13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622300</xdr:colOff>
          <xdr:row>83</xdr:row>
          <xdr:rowOff>25400</xdr:rowOff>
        </xdr:to>
        <xdr:sp macro="" textlink="">
          <xdr:nvSpPr>
            <xdr:cNvPr id="31746" name="Object 2" hidden="1">
              <a:extLst>
                <a:ext uri="{63B3BB69-23CF-44E3-9099-C40C66FF867C}">
                  <a14:compatExt spid="_x0000_s31746"/>
                </a:ext>
                <a:ext uri="{FF2B5EF4-FFF2-40B4-BE49-F238E27FC236}">
                  <a16:creationId xmlns:a16="http://schemas.microsoft.com/office/drawing/2014/main" id="{00000000-0008-0000-1300-000002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622300</xdr:colOff>
          <xdr:row>84</xdr:row>
          <xdr:rowOff>25400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14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622300</xdr:colOff>
          <xdr:row>84</xdr:row>
          <xdr:rowOff>25400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14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</xdr:row>
          <xdr:rowOff>0</xdr:rowOff>
        </xdr:from>
        <xdr:to>
          <xdr:col>0</xdr:col>
          <xdr:colOff>622300</xdr:colOff>
          <xdr:row>175</xdr:row>
          <xdr:rowOff>25400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14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Notes.Link" ddeTopic="Notes.Link">
    <ddeItems>
      <ddeItem name="!C58C0E00D46F25CA000000000000000000000000000000000000000000000000000000000000000000001D000000506572736F6E616C20576562204E6176696761746F72202852352E3029" advise="1" preferPic="1"/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62"/>
  <sheetViews>
    <sheetView tabSelected="1" topLeftCell="P623" workbookViewId="0">
      <selection activeCell="AK663" sqref="AK663"/>
    </sheetView>
  </sheetViews>
  <sheetFormatPr baseColWidth="10" defaultColWidth="8.83203125" defaultRowHeight="15" x14ac:dyDescent="0.2"/>
  <cols>
    <col min="1" max="1" width="16.6640625" bestFit="1" customWidth="1"/>
    <col min="2" max="36" width="11" bestFit="1" customWidth="1"/>
    <col min="37" max="37" width="12" bestFit="1" customWidth="1"/>
  </cols>
  <sheetData>
    <row r="1" spans="1:37" x14ac:dyDescent="0.2">
      <c r="A1" t="s">
        <v>86</v>
      </c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  <c r="I1" t="s">
        <v>94</v>
      </c>
      <c r="J1" t="s">
        <v>95</v>
      </c>
      <c r="K1" t="s">
        <v>96</v>
      </c>
      <c r="L1" t="s">
        <v>97</v>
      </c>
      <c r="M1" t="s">
        <v>98</v>
      </c>
      <c r="N1" t="s">
        <v>99</v>
      </c>
      <c r="O1" t="s">
        <v>100</v>
      </c>
      <c r="P1" t="s">
        <v>101</v>
      </c>
      <c r="Q1" t="s">
        <v>102</v>
      </c>
      <c r="R1" t="s">
        <v>103</v>
      </c>
      <c r="S1" t="s">
        <v>104</v>
      </c>
      <c r="T1" t="s">
        <v>105</v>
      </c>
      <c r="U1" t="s">
        <v>106</v>
      </c>
      <c r="V1" t="s">
        <v>107</v>
      </c>
      <c r="W1" t="s">
        <v>108</v>
      </c>
      <c r="X1" t="s">
        <v>109</v>
      </c>
      <c r="Y1" t="s">
        <v>110</v>
      </c>
      <c r="Z1" t="s">
        <v>111</v>
      </c>
      <c r="AA1" t="s">
        <v>112</v>
      </c>
      <c r="AB1" t="s">
        <v>113</v>
      </c>
      <c r="AC1" t="s">
        <v>114</v>
      </c>
      <c r="AD1" t="s">
        <v>115</v>
      </c>
      <c r="AE1" t="s">
        <v>116</v>
      </c>
      <c r="AF1" t="s">
        <v>117</v>
      </c>
      <c r="AG1" t="s">
        <v>118</v>
      </c>
      <c r="AH1" t="s">
        <v>119</v>
      </c>
      <c r="AI1" t="s">
        <v>120</v>
      </c>
      <c r="AJ1" t="s">
        <v>121</v>
      </c>
      <c r="AK1" t="s">
        <v>122</v>
      </c>
    </row>
    <row r="2" spans="1:37" x14ac:dyDescent="0.2">
      <c r="A2" t="s">
        <v>123</v>
      </c>
      <c r="B2">
        <v>109.23</v>
      </c>
      <c r="C2">
        <v>110.85039999999999</v>
      </c>
      <c r="D2">
        <v>110.6472</v>
      </c>
      <c r="E2">
        <v>115.3527</v>
      </c>
      <c r="F2">
        <v>103.7903</v>
      </c>
      <c r="G2">
        <v>104.6075</v>
      </c>
      <c r="H2">
        <v>107.1133</v>
      </c>
      <c r="I2">
        <v>110.2103</v>
      </c>
      <c r="J2">
        <v>110.70359999999999</v>
      </c>
      <c r="K2">
        <v>113.9738</v>
      </c>
      <c r="L2">
        <v>116.4795</v>
      </c>
      <c r="M2">
        <v>119.0123</v>
      </c>
      <c r="N2">
        <v>121.4924</v>
      </c>
      <c r="O2">
        <v>123.929</v>
      </c>
      <c r="P2">
        <v>126.3302</v>
      </c>
      <c r="Q2">
        <v>128.703</v>
      </c>
      <c r="R2">
        <v>131.05240000000001</v>
      </c>
      <c r="S2">
        <v>133.38159999999999</v>
      </c>
      <c r="T2">
        <v>135.6944</v>
      </c>
      <c r="U2">
        <v>137.99350000000001</v>
      </c>
      <c r="V2">
        <v>140.28190000000001</v>
      </c>
      <c r="W2">
        <v>142.56540000000001</v>
      </c>
      <c r="X2">
        <v>144.8459</v>
      </c>
      <c r="Y2">
        <v>147.12459999999999</v>
      </c>
      <c r="Z2">
        <v>149.40260000000001</v>
      </c>
      <c r="AA2">
        <v>151.68100000000001</v>
      </c>
      <c r="AB2">
        <v>153.96039999999999</v>
      </c>
      <c r="AC2">
        <v>156.24160000000001</v>
      </c>
      <c r="AD2">
        <v>158.5257</v>
      </c>
      <c r="AE2">
        <v>160.8134</v>
      </c>
      <c r="AF2">
        <v>163.10589999999999</v>
      </c>
      <c r="AG2">
        <v>165.40459999999999</v>
      </c>
      <c r="AH2">
        <v>167.7115</v>
      </c>
      <c r="AI2">
        <v>170.02789999999999</v>
      </c>
      <c r="AJ2">
        <v>172.35570000000001</v>
      </c>
      <c r="AK2">
        <v>4714.5955999999996</v>
      </c>
    </row>
    <row r="3" spans="1:37" x14ac:dyDescent="0.2">
      <c r="A3" t="s">
        <v>124</v>
      </c>
      <c r="B3">
        <v>26.487200000000001</v>
      </c>
      <c r="C3">
        <v>26.634699999999999</v>
      </c>
      <c r="D3">
        <v>26.338999999999999</v>
      </c>
      <c r="E3">
        <v>28.112400000000001</v>
      </c>
      <c r="F3">
        <v>25.401299999999999</v>
      </c>
      <c r="G3">
        <v>25.363199999999999</v>
      </c>
      <c r="H3">
        <v>25.9132</v>
      </c>
      <c r="I3">
        <v>26.674399999999999</v>
      </c>
      <c r="J3">
        <v>26.471299999999999</v>
      </c>
      <c r="K3">
        <v>27.243400000000001</v>
      </c>
      <c r="L3">
        <v>27.772300000000001</v>
      </c>
      <c r="M3">
        <v>28.316700000000001</v>
      </c>
      <c r="N3">
        <v>28.848500000000001</v>
      </c>
      <c r="O3">
        <v>29.3704</v>
      </c>
      <c r="P3">
        <v>29.883800000000001</v>
      </c>
      <c r="Q3">
        <v>30.389900000000001</v>
      </c>
      <c r="R3">
        <v>30.889800000000001</v>
      </c>
      <c r="S3">
        <v>31.383700000000001</v>
      </c>
      <c r="T3">
        <v>31.872499999999999</v>
      </c>
      <c r="U3">
        <v>32.3566</v>
      </c>
      <c r="V3">
        <v>32.836500000000001</v>
      </c>
      <c r="W3">
        <v>33.313499999999998</v>
      </c>
      <c r="X3">
        <v>33.7879</v>
      </c>
      <c r="Y3">
        <v>34.259900000000002</v>
      </c>
      <c r="Z3">
        <v>34.729700000000001</v>
      </c>
      <c r="AA3">
        <v>35.197600000000001</v>
      </c>
      <c r="AB3">
        <v>35.663499999999999</v>
      </c>
      <c r="AC3">
        <v>36.127699999999997</v>
      </c>
      <c r="AD3">
        <v>36.590299999999999</v>
      </c>
      <c r="AE3">
        <v>37.051499999999997</v>
      </c>
      <c r="AF3">
        <v>37.511400000000002</v>
      </c>
      <c r="AG3">
        <v>37.970500000000001</v>
      </c>
      <c r="AH3">
        <v>38.429000000000002</v>
      </c>
      <c r="AI3">
        <v>38.8872</v>
      </c>
      <c r="AJ3">
        <v>39.345500000000001</v>
      </c>
      <c r="AK3">
        <v>1107.4260999999999</v>
      </c>
    </row>
    <row r="4" spans="1:37" x14ac:dyDescent="0.2">
      <c r="A4" t="s">
        <v>125</v>
      </c>
      <c r="B4">
        <v>30.9453</v>
      </c>
      <c r="C4">
        <v>31.389900000000001</v>
      </c>
      <c r="D4">
        <v>31.5639</v>
      </c>
      <c r="E4">
        <v>32.157299999999999</v>
      </c>
      <c r="F4">
        <v>29.9024</v>
      </c>
      <c r="G4">
        <v>30.579899999999999</v>
      </c>
      <c r="H4">
        <v>30.908999999999999</v>
      </c>
      <c r="I4">
        <v>31.5596</v>
      </c>
      <c r="J4">
        <v>32.165599999999998</v>
      </c>
      <c r="K4">
        <v>32.915799999999997</v>
      </c>
      <c r="L4">
        <v>33.572200000000002</v>
      </c>
      <c r="M4">
        <v>34.215499999999999</v>
      </c>
      <c r="N4">
        <v>34.843200000000003</v>
      </c>
      <c r="O4">
        <v>35.457999999999998</v>
      </c>
      <c r="P4">
        <v>36.063099999999999</v>
      </c>
      <c r="Q4">
        <v>36.661200000000001</v>
      </c>
      <c r="R4">
        <v>37.253999999999998</v>
      </c>
      <c r="S4">
        <v>37.842700000000001</v>
      </c>
      <c r="T4">
        <v>38.4285</v>
      </c>
      <c r="U4">
        <v>39.012300000000003</v>
      </c>
      <c r="V4">
        <v>39.595100000000002</v>
      </c>
      <c r="W4">
        <v>40.1785</v>
      </c>
      <c r="X4">
        <v>40.762999999999998</v>
      </c>
      <c r="Y4">
        <v>41.3489</v>
      </c>
      <c r="Z4">
        <v>41.936599999999999</v>
      </c>
      <c r="AA4">
        <v>42.526299999999999</v>
      </c>
      <c r="AB4">
        <v>43.118299999999998</v>
      </c>
      <c r="AC4">
        <v>43.712800000000001</v>
      </c>
      <c r="AD4">
        <v>44.310099999999998</v>
      </c>
      <c r="AE4">
        <v>44.910600000000002</v>
      </c>
      <c r="AF4">
        <v>45.514499999999998</v>
      </c>
      <c r="AG4">
        <v>46.122500000000002</v>
      </c>
      <c r="AH4">
        <v>46.734999999999999</v>
      </c>
      <c r="AI4">
        <v>47.352600000000002</v>
      </c>
      <c r="AJ4">
        <v>47.975900000000003</v>
      </c>
      <c r="AK4">
        <v>1333.5402999999999</v>
      </c>
    </row>
    <row r="5" spans="1:37" x14ac:dyDescent="0.2">
      <c r="A5" t="s">
        <v>126</v>
      </c>
      <c r="B5">
        <v>82.24</v>
      </c>
      <c r="C5">
        <v>83.127300000000005</v>
      </c>
      <c r="D5">
        <v>83.543499999999995</v>
      </c>
      <c r="E5">
        <v>84.863399999999999</v>
      </c>
      <c r="F5">
        <v>80.709599999999995</v>
      </c>
      <c r="G5">
        <v>82.243499999999997</v>
      </c>
      <c r="H5">
        <v>81.870599999999996</v>
      </c>
      <c r="I5">
        <v>83.143100000000004</v>
      </c>
      <c r="J5">
        <v>85.105000000000004</v>
      </c>
      <c r="K5">
        <v>86.631900000000002</v>
      </c>
      <c r="L5">
        <v>88.221100000000007</v>
      </c>
      <c r="M5">
        <v>89.757999999999996</v>
      </c>
      <c r="N5">
        <v>91.272499999999994</v>
      </c>
      <c r="O5">
        <v>92.764200000000002</v>
      </c>
      <c r="P5">
        <v>94.238399999999999</v>
      </c>
      <c r="Q5">
        <v>95.698999999999998</v>
      </c>
      <c r="R5">
        <v>97.148499999999999</v>
      </c>
      <c r="S5">
        <v>98.588999999999999</v>
      </c>
      <c r="T5">
        <v>100.02209999999999</v>
      </c>
      <c r="U5">
        <v>101.4498</v>
      </c>
      <c r="V5">
        <v>102.8738</v>
      </c>
      <c r="W5">
        <v>104.2978</v>
      </c>
      <c r="X5">
        <v>105.7227</v>
      </c>
      <c r="Y5">
        <v>107.1494</v>
      </c>
      <c r="Z5">
        <v>108.57850000000001</v>
      </c>
      <c r="AA5">
        <v>110.0108</v>
      </c>
      <c r="AB5">
        <v>111.4468</v>
      </c>
      <c r="AC5">
        <v>112.88720000000001</v>
      </c>
      <c r="AD5">
        <v>114.33280000000001</v>
      </c>
      <c r="AE5">
        <v>115.78440000000001</v>
      </c>
      <c r="AF5">
        <v>117.24299999999999</v>
      </c>
      <c r="AG5">
        <v>118.7098</v>
      </c>
      <c r="AH5">
        <v>120.18640000000001</v>
      </c>
      <c r="AI5">
        <v>121.67400000000001</v>
      </c>
      <c r="AJ5">
        <v>123.17400000000001</v>
      </c>
      <c r="AK5">
        <v>3476.7118999999998</v>
      </c>
    </row>
    <row r="6" spans="1:37" x14ac:dyDescent="0.2">
      <c r="A6" t="s">
        <v>127</v>
      </c>
      <c r="B6">
        <v>2.5177999999999998</v>
      </c>
      <c r="C6">
        <v>2.5114000000000001</v>
      </c>
      <c r="D6">
        <v>2.5611999999999999</v>
      </c>
      <c r="E6">
        <v>2.5649000000000002</v>
      </c>
      <c r="F6">
        <v>2.5556000000000001</v>
      </c>
      <c r="G6">
        <v>2.6231</v>
      </c>
      <c r="H6">
        <v>2.5547</v>
      </c>
      <c r="I6">
        <v>2.5710999999999999</v>
      </c>
      <c r="J6">
        <v>2.6541999999999999</v>
      </c>
      <c r="K6">
        <v>2.6941000000000002</v>
      </c>
      <c r="L6">
        <v>2.7450000000000001</v>
      </c>
      <c r="M6">
        <v>2.7936000000000001</v>
      </c>
      <c r="N6">
        <v>2.8418999999999999</v>
      </c>
      <c r="O6">
        <v>2.8896999999999999</v>
      </c>
      <c r="P6">
        <v>2.9371</v>
      </c>
      <c r="Q6">
        <v>2.9843999999999999</v>
      </c>
      <c r="R6">
        <v>3.0314000000000001</v>
      </c>
      <c r="S6">
        <v>3.0783999999999998</v>
      </c>
      <c r="T6">
        <v>3.1252</v>
      </c>
      <c r="U6">
        <v>3.1720999999999999</v>
      </c>
      <c r="V6">
        <v>3.2189999999999999</v>
      </c>
      <c r="W6">
        <v>3.266</v>
      </c>
      <c r="X6">
        <v>3.3132000000000001</v>
      </c>
      <c r="Y6">
        <v>3.3605999999999998</v>
      </c>
      <c r="Z6">
        <v>3.4083000000000001</v>
      </c>
      <c r="AA6">
        <v>3.4561000000000002</v>
      </c>
      <c r="AB6">
        <v>3.5043000000000002</v>
      </c>
      <c r="AC6">
        <v>3.5527000000000002</v>
      </c>
      <c r="AD6">
        <v>3.6013999999999999</v>
      </c>
      <c r="AE6">
        <v>3.6505000000000001</v>
      </c>
      <c r="AF6">
        <v>3.6999</v>
      </c>
      <c r="AG6">
        <v>3.7498</v>
      </c>
      <c r="AH6">
        <v>3.8001</v>
      </c>
      <c r="AI6">
        <v>3.851</v>
      </c>
      <c r="AJ6">
        <v>3.9024000000000001</v>
      </c>
      <c r="AK6">
        <v>108.7423</v>
      </c>
    </row>
    <row r="7" spans="1:37" x14ac:dyDescent="0.2">
      <c r="A7" t="s">
        <v>128</v>
      </c>
      <c r="B7">
        <v>0.61250000000000004</v>
      </c>
      <c r="C7">
        <v>0.62809999999999999</v>
      </c>
      <c r="D7">
        <v>0.6331</v>
      </c>
      <c r="E7">
        <v>0.67090000000000005</v>
      </c>
      <c r="F7">
        <v>0.61599999999999999</v>
      </c>
      <c r="G7">
        <v>0.61580000000000001</v>
      </c>
      <c r="H7">
        <v>0.62609999999999999</v>
      </c>
      <c r="I7">
        <v>0.64029999999999998</v>
      </c>
      <c r="J7">
        <v>0.64449999999999996</v>
      </c>
      <c r="K7">
        <v>0.65849999999999997</v>
      </c>
      <c r="L7">
        <v>0.67049999999999998</v>
      </c>
      <c r="M7">
        <v>0.68259999999999998</v>
      </c>
      <c r="N7">
        <v>0.69450000000000001</v>
      </c>
      <c r="O7">
        <v>0.70620000000000005</v>
      </c>
      <c r="P7">
        <v>0.71789999999999998</v>
      </c>
      <c r="Q7">
        <v>0.72929999999999995</v>
      </c>
      <c r="R7">
        <v>0.74070000000000003</v>
      </c>
      <c r="S7">
        <v>0.75190000000000001</v>
      </c>
      <c r="T7">
        <v>0.76300000000000001</v>
      </c>
      <c r="U7">
        <v>0.77400000000000002</v>
      </c>
      <c r="V7">
        <v>0.78480000000000005</v>
      </c>
      <c r="W7">
        <v>0.79559999999999997</v>
      </c>
      <c r="X7">
        <v>0.80630000000000002</v>
      </c>
      <c r="Y7">
        <v>0.81679999999999997</v>
      </c>
      <c r="Z7">
        <v>0.82740000000000002</v>
      </c>
      <c r="AA7">
        <v>0.83779999999999999</v>
      </c>
      <c r="AB7">
        <v>0.84809999999999997</v>
      </c>
      <c r="AC7">
        <v>0.85840000000000005</v>
      </c>
      <c r="AD7">
        <v>0.86870000000000003</v>
      </c>
      <c r="AE7">
        <v>0.87880000000000003</v>
      </c>
      <c r="AF7">
        <v>0.88890000000000002</v>
      </c>
      <c r="AG7">
        <v>0.89900000000000002</v>
      </c>
      <c r="AH7">
        <v>0.90900000000000003</v>
      </c>
      <c r="AI7">
        <v>0.91900000000000004</v>
      </c>
      <c r="AJ7">
        <v>0.92889999999999995</v>
      </c>
      <c r="AK7">
        <v>26.4437</v>
      </c>
    </row>
    <row r="8" spans="1:37" x14ac:dyDescent="0.2">
      <c r="A8" t="s">
        <v>129</v>
      </c>
      <c r="B8">
        <v>34.121400000000001</v>
      </c>
      <c r="C8">
        <v>34.637300000000003</v>
      </c>
      <c r="D8">
        <v>34.901299999999999</v>
      </c>
      <c r="E8">
        <v>34.791699999999999</v>
      </c>
      <c r="F8">
        <v>31.558700000000002</v>
      </c>
      <c r="G8">
        <v>32.832000000000001</v>
      </c>
      <c r="H8">
        <v>33.3277</v>
      </c>
      <c r="I8">
        <v>34.226599999999998</v>
      </c>
      <c r="J8">
        <v>35.258800000000001</v>
      </c>
      <c r="K8">
        <v>36.097499999999997</v>
      </c>
      <c r="L8">
        <v>36.806699999999999</v>
      </c>
      <c r="M8">
        <v>37.5152</v>
      </c>
      <c r="N8">
        <v>38.214199999999998</v>
      </c>
      <c r="O8">
        <v>38.904600000000002</v>
      </c>
      <c r="P8">
        <v>39.588799999999999</v>
      </c>
      <c r="Q8">
        <v>40.268700000000003</v>
      </c>
      <c r="R8">
        <v>40.945599999999999</v>
      </c>
      <c r="S8">
        <v>41.620100000000001</v>
      </c>
      <c r="T8">
        <v>42.293100000000003</v>
      </c>
      <c r="U8">
        <v>42.965499999999999</v>
      </c>
      <c r="V8">
        <v>43.637999999999998</v>
      </c>
      <c r="W8">
        <v>44.3127</v>
      </c>
      <c r="X8">
        <v>44.989800000000002</v>
      </c>
      <c r="Y8">
        <v>45.669800000000002</v>
      </c>
      <c r="Z8">
        <v>46.352800000000002</v>
      </c>
      <c r="AA8">
        <v>47.039099999999998</v>
      </c>
      <c r="AB8">
        <v>47.729100000000003</v>
      </c>
      <c r="AC8">
        <v>48.422899999999998</v>
      </c>
      <c r="AD8">
        <v>49.120899999999999</v>
      </c>
      <c r="AE8">
        <v>49.823500000000003</v>
      </c>
      <c r="AF8">
        <v>50.531199999999998</v>
      </c>
      <c r="AG8">
        <v>51.244500000000002</v>
      </c>
      <c r="AH8">
        <v>51.964199999999998</v>
      </c>
      <c r="AI8">
        <v>52.690899999999999</v>
      </c>
      <c r="AJ8">
        <v>53.4253</v>
      </c>
      <c r="AK8">
        <v>1467.8300999999999</v>
      </c>
    </row>
    <row r="9" spans="1:37" x14ac:dyDescent="0.2">
      <c r="A9" t="s">
        <v>130</v>
      </c>
      <c r="B9">
        <v>6.5740999999999996</v>
      </c>
      <c r="C9">
        <v>6.7117000000000004</v>
      </c>
      <c r="D9">
        <v>6.8367000000000004</v>
      </c>
      <c r="E9">
        <v>7.0883000000000003</v>
      </c>
      <c r="F9">
        <v>6.4333</v>
      </c>
      <c r="G9">
        <v>6.5667999999999997</v>
      </c>
      <c r="H9">
        <v>6.6768999999999998</v>
      </c>
      <c r="I9">
        <v>6.8456999999999999</v>
      </c>
      <c r="J9">
        <v>6.9698000000000002</v>
      </c>
      <c r="K9">
        <v>7.1513</v>
      </c>
      <c r="L9">
        <v>7.2937000000000003</v>
      </c>
      <c r="M9">
        <v>7.4406999999999996</v>
      </c>
      <c r="N9">
        <v>7.5871000000000004</v>
      </c>
      <c r="O9">
        <v>7.7328999999999999</v>
      </c>
      <c r="P9">
        <v>7.8780999999999999</v>
      </c>
      <c r="Q9">
        <v>8.0228999999999999</v>
      </c>
      <c r="R9">
        <v>8.1674000000000007</v>
      </c>
      <c r="S9">
        <v>8.3115000000000006</v>
      </c>
      <c r="T9">
        <v>8.4551999999999996</v>
      </c>
      <c r="U9">
        <v>8.5988000000000007</v>
      </c>
      <c r="V9">
        <v>8.7423000000000002</v>
      </c>
      <c r="W9">
        <v>8.8858999999999995</v>
      </c>
      <c r="X9">
        <v>9.0297000000000001</v>
      </c>
      <c r="Y9">
        <v>9.1738</v>
      </c>
      <c r="Z9">
        <v>9.3181999999999992</v>
      </c>
      <c r="AA9">
        <v>9.4629999999999992</v>
      </c>
      <c r="AB9">
        <v>9.6081000000000003</v>
      </c>
      <c r="AC9">
        <v>9.7536000000000005</v>
      </c>
      <c r="AD9">
        <v>9.8996999999999993</v>
      </c>
      <c r="AE9">
        <v>10.046200000000001</v>
      </c>
      <c r="AF9">
        <v>10.1934</v>
      </c>
      <c r="AG9">
        <v>10.3413</v>
      </c>
      <c r="AH9">
        <v>10.49</v>
      </c>
      <c r="AI9">
        <v>10.6396</v>
      </c>
      <c r="AJ9">
        <v>10.7903</v>
      </c>
      <c r="AK9">
        <v>293.71839999999997</v>
      </c>
    </row>
    <row r="10" spans="1:37" x14ac:dyDescent="0.2">
      <c r="A10" t="s">
        <v>131</v>
      </c>
      <c r="B10">
        <v>5.6325000000000003</v>
      </c>
      <c r="C10">
        <v>5.7225999999999999</v>
      </c>
      <c r="D10">
        <v>6.0522</v>
      </c>
      <c r="E10">
        <v>6.0662000000000003</v>
      </c>
      <c r="F10">
        <v>5.6736000000000004</v>
      </c>
      <c r="G10">
        <v>5.5488</v>
      </c>
      <c r="H10">
        <v>5.6238000000000001</v>
      </c>
      <c r="I10">
        <v>5.9012000000000002</v>
      </c>
      <c r="J10">
        <v>6.0995999999999997</v>
      </c>
      <c r="K10">
        <v>6.2751000000000001</v>
      </c>
      <c r="L10">
        <v>6.4600999999999997</v>
      </c>
      <c r="M10">
        <v>6.6398999999999999</v>
      </c>
      <c r="N10">
        <v>6.8188000000000004</v>
      </c>
      <c r="O10">
        <v>6.9969000000000001</v>
      </c>
      <c r="P10">
        <v>7.1746999999999996</v>
      </c>
      <c r="Q10">
        <v>7.3524000000000003</v>
      </c>
      <c r="R10">
        <v>7.5301999999999998</v>
      </c>
      <c r="S10">
        <v>7.7081</v>
      </c>
      <c r="T10">
        <v>7.8863000000000003</v>
      </c>
      <c r="U10">
        <v>8.0648</v>
      </c>
      <c r="V10">
        <v>8.2437000000000005</v>
      </c>
      <c r="W10">
        <v>8.4232999999999993</v>
      </c>
      <c r="X10">
        <v>8.6037999999999997</v>
      </c>
      <c r="Y10">
        <v>8.7850999999999999</v>
      </c>
      <c r="Z10">
        <v>8.9673999999999996</v>
      </c>
      <c r="AA10">
        <v>9.1508000000000003</v>
      </c>
      <c r="AB10">
        <v>9.3352000000000004</v>
      </c>
      <c r="AC10">
        <v>9.5208999999999993</v>
      </c>
      <c r="AD10">
        <v>9.7079000000000004</v>
      </c>
      <c r="AE10">
        <v>9.8963000000000001</v>
      </c>
      <c r="AF10">
        <v>10.0862</v>
      </c>
      <c r="AG10">
        <v>10.277900000000001</v>
      </c>
      <c r="AH10">
        <v>10.471399999999999</v>
      </c>
      <c r="AI10">
        <v>10.667</v>
      </c>
      <c r="AJ10">
        <v>10.864800000000001</v>
      </c>
      <c r="AK10">
        <v>274.22980000000001</v>
      </c>
    </row>
    <row r="11" spans="1:37" x14ac:dyDescent="0.2">
      <c r="A11" t="s">
        <v>132</v>
      </c>
      <c r="B11">
        <v>22.222799999999999</v>
      </c>
      <c r="C11">
        <v>22.697600000000001</v>
      </c>
      <c r="D11">
        <v>23.065300000000001</v>
      </c>
      <c r="E11">
        <v>23.926200000000001</v>
      </c>
      <c r="F11">
        <v>23.571300000000001</v>
      </c>
      <c r="G11">
        <v>23.643899999999999</v>
      </c>
      <c r="H11">
        <v>23.846</v>
      </c>
      <c r="I11">
        <v>24.247</v>
      </c>
      <c r="J11">
        <v>24.492799999999999</v>
      </c>
      <c r="K11">
        <v>24.9467</v>
      </c>
      <c r="L11">
        <v>25.4024</v>
      </c>
      <c r="M11">
        <v>25.864999999999998</v>
      </c>
      <c r="N11">
        <v>26.3322</v>
      </c>
      <c r="O11">
        <v>26.802</v>
      </c>
      <c r="P11">
        <v>27.273099999999999</v>
      </c>
      <c r="Q11">
        <v>27.744900000000001</v>
      </c>
      <c r="R11">
        <v>28.2166</v>
      </c>
      <c r="S11">
        <v>28.6876</v>
      </c>
      <c r="T11">
        <v>29.157599999999999</v>
      </c>
      <c r="U11">
        <v>29.6265</v>
      </c>
      <c r="V11">
        <v>30.094100000000001</v>
      </c>
      <c r="W11">
        <v>30.560700000000001</v>
      </c>
      <c r="X11">
        <v>31.026499999999999</v>
      </c>
      <c r="Y11">
        <v>31.491299999999999</v>
      </c>
      <c r="Z11">
        <v>31.955300000000001</v>
      </c>
      <c r="AA11">
        <v>32.418500000000002</v>
      </c>
      <c r="AB11">
        <v>32.881</v>
      </c>
      <c r="AC11">
        <v>33.3429</v>
      </c>
      <c r="AD11">
        <v>33.804400000000001</v>
      </c>
      <c r="AE11">
        <v>34.2654</v>
      </c>
      <c r="AF11">
        <v>34.726199999999999</v>
      </c>
      <c r="AG11">
        <v>35.186900000000001</v>
      </c>
      <c r="AH11">
        <v>35.6479</v>
      </c>
      <c r="AI11">
        <v>36.109299999999998</v>
      </c>
      <c r="AJ11">
        <v>36.571399999999997</v>
      </c>
      <c r="AK11">
        <v>1011.8491</v>
      </c>
    </row>
    <row r="12" spans="1:37" x14ac:dyDescent="0.2">
      <c r="A12" t="s">
        <v>133</v>
      </c>
      <c r="B12">
        <v>73.698400000000007</v>
      </c>
      <c r="C12">
        <v>74.205699999999993</v>
      </c>
      <c r="D12">
        <v>74.894599999999997</v>
      </c>
      <c r="E12">
        <v>80.637100000000004</v>
      </c>
      <c r="F12">
        <v>74.326599999999999</v>
      </c>
      <c r="G12">
        <v>74.743399999999994</v>
      </c>
      <c r="H12">
        <v>76.758300000000006</v>
      </c>
      <c r="I12">
        <v>79.683300000000003</v>
      </c>
      <c r="J12">
        <v>79.559399999999997</v>
      </c>
      <c r="K12">
        <v>81.7971</v>
      </c>
      <c r="L12">
        <v>82.762</v>
      </c>
      <c r="M12">
        <v>83.800700000000006</v>
      </c>
      <c r="N12">
        <v>84.744699999999995</v>
      </c>
      <c r="O12">
        <v>85.605599999999995</v>
      </c>
      <c r="P12">
        <v>86.383200000000002</v>
      </c>
      <c r="Q12">
        <v>87.078900000000004</v>
      </c>
      <c r="R12">
        <v>87.693299999999994</v>
      </c>
      <c r="S12">
        <v>88.227199999999996</v>
      </c>
      <c r="T12">
        <v>88.682299999999998</v>
      </c>
      <c r="U12">
        <v>89.060199999999995</v>
      </c>
      <c r="V12">
        <v>89.363</v>
      </c>
      <c r="W12">
        <v>89.594700000000003</v>
      </c>
      <c r="X12">
        <v>89.757400000000004</v>
      </c>
      <c r="Y12">
        <v>89.853099999999998</v>
      </c>
      <c r="Z12">
        <v>89.884100000000004</v>
      </c>
      <c r="AA12">
        <v>89.852500000000006</v>
      </c>
      <c r="AB12">
        <v>89.760099999999994</v>
      </c>
      <c r="AC12">
        <v>89.609200000000001</v>
      </c>
      <c r="AD12">
        <v>89.401799999999994</v>
      </c>
      <c r="AE12">
        <v>89.140199999999993</v>
      </c>
      <c r="AF12">
        <v>88.826300000000003</v>
      </c>
      <c r="AG12">
        <v>88.462699999999998</v>
      </c>
      <c r="AH12">
        <v>88.051599999999993</v>
      </c>
      <c r="AI12">
        <v>87.595399999999998</v>
      </c>
      <c r="AJ12">
        <v>87.096299999999999</v>
      </c>
      <c r="AK12">
        <v>2970.5902000000001</v>
      </c>
    </row>
    <row r="13" spans="1:37" x14ac:dyDescent="0.2">
      <c r="A13" t="s">
        <v>134</v>
      </c>
      <c r="B13">
        <v>9.9781999999999993</v>
      </c>
      <c r="C13">
        <v>10.07</v>
      </c>
      <c r="D13">
        <v>9.9694000000000003</v>
      </c>
      <c r="E13">
        <v>9.8108000000000004</v>
      </c>
      <c r="F13">
        <v>9.6843000000000004</v>
      </c>
      <c r="G13">
        <v>9.5978999999999992</v>
      </c>
      <c r="H13">
        <v>9.3846000000000007</v>
      </c>
      <c r="I13">
        <v>9.2152999999999992</v>
      </c>
      <c r="J13">
        <v>9.2289999999999992</v>
      </c>
      <c r="K13">
        <v>9.0858000000000008</v>
      </c>
      <c r="L13">
        <v>9.0075000000000003</v>
      </c>
      <c r="M13">
        <v>8.9192</v>
      </c>
      <c r="N13">
        <v>8.8308</v>
      </c>
      <c r="O13">
        <v>8.7413000000000007</v>
      </c>
      <c r="P13">
        <v>8.6510999999999996</v>
      </c>
      <c r="Q13">
        <v>8.5602</v>
      </c>
      <c r="R13">
        <v>8.4687999999999999</v>
      </c>
      <c r="S13">
        <v>8.3771000000000004</v>
      </c>
      <c r="T13">
        <v>8.2850000000000001</v>
      </c>
      <c r="U13">
        <v>8.1928000000000001</v>
      </c>
      <c r="V13">
        <v>8.1005000000000003</v>
      </c>
      <c r="W13">
        <v>8.0083000000000002</v>
      </c>
      <c r="X13">
        <v>7.9161999999999999</v>
      </c>
      <c r="Y13">
        <v>7.8242000000000003</v>
      </c>
      <c r="Z13">
        <v>7.7323000000000004</v>
      </c>
      <c r="AA13">
        <v>7.6402000000000001</v>
      </c>
      <c r="AB13">
        <v>7.548</v>
      </c>
      <c r="AC13">
        <v>7.4554999999999998</v>
      </c>
      <c r="AD13">
        <v>7.3623000000000003</v>
      </c>
      <c r="AE13">
        <v>7.2683999999999997</v>
      </c>
      <c r="AF13">
        <v>7.1733000000000002</v>
      </c>
      <c r="AG13">
        <v>7.0768000000000004</v>
      </c>
      <c r="AH13">
        <v>6.9783999999999997</v>
      </c>
      <c r="AI13">
        <v>6.8776999999999999</v>
      </c>
      <c r="AJ13">
        <v>6.7742000000000004</v>
      </c>
      <c r="AK13">
        <v>293.79520000000002</v>
      </c>
    </row>
    <row r="14" spans="1:37" x14ac:dyDescent="0.2">
      <c r="A14" t="s">
        <v>135</v>
      </c>
      <c r="B14">
        <v>8.8829999999999991</v>
      </c>
      <c r="C14">
        <v>9.1610999999999994</v>
      </c>
      <c r="D14">
        <v>9.5103000000000009</v>
      </c>
      <c r="E14">
        <v>9.9794</v>
      </c>
      <c r="F14">
        <v>9.5159000000000002</v>
      </c>
      <c r="G14">
        <v>9.6662999999999997</v>
      </c>
      <c r="H14">
        <v>9.6510999999999996</v>
      </c>
      <c r="I14">
        <v>9.7279999999999998</v>
      </c>
      <c r="J14">
        <v>10.0984</v>
      </c>
      <c r="K14">
        <v>10.1876</v>
      </c>
      <c r="L14">
        <v>10.2967</v>
      </c>
      <c r="M14">
        <v>10.4015</v>
      </c>
      <c r="N14">
        <v>10.5061</v>
      </c>
      <c r="O14">
        <v>10.6104</v>
      </c>
      <c r="P14">
        <v>10.714700000000001</v>
      </c>
      <c r="Q14">
        <v>10.8192</v>
      </c>
      <c r="R14">
        <v>10.924099999999999</v>
      </c>
      <c r="S14">
        <v>11.0296</v>
      </c>
      <c r="T14">
        <v>11.1357</v>
      </c>
      <c r="U14">
        <v>11.242599999999999</v>
      </c>
      <c r="V14">
        <v>11.3504</v>
      </c>
      <c r="W14">
        <v>11.4594</v>
      </c>
      <c r="X14">
        <v>11.569599999999999</v>
      </c>
      <c r="Y14">
        <v>11.6812</v>
      </c>
      <c r="Z14">
        <v>11.7943</v>
      </c>
      <c r="AA14">
        <v>11.908799999999999</v>
      </c>
      <c r="AB14">
        <v>12.024900000000001</v>
      </c>
      <c r="AC14">
        <v>12.1426</v>
      </c>
      <c r="AD14">
        <v>12.2621</v>
      </c>
      <c r="AE14">
        <v>12.3834</v>
      </c>
      <c r="AF14">
        <v>12.506600000000001</v>
      </c>
      <c r="AG14">
        <v>12.6319</v>
      </c>
      <c r="AH14">
        <v>12.759399999999999</v>
      </c>
      <c r="AI14">
        <v>12.889200000000001</v>
      </c>
      <c r="AJ14">
        <v>13.0214</v>
      </c>
      <c r="AK14">
        <v>386.44690000000003</v>
      </c>
    </row>
    <row r="15" spans="1:37" x14ac:dyDescent="0.2">
      <c r="A15" t="s">
        <v>136</v>
      </c>
      <c r="B15">
        <v>21.398800000000001</v>
      </c>
      <c r="C15">
        <v>22.669899999999998</v>
      </c>
      <c r="D15">
        <v>24.995699999999999</v>
      </c>
      <c r="E15">
        <v>28.7241</v>
      </c>
      <c r="F15">
        <v>29.868099999999998</v>
      </c>
      <c r="G15">
        <v>29.5853</v>
      </c>
      <c r="H15">
        <v>29.762</v>
      </c>
      <c r="I15">
        <v>29.672699999999999</v>
      </c>
      <c r="J15">
        <v>30.654499999999999</v>
      </c>
      <c r="K15">
        <v>30.775400000000001</v>
      </c>
      <c r="L15">
        <v>31.099</v>
      </c>
      <c r="M15">
        <v>31.4148</v>
      </c>
      <c r="N15">
        <v>31.748000000000001</v>
      </c>
      <c r="O15">
        <v>32.094499999999996</v>
      </c>
      <c r="P15">
        <v>32.453499999999998</v>
      </c>
      <c r="Q15">
        <v>32.824100000000001</v>
      </c>
      <c r="R15">
        <v>33.206200000000003</v>
      </c>
      <c r="S15">
        <v>33.599899999999998</v>
      </c>
      <c r="T15">
        <v>34.005200000000002</v>
      </c>
      <c r="U15">
        <v>34.4223</v>
      </c>
      <c r="V15">
        <v>34.851199999999999</v>
      </c>
      <c r="W15">
        <v>35.292400000000001</v>
      </c>
      <c r="X15">
        <v>35.745899999999999</v>
      </c>
      <c r="Y15">
        <v>36.2121</v>
      </c>
      <c r="Z15">
        <v>36.691000000000003</v>
      </c>
      <c r="AA15">
        <v>37.183199999999999</v>
      </c>
      <c r="AB15">
        <v>37.688699999999997</v>
      </c>
      <c r="AC15">
        <v>38.207999999999998</v>
      </c>
      <c r="AD15">
        <v>38.741300000000003</v>
      </c>
      <c r="AE15">
        <v>39.289099999999998</v>
      </c>
      <c r="AF15">
        <v>39.851799999999997</v>
      </c>
      <c r="AG15">
        <v>40.429699999999997</v>
      </c>
      <c r="AH15">
        <v>41.023400000000002</v>
      </c>
      <c r="AI15">
        <v>41.633299999999998</v>
      </c>
      <c r="AJ15">
        <v>42.259900000000002</v>
      </c>
      <c r="AK15">
        <v>1180.075</v>
      </c>
    </row>
    <row r="16" spans="1:37" x14ac:dyDescent="0.2">
      <c r="A16" t="s">
        <v>137</v>
      </c>
      <c r="B16">
        <v>45.532200000000003</v>
      </c>
      <c r="C16">
        <v>64.1417</v>
      </c>
      <c r="D16">
        <v>62.511899999999997</v>
      </c>
      <c r="E16">
        <v>64.024500000000003</v>
      </c>
      <c r="F16">
        <v>59.630400000000002</v>
      </c>
      <c r="G16">
        <v>55.766599999999997</v>
      </c>
      <c r="H16">
        <v>58.181199999999997</v>
      </c>
      <c r="I16">
        <v>56.865299999999998</v>
      </c>
      <c r="J16">
        <v>63.428199999999997</v>
      </c>
      <c r="K16">
        <v>60.290300000000002</v>
      </c>
      <c r="L16">
        <v>62.123800000000003</v>
      </c>
      <c r="M16">
        <v>63.274299999999997</v>
      </c>
      <c r="N16">
        <v>64.508200000000002</v>
      </c>
      <c r="O16">
        <v>65.767799999999994</v>
      </c>
      <c r="P16">
        <v>67.061300000000003</v>
      </c>
      <c r="Q16">
        <v>68.390100000000004</v>
      </c>
      <c r="R16">
        <v>69.755600000000001</v>
      </c>
      <c r="S16">
        <v>71.158799999999999</v>
      </c>
      <c r="T16">
        <v>72.600999999999999</v>
      </c>
      <c r="U16">
        <v>74.083500000000001</v>
      </c>
      <c r="V16">
        <v>75.607399999999998</v>
      </c>
      <c r="W16">
        <v>77.174300000000002</v>
      </c>
      <c r="X16">
        <v>78.785899999999998</v>
      </c>
      <c r="Y16">
        <v>80.443600000000004</v>
      </c>
      <c r="Z16">
        <v>82.149000000000001</v>
      </c>
      <c r="AA16">
        <v>83.903700000000001</v>
      </c>
      <c r="AB16">
        <v>85.709599999999995</v>
      </c>
      <c r="AC16">
        <v>87.5685</v>
      </c>
      <c r="AD16">
        <v>89.482299999999995</v>
      </c>
      <c r="AE16">
        <v>91.453199999999995</v>
      </c>
      <c r="AF16">
        <v>93.483500000000006</v>
      </c>
      <c r="AG16">
        <v>95.575400000000002</v>
      </c>
      <c r="AH16">
        <v>97.7316</v>
      </c>
      <c r="AI16">
        <v>99.954700000000003</v>
      </c>
      <c r="AJ16">
        <v>102.24760000000001</v>
      </c>
      <c r="AK16">
        <v>2590.3670000000002</v>
      </c>
    </row>
    <row r="17" spans="1:37" x14ac:dyDescent="0.2">
      <c r="A17" t="s">
        <v>138</v>
      </c>
      <c r="B17">
        <v>52.557299999999998</v>
      </c>
      <c r="C17">
        <v>52.149700000000003</v>
      </c>
      <c r="D17">
        <v>52.123100000000001</v>
      </c>
      <c r="E17">
        <v>55.308399999999999</v>
      </c>
      <c r="F17">
        <v>50.832500000000003</v>
      </c>
      <c r="G17">
        <v>51.0182</v>
      </c>
      <c r="H17">
        <v>52.165500000000002</v>
      </c>
      <c r="I17">
        <v>54.2791</v>
      </c>
      <c r="J17">
        <v>53.8063</v>
      </c>
      <c r="K17">
        <v>56.168399999999998</v>
      </c>
      <c r="L17">
        <v>57.794699999999999</v>
      </c>
      <c r="M17">
        <v>59.509799999999998</v>
      </c>
      <c r="N17">
        <v>61.2256</v>
      </c>
      <c r="O17">
        <v>62.953099999999999</v>
      </c>
      <c r="P17">
        <v>64.696299999999994</v>
      </c>
      <c r="Q17">
        <v>66.458100000000002</v>
      </c>
      <c r="R17">
        <v>68.238799999999998</v>
      </c>
      <c r="S17">
        <v>70.037800000000004</v>
      </c>
      <c r="T17">
        <v>71.854900000000001</v>
      </c>
      <c r="U17">
        <v>73.689800000000005</v>
      </c>
      <c r="V17">
        <v>75.542199999999994</v>
      </c>
      <c r="W17">
        <v>77.414100000000005</v>
      </c>
      <c r="X17">
        <v>79.305000000000007</v>
      </c>
      <c r="Y17">
        <v>81.214600000000004</v>
      </c>
      <c r="Z17">
        <v>83.142200000000003</v>
      </c>
      <c r="AA17">
        <v>85.087500000000006</v>
      </c>
      <c r="AB17">
        <v>87.049899999999994</v>
      </c>
      <c r="AC17">
        <v>89.028899999999993</v>
      </c>
      <c r="AD17">
        <v>91.024100000000004</v>
      </c>
      <c r="AE17">
        <v>93.035200000000003</v>
      </c>
      <c r="AF17">
        <v>95.061800000000005</v>
      </c>
      <c r="AG17">
        <v>97.104200000000006</v>
      </c>
      <c r="AH17">
        <v>99.162499999999994</v>
      </c>
      <c r="AI17">
        <v>101.2368</v>
      </c>
      <c r="AJ17">
        <v>103.3276</v>
      </c>
      <c r="AK17">
        <v>2524.6039999999998</v>
      </c>
    </row>
    <row r="18" spans="1:37" x14ac:dyDescent="0.2">
      <c r="A18" t="s">
        <v>139</v>
      </c>
      <c r="B18">
        <v>15.645</v>
      </c>
      <c r="C18">
        <v>15.760899999999999</v>
      </c>
      <c r="D18">
        <v>15.737500000000001</v>
      </c>
      <c r="E18">
        <v>15.800700000000001</v>
      </c>
      <c r="F18">
        <v>15.0372</v>
      </c>
      <c r="G18">
        <v>15.0223</v>
      </c>
      <c r="H18">
        <v>15.154199999999999</v>
      </c>
      <c r="I18">
        <v>15.7194</v>
      </c>
      <c r="J18">
        <v>16.021100000000001</v>
      </c>
      <c r="K18">
        <v>16.4283</v>
      </c>
      <c r="L18">
        <v>16.772300000000001</v>
      </c>
      <c r="M18">
        <v>17.112400000000001</v>
      </c>
      <c r="N18">
        <v>17.4467</v>
      </c>
      <c r="O18">
        <v>17.7773</v>
      </c>
      <c r="P18">
        <v>18.106000000000002</v>
      </c>
      <c r="Q18">
        <v>18.433700000000002</v>
      </c>
      <c r="R18">
        <v>18.761199999999999</v>
      </c>
      <c r="S18">
        <v>19.088799999999999</v>
      </c>
      <c r="T18">
        <v>19.416699999999999</v>
      </c>
      <c r="U18">
        <v>19.7454</v>
      </c>
      <c r="V18">
        <v>20.075099999999999</v>
      </c>
      <c r="W18">
        <v>20.406400000000001</v>
      </c>
      <c r="X18">
        <v>20.739599999999999</v>
      </c>
      <c r="Y18">
        <v>21.0748</v>
      </c>
      <c r="Z18">
        <v>21.411999999999999</v>
      </c>
      <c r="AA18">
        <v>21.751300000000001</v>
      </c>
      <c r="AB18">
        <v>22.0929</v>
      </c>
      <c r="AC18">
        <v>22.436699999999998</v>
      </c>
      <c r="AD18">
        <v>22.783000000000001</v>
      </c>
      <c r="AE18">
        <v>23.131799999999998</v>
      </c>
      <c r="AF18">
        <v>23.4833</v>
      </c>
      <c r="AG18">
        <v>23.837599999999998</v>
      </c>
      <c r="AH18">
        <v>24.195</v>
      </c>
      <c r="AI18">
        <v>24.555700000000002</v>
      </c>
      <c r="AJ18">
        <v>24.919899999999998</v>
      </c>
      <c r="AK18">
        <v>675.88220000000001</v>
      </c>
    </row>
    <row r="19" spans="1:37" x14ac:dyDescent="0.2">
      <c r="A19" t="s">
        <v>140</v>
      </c>
      <c r="B19">
        <v>78.769099999999995</v>
      </c>
      <c r="C19">
        <v>86.399600000000007</v>
      </c>
      <c r="D19">
        <v>85.422200000000004</v>
      </c>
      <c r="E19">
        <v>90.195499999999996</v>
      </c>
      <c r="F19">
        <v>82.562200000000004</v>
      </c>
      <c r="G19">
        <v>80.510099999999994</v>
      </c>
      <c r="H19">
        <v>82.981300000000005</v>
      </c>
      <c r="I19">
        <v>83.853700000000003</v>
      </c>
      <c r="J19">
        <v>86.803799999999995</v>
      </c>
      <c r="K19">
        <v>85.683700000000002</v>
      </c>
      <c r="L19">
        <v>87.260999999999996</v>
      </c>
      <c r="M19">
        <v>88.460800000000006</v>
      </c>
      <c r="N19">
        <v>89.689099999999996</v>
      </c>
      <c r="O19">
        <v>90.895700000000005</v>
      </c>
      <c r="P19">
        <v>92.080200000000005</v>
      </c>
      <c r="Q19">
        <v>93.241200000000006</v>
      </c>
      <c r="R19">
        <v>94.378100000000003</v>
      </c>
      <c r="S19">
        <v>95.490499999999997</v>
      </c>
      <c r="T19">
        <v>96.578999999999994</v>
      </c>
      <c r="U19">
        <v>97.644499999999994</v>
      </c>
      <c r="V19">
        <v>98.688000000000002</v>
      </c>
      <c r="W19">
        <v>99.712400000000002</v>
      </c>
      <c r="X19">
        <v>100.71850000000001</v>
      </c>
      <c r="Y19">
        <v>101.7071</v>
      </c>
      <c r="Z19">
        <v>102.6786</v>
      </c>
      <c r="AA19">
        <v>103.63420000000001</v>
      </c>
      <c r="AB19">
        <v>104.57429999999999</v>
      </c>
      <c r="AC19">
        <v>105.4999</v>
      </c>
      <c r="AD19">
        <v>106.4119</v>
      </c>
      <c r="AE19">
        <v>107.31140000000001</v>
      </c>
      <c r="AF19">
        <v>108.1992</v>
      </c>
      <c r="AG19">
        <v>109.07689999999999</v>
      </c>
      <c r="AH19">
        <v>109.94580000000001</v>
      </c>
      <c r="AI19">
        <v>110.80710000000001</v>
      </c>
      <c r="AJ19">
        <v>111.66240000000001</v>
      </c>
      <c r="AK19">
        <v>3349.5291999999999</v>
      </c>
    </row>
    <row r="20" spans="1:37" x14ac:dyDescent="0.2">
      <c r="A20" t="s">
        <v>141</v>
      </c>
      <c r="B20">
        <v>63.6083</v>
      </c>
      <c r="C20">
        <v>64.540899999999993</v>
      </c>
      <c r="D20">
        <v>65.418000000000006</v>
      </c>
      <c r="E20">
        <v>66.883099999999999</v>
      </c>
      <c r="F20">
        <v>63.851900000000001</v>
      </c>
      <c r="G20">
        <v>64.265600000000006</v>
      </c>
      <c r="H20">
        <v>64.987499999999997</v>
      </c>
      <c r="I20">
        <v>65.974999999999994</v>
      </c>
      <c r="J20">
        <v>66.481200000000001</v>
      </c>
      <c r="K20">
        <v>67.892200000000003</v>
      </c>
      <c r="L20">
        <v>69.171199999999999</v>
      </c>
      <c r="M20">
        <v>70.463200000000001</v>
      </c>
      <c r="N20">
        <v>71.751900000000006</v>
      </c>
      <c r="O20">
        <v>73.0351</v>
      </c>
      <c r="P20">
        <v>74.312600000000003</v>
      </c>
      <c r="Q20">
        <v>75.584299999999999</v>
      </c>
      <c r="R20">
        <v>76.849999999999994</v>
      </c>
      <c r="S20">
        <v>78.109499999999997</v>
      </c>
      <c r="T20">
        <v>79.362899999999996</v>
      </c>
      <c r="U20">
        <v>80.610399999999998</v>
      </c>
      <c r="V20">
        <v>81.852500000000006</v>
      </c>
      <c r="W20">
        <v>83.090800000000002</v>
      </c>
      <c r="X20">
        <v>84.325800000000001</v>
      </c>
      <c r="Y20">
        <v>85.557699999999997</v>
      </c>
      <c r="Z20">
        <v>86.786799999999999</v>
      </c>
      <c r="AA20">
        <v>88.013499999999993</v>
      </c>
      <c r="AB20">
        <v>89.237899999999996</v>
      </c>
      <c r="AC20">
        <v>90.460300000000004</v>
      </c>
      <c r="AD20">
        <v>91.681200000000004</v>
      </c>
      <c r="AE20">
        <v>92.900599999999997</v>
      </c>
      <c r="AF20">
        <v>94.119200000000006</v>
      </c>
      <c r="AG20">
        <v>95.337500000000006</v>
      </c>
      <c r="AH20">
        <v>96.556200000000004</v>
      </c>
      <c r="AI20">
        <v>97.775899999999993</v>
      </c>
      <c r="AJ20">
        <v>98.997299999999996</v>
      </c>
      <c r="AK20">
        <v>2759.8485000000001</v>
      </c>
    </row>
    <row r="21" spans="1:37" x14ac:dyDescent="0.2">
      <c r="A21" t="s">
        <v>142</v>
      </c>
      <c r="B21">
        <v>17.816700000000001</v>
      </c>
      <c r="C21">
        <v>18.1175</v>
      </c>
      <c r="D21">
        <v>18.459</v>
      </c>
      <c r="E21">
        <v>18.6557</v>
      </c>
      <c r="F21">
        <v>18.258500000000002</v>
      </c>
      <c r="G21">
        <v>18.479299999999999</v>
      </c>
      <c r="H21">
        <v>18.459399999999999</v>
      </c>
      <c r="I21">
        <v>18.601900000000001</v>
      </c>
      <c r="J21">
        <v>18.918600000000001</v>
      </c>
      <c r="K21">
        <v>19.211099999999998</v>
      </c>
      <c r="L21">
        <v>19.5351</v>
      </c>
      <c r="M21">
        <v>19.8552</v>
      </c>
      <c r="N21">
        <v>20.175799999999999</v>
      </c>
      <c r="O21">
        <v>20.4953</v>
      </c>
      <c r="P21">
        <v>20.813700000000001</v>
      </c>
      <c r="Q21">
        <v>21.1309</v>
      </c>
      <c r="R21">
        <v>21.4468</v>
      </c>
      <c r="S21">
        <v>21.761600000000001</v>
      </c>
      <c r="T21">
        <v>22.075299999999999</v>
      </c>
      <c r="U21">
        <v>22.388000000000002</v>
      </c>
      <c r="V21">
        <v>22.6999</v>
      </c>
      <c r="W21">
        <v>23.011600000000001</v>
      </c>
      <c r="X21">
        <v>23.3231</v>
      </c>
      <c r="Y21">
        <v>23.634699999999999</v>
      </c>
      <c r="Z21">
        <v>23.946400000000001</v>
      </c>
      <c r="AA21">
        <v>24.258299999999998</v>
      </c>
      <c r="AB21">
        <v>24.570499999999999</v>
      </c>
      <c r="AC21">
        <v>24.883199999999999</v>
      </c>
      <c r="AD21">
        <v>25.196400000000001</v>
      </c>
      <c r="AE21">
        <v>25.510400000000001</v>
      </c>
      <c r="AF21">
        <v>25.825199999999999</v>
      </c>
      <c r="AG21">
        <v>26.141100000000002</v>
      </c>
      <c r="AH21">
        <v>26.458200000000001</v>
      </c>
      <c r="AI21">
        <v>26.776900000000001</v>
      </c>
      <c r="AJ21">
        <v>27.097300000000001</v>
      </c>
      <c r="AK21">
        <v>767.98839999999996</v>
      </c>
    </row>
    <row r="22" spans="1:37" x14ac:dyDescent="0.2">
      <c r="A22" t="s">
        <v>143</v>
      </c>
      <c r="B22">
        <v>14.701700000000001</v>
      </c>
      <c r="C22">
        <v>14.6442</v>
      </c>
      <c r="D22">
        <v>14.9268</v>
      </c>
      <c r="E22">
        <v>15.064500000000001</v>
      </c>
      <c r="F22">
        <v>15.1211</v>
      </c>
      <c r="G22">
        <v>15.3538</v>
      </c>
      <c r="H22">
        <v>15.4079</v>
      </c>
      <c r="I22">
        <v>15.6273</v>
      </c>
      <c r="J22">
        <v>15.756399999999999</v>
      </c>
      <c r="K22">
        <v>16.094100000000001</v>
      </c>
      <c r="L22">
        <v>16.412400000000002</v>
      </c>
      <c r="M22">
        <v>16.730599999999999</v>
      </c>
      <c r="N22">
        <v>17.0471</v>
      </c>
      <c r="O22">
        <v>17.361499999999999</v>
      </c>
      <c r="P22">
        <v>17.673999999999999</v>
      </c>
      <c r="Q22">
        <v>17.9849</v>
      </c>
      <c r="R22">
        <v>18.2943</v>
      </c>
      <c r="S22">
        <v>18.6023</v>
      </c>
      <c r="T22">
        <v>18.908999999999999</v>
      </c>
      <c r="U22">
        <v>19.214700000000001</v>
      </c>
      <c r="V22">
        <v>19.519400000000001</v>
      </c>
      <c r="W22">
        <v>19.823799999999999</v>
      </c>
      <c r="X22">
        <v>20.127800000000001</v>
      </c>
      <c r="Y22">
        <v>20.431699999999999</v>
      </c>
      <c r="Z22">
        <v>20.735600000000002</v>
      </c>
      <c r="AA22">
        <v>21.039400000000001</v>
      </c>
      <c r="AB22">
        <v>21.343399999999999</v>
      </c>
      <c r="AC22">
        <v>21.647500000000001</v>
      </c>
      <c r="AD22">
        <v>21.951899999999998</v>
      </c>
      <c r="AE22">
        <v>22.256599999999999</v>
      </c>
      <c r="AF22">
        <v>22.561800000000002</v>
      </c>
      <c r="AG22">
        <v>22.867699999999999</v>
      </c>
      <c r="AH22">
        <v>23.174399999999999</v>
      </c>
      <c r="AI22">
        <v>23.482099999999999</v>
      </c>
      <c r="AJ22">
        <v>23.790900000000001</v>
      </c>
      <c r="AK22">
        <v>655.68259999999998</v>
      </c>
    </row>
    <row r="23" spans="1:37" x14ac:dyDescent="0.2">
      <c r="A23" t="s">
        <v>144</v>
      </c>
      <c r="B23">
        <v>103.6588</v>
      </c>
      <c r="C23">
        <v>102.63420000000001</v>
      </c>
      <c r="D23">
        <v>105.6618</v>
      </c>
      <c r="E23">
        <v>105.5659</v>
      </c>
      <c r="F23">
        <v>107.53789999999999</v>
      </c>
      <c r="G23">
        <v>109.5946</v>
      </c>
      <c r="H23">
        <v>108.74420000000001</v>
      </c>
      <c r="I23">
        <v>109.7863</v>
      </c>
      <c r="J23">
        <v>111.3218</v>
      </c>
      <c r="K23">
        <v>113.31059999999999</v>
      </c>
      <c r="L23">
        <v>115.2801</v>
      </c>
      <c r="M23">
        <v>117.2396</v>
      </c>
      <c r="N23">
        <v>119.1926</v>
      </c>
      <c r="O23">
        <v>121.13500000000001</v>
      </c>
      <c r="P23">
        <v>123.0684</v>
      </c>
      <c r="Q23">
        <v>124.994</v>
      </c>
      <c r="R23">
        <v>126.9126</v>
      </c>
      <c r="S23">
        <v>128.8244</v>
      </c>
      <c r="T23">
        <v>130.73060000000001</v>
      </c>
      <c r="U23">
        <v>132.6319</v>
      </c>
      <c r="V23">
        <v>134.5299</v>
      </c>
      <c r="W23">
        <v>136.42769999999999</v>
      </c>
      <c r="X23">
        <v>138.3262</v>
      </c>
      <c r="Y23">
        <v>140.226</v>
      </c>
      <c r="Z23">
        <v>142.12790000000001</v>
      </c>
      <c r="AA23">
        <v>144.0324</v>
      </c>
      <c r="AB23">
        <v>145.9401</v>
      </c>
      <c r="AC23">
        <v>147.85159999999999</v>
      </c>
      <c r="AD23">
        <v>149.76769999999999</v>
      </c>
      <c r="AE23">
        <v>151.6892</v>
      </c>
      <c r="AF23">
        <v>153.61689999999999</v>
      </c>
      <c r="AG23">
        <v>155.5523</v>
      </c>
      <c r="AH23">
        <v>157.4967</v>
      </c>
      <c r="AI23">
        <v>159.45150000000001</v>
      </c>
      <c r="AJ23">
        <v>161.41800000000001</v>
      </c>
      <c r="AK23">
        <v>4536.2791999999999</v>
      </c>
    </row>
    <row r="24" spans="1:37" x14ac:dyDescent="0.2">
      <c r="A24" t="s">
        <v>145</v>
      </c>
      <c r="B24">
        <v>42.874000000000002</v>
      </c>
      <c r="C24">
        <v>43.185699999999997</v>
      </c>
      <c r="D24">
        <v>43.801099999999998</v>
      </c>
      <c r="E24">
        <v>43.481299999999997</v>
      </c>
      <c r="F24">
        <v>42.472900000000003</v>
      </c>
      <c r="G24">
        <v>43.178699999999999</v>
      </c>
      <c r="H24">
        <v>42.506700000000002</v>
      </c>
      <c r="I24">
        <v>42.543500000000002</v>
      </c>
      <c r="J24">
        <v>43.445900000000002</v>
      </c>
      <c r="K24">
        <v>43.861400000000003</v>
      </c>
      <c r="L24">
        <v>44.4803</v>
      </c>
      <c r="M24">
        <v>45.063299999999998</v>
      </c>
      <c r="N24">
        <v>45.643799999999999</v>
      </c>
      <c r="O24">
        <v>46.218400000000003</v>
      </c>
      <c r="P24">
        <v>46.788200000000003</v>
      </c>
      <c r="Q24">
        <v>47.353900000000003</v>
      </c>
      <c r="R24">
        <v>47.9163</v>
      </c>
      <c r="S24">
        <v>48.4758</v>
      </c>
      <c r="T24">
        <v>49.033000000000001</v>
      </c>
      <c r="U24">
        <v>49.5886</v>
      </c>
      <c r="V24">
        <v>50.143300000000004</v>
      </c>
      <c r="W24">
        <v>50.698399999999999</v>
      </c>
      <c r="X24">
        <v>51.254600000000003</v>
      </c>
      <c r="Y24">
        <v>51.811999999999998</v>
      </c>
      <c r="Z24">
        <v>52.371099999999998</v>
      </c>
      <c r="AA24">
        <v>52.932299999999998</v>
      </c>
      <c r="AB24">
        <v>53.495699999999999</v>
      </c>
      <c r="AC24">
        <v>54.061799999999998</v>
      </c>
      <c r="AD24">
        <v>54.631</v>
      </c>
      <c r="AE24">
        <v>55.203499999999998</v>
      </c>
      <c r="AF24">
        <v>55.779899999999998</v>
      </c>
      <c r="AG24">
        <v>56.360799999999998</v>
      </c>
      <c r="AH24">
        <v>56.9467</v>
      </c>
      <c r="AI24">
        <v>57.5383</v>
      </c>
      <c r="AJ24">
        <v>58.136200000000002</v>
      </c>
      <c r="AK24">
        <v>1713.2786000000001</v>
      </c>
    </row>
    <row r="25" spans="1:37" x14ac:dyDescent="0.2">
      <c r="A25" t="s">
        <v>146</v>
      </c>
      <c r="B25">
        <v>45.299100000000003</v>
      </c>
      <c r="C25">
        <v>45.337000000000003</v>
      </c>
      <c r="D25">
        <v>45.156599999999997</v>
      </c>
      <c r="E25">
        <v>44.953800000000001</v>
      </c>
      <c r="F25">
        <v>44.887599999999999</v>
      </c>
      <c r="G25">
        <v>44.509500000000003</v>
      </c>
      <c r="H25">
        <v>44.076099999999997</v>
      </c>
      <c r="I25">
        <v>44.373800000000003</v>
      </c>
      <c r="J25">
        <v>44.162500000000001</v>
      </c>
      <c r="K25">
        <v>44.688899999999997</v>
      </c>
      <c r="L25">
        <v>45.536499999999997</v>
      </c>
      <c r="M25">
        <v>46.328699999999998</v>
      </c>
      <c r="N25">
        <v>47.119</v>
      </c>
      <c r="O25">
        <v>47.901299999999999</v>
      </c>
      <c r="P25">
        <v>48.6768</v>
      </c>
      <c r="Q25">
        <v>49.445900000000002</v>
      </c>
      <c r="R25">
        <v>50.209000000000003</v>
      </c>
      <c r="S25">
        <v>50.966200000000001</v>
      </c>
      <c r="T25">
        <v>51.7179</v>
      </c>
      <c r="U25">
        <v>52.464599999999997</v>
      </c>
      <c r="V25">
        <v>53.206800000000001</v>
      </c>
      <c r="W25">
        <v>53.946399999999997</v>
      </c>
      <c r="X25">
        <v>54.683799999999998</v>
      </c>
      <c r="Y25">
        <v>55.419199999999996</v>
      </c>
      <c r="Z25">
        <v>56.153100000000002</v>
      </c>
      <c r="AA25">
        <v>56.8857</v>
      </c>
      <c r="AB25">
        <v>57.6173</v>
      </c>
      <c r="AC25">
        <v>58.348100000000002</v>
      </c>
      <c r="AD25">
        <v>59.078600000000002</v>
      </c>
      <c r="AE25">
        <v>59.809199999999997</v>
      </c>
      <c r="AF25">
        <v>60.540100000000002</v>
      </c>
      <c r="AG25">
        <v>61.272199999999998</v>
      </c>
      <c r="AH25">
        <v>62.0062</v>
      </c>
      <c r="AI25">
        <v>62.742600000000003</v>
      </c>
      <c r="AJ25">
        <v>63.482199999999999</v>
      </c>
      <c r="AK25">
        <v>1813.0023000000001</v>
      </c>
    </row>
    <row r="26" spans="1:37" x14ac:dyDescent="0.2">
      <c r="A26" t="s">
        <v>147</v>
      </c>
      <c r="B26">
        <v>42.023699999999998</v>
      </c>
      <c r="C26">
        <v>42.819699999999997</v>
      </c>
      <c r="D26">
        <v>43.463000000000001</v>
      </c>
      <c r="E26">
        <v>42.582799999999999</v>
      </c>
      <c r="F26">
        <v>41.731699999999996</v>
      </c>
      <c r="G26">
        <v>40.554200000000002</v>
      </c>
      <c r="H26">
        <v>40.687800000000003</v>
      </c>
      <c r="I26">
        <v>42.695999999999998</v>
      </c>
      <c r="J26">
        <v>44.941600000000001</v>
      </c>
      <c r="K26">
        <v>46.170900000000003</v>
      </c>
      <c r="L26">
        <v>47.662500000000001</v>
      </c>
      <c r="M26">
        <v>49.121699999999997</v>
      </c>
      <c r="N26">
        <v>50.594099999999997</v>
      </c>
      <c r="O26">
        <v>52.074599999999997</v>
      </c>
      <c r="P26">
        <v>53.563499999999998</v>
      </c>
      <c r="Q26">
        <v>55.060600000000001</v>
      </c>
      <c r="R26">
        <v>56.565300000000001</v>
      </c>
      <c r="S26">
        <v>58.077399999999997</v>
      </c>
      <c r="T26">
        <v>59.596600000000002</v>
      </c>
      <c r="U26">
        <v>61.122999999999998</v>
      </c>
      <c r="V26">
        <v>62.656700000000001</v>
      </c>
      <c r="W26">
        <v>64.199600000000004</v>
      </c>
      <c r="X26">
        <v>65.752099999999999</v>
      </c>
      <c r="Y26">
        <v>67.314800000000005</v>
      </c>
      <c r="Z26">
        <v>68.888400000000004</v>
      </c>
      <c r="AA26">
        <v>70.473500000000001</v>
      </c>
      <c r="AB26">
        <v>72.070899999999995</v>
      </c>
      <c r="AC26">
        <v>73.681399999999996</v>
      </c>
      <c r="AD26">
        <v>75.305899999999994</v>
      </c>
      <c r="AE26">
        <v>76.945400000000006</v>
      </c>
      <c r="AF26">
        <v>78.600800000000007</v>
      </c>
      <c r="AG26">
        <v>80.273600000000002</v>
      </c>
      <c r="AH26">
        <v>81.965199999999996</v>
      </c>
      <c r="AI26">
        <v>83.676900000000003</v>
      </c>
      <c r="AJ26">
        <v>85.410200000000003</v>
      </c>
      <c r="AK26">
        <v>2078.3258999999998</v>
      </c>
    </row>
    <row r="27" spans="1:37" x14ac:dyDescent="0.2">
      <c r="A27" t="s">
        <v>148</v>
      </c>
      <c r="B27">
        <v>52.986199999999997</v>
      </c>
      <c r="C27">
        <v>52.507800000000003</v>
      </c>
      <c r="D27">
        <v>53.953099999999999</v>
      </c>
      <c r="E27">
        <v>53.904899999999998</v>
      </c>
      <c r="F27">
        <v>55.131900000000002</v>
      </c>
      <c r="G27">
        <v>56.329500000000003</v>
      </c>
      <c r="H27">
        <v>55.418999999999997</v>
      </c>
      <c r="I27">
        <v>56.220500000000001</v>
      </c>
      <c r="J27">
        <v>57.391199999999998</v>
      </c>
      <c r="K27">
        <v>58.437399999999997</v>
      </c>
      <c r="L27">
        <v>59.692999999999998</v>
      </c>
      <c r="M27">
        <v>60.913200000000003</v>
      </c>
      <c r="N27">
        <v>62.133299999999998</v>
      </c>
      <c r="O27">
        <v>63.348300000000002</v>
      </c>
      <c r="P27">
        <v>64.559299999999993</v>
      </c>
      <c r="Q27">
        <v>65.767200000000003</v>
      </c>
      <c r="R27">
        <v>66.972399999999993</v>
      </c>
      <c r="S27">
        <v>68.175399999999996</v>
      </c>
      <c r="T27">
        <v>69.3767</v>
      </c>
      <c r="U27">
        <v>70.576800000000006</v>
      </c>
      <c r="V27">
        <v>71.776399999999995</v>
      </c>
      <c r="W27">
        <v>72.977400000000003</v>
      </c>
      <c r="X27">
        <v>74.180499999999995</v>
      </c>
      <c r="Y27">
        <v>75.385900000000007</v>
      </c>
      <c r="Z27">
        <v>76.594200000000001</v>
      </c>
      <c r="AA27">
        <v>77.805700000000002</v>
      </c>
      <c r="AB27">
        <v>79.020799999999994</v>
      </c>
      <c r="AC27">
        <v>80.239800000000002</v>
      </c>
      <c r="AD27">
        <v>81.463399999999993</v>
      </c>
      <c r="AE27">
        <v>82.691800000000001</v>
      </c>
      <c r="AF27">
        <v>83.925799999999995</v>
      </c>
      <c r="AG27">
        <v>85.165999999999997</v>
      </c>
      <c r="AH27">
        <v>86.413300000000007</v>
      </c>
      <c r="AI27">
        <v>87.668400000000005</v>
      </c>
      <c r="AJ27">
        <v>88.932500000000005</v>
      </c>
      <c r="AK27">
        <v>2408.0387000000001</v>
      </c>
    </row>
    <row r="28" spans="1:37" x14ac:dyDescent="0.2">
      <c r="A28" t="s">
        <v>149</v>
      </c>
      <c r="B28">
        <v>11.4956</v>
      </c>
      <c r="C28">
        <v>11.1936</v>
      </c>
      <c r="D28">
        <v>11.332000000000001</v>
      </c>
      <c r="E28">
        <v>11.325900000000001</v>
      </c>
      <c r="F28">
        <v>11.748900000000001</v>
      </c>
      <c r="G28">
        <v>11.7903</v>
      </c>
      <c r="H28">
        <v>11.609500000000001</v>
      </c>
      <c r="I28">
        <v>11.727600000000001</v>
      </c>
      <c r="J28">
        <v>11.7416</v>
      </c>
      <c r="K28">
        <v>11.9886</v>
      </c>
      <c r="L28">
        <v>12.2492</v>
      </c>
      <c r="M28">
        <v>12.5039</v>
      </c>
      <c r="N28">
        <v>12.7569</v>
      </c>
      <c r="O28">
        <v>13.0082</v>
      </c>
      <c r="P28">
        <v>13.2583</v>
      </c>
      <c r="Q28">
        <v>13.507999999999999</v>
      </c>
      <c r="R28">
        <v>13.7575</v>
      </c>
      <c r="S28">
        <v>14.007099999999999</v>
      </c>
      <c r="T28">
        <v>14.257</v>
      </c>
      <c r="U28">
        <v>14.5077</v>
      </c>
      <c r="V28">
        <v>14.7593</v>
      </c>
      <c r="W28">
        <v>15.012700000000001</v>
      </c>
      <c r="X28">
        <v>15.268000000000001</v>
      </c>
      <c r="Y28">
        <v>15.525600000000001</v>
      </c>
      <c r="Z28">
        <v>15.7857</v>
      </c>
      <c r="AA28">
        <v>16.0488</v>
      </c>
      <c r="AB28">
        <v>16.315000000000001</v>
      </c>
      <c r="AC28">
        <v>16.584700000000002</v>
      </c>
      <c r="AD28">
        <v>16.8582</v>
      </c>
      <c r="AE28">
        <v>17.1358</v>
      </c>
      <c r="AF28">
        <v>17.4178</v>
      </c>
      <c r="AG28">
        <v>17.704599999999999</v>
      </c>
      <c r="AH28">
        <v>17.996700000000001</v>
      </c>
      <c r="AI28">
        <v>18.2944</v>
      </c>
      <c r="AJ28">
        <v>18.598099999999999</v>
      </c>
      <c r="AK28">
        <v>499.07260000000002</v>
      </c>
    </row>
    <row r="29" spans="1:37" x14ac:dyDescent="0.2">
      <c r="A29" t="s">
        <v>150</v>
      </c>
      <c r="B29">
        <v>104.6349</v>
      </c>
      <c r="C29">
        <v>104.36109999999999</v>
      </c>
      <c r="D29">
        <v>105.441</v>
      </c>
      <c r="E29">
        <v>109.9174</v>
      </c>
      <c r="F29">
        <v>108.2786</v>
      </c>
      <c r="G29">
        <v>108.75239999999999</v>
      </c>
      <c r="H29">
        <v>108.0484</v>
      </c>
      <c r="I29">
        <v>109.9696</v>
      </c>
      <c r="J29">
        <v>109.813</v>
      </c>
      <c r="K29">
        <v>112.2625</v>
      </c>
      <c r="L29">
        <v>114.82299999999999</v>
      </c>
      <c r="M29">
        <v>117.3601</v>
      </c>
      <c r="N29">
        <v>119.8982</v>
      </c>
      <c r="O29">
        <v>122.4289</v>
      </c>
      <c r="P29">
        <v>124.9532</v>
      </c>
      <c r="Q29">
        <v>127.4718</v>
      </c>
      <c r="R29">
        <v>129.9853</v>
      </c>
      <c r="S29">
        <v>132.4939</v>
      </c>
      <c r="T29">
        <v>134.99850000000001</v>
      </c>
      <c r="U29">
        <v>137.4999</v>
      </c>
      <c r="V29">
        <v>139.9992</v>
      </c>
      <c r="W29">
        <v>142.50059999999999</v>
      </c>
      <c r="X29">
        <v>145.00540000000001</v>
      </c>
      <c r="Y29">
        <v>147.51419999999999</v>
      </c>
      <c r="Z29">
        <v>150.0275</v>
      </c>
      <c r="AA29">
        <v>152.5463</v>
      </c>
      <c r="AB29">
        <v>155.071</v>
      </c>
      <c r="AC29">
        <v>157.60220000000001</v>
      </c>
      <c r="AD29">
        <v>160.14080000000001</v>
      </c>
      <c r="AE29">
        <v>162.6875</v>
      </c>
      <c r="AF29">
        <v>165.2433</v>
      </c>
      <c r="AG29">
        <v>167.8099</v>
      </c>
      <c r="AH29">
        <v>170.3888</v>
      </c>
      <c r="AI29">
        <v>172.98150000000001</v>
      </c>
      <c r="AJ29">
        <v>175.5899</v>
      </c>
      <c r="AK29">
        <v>4708.4997000000003</v>
      </c>
    </row>
    <row r="30" spans="1:37" x14ac:dyDescent="0.2">
      <c r="A30" t="s">
        <v>151</v>
      </c>
      <c r="B30">
        <v>21.668600000000001</v>
      </c>
      <c r="C30">
        <v>21.7012</v>
      </c>
      <c r="D30">
        <v>21.869800000000001</v>
      </c>
      <c r="E30">
        <v>21.2973</v>
      </c>
      <c r="F30">
        <v>21.8932</v>
      </c>
      <c r="G30">
        <v>21.821300000000001</v>
      </c>
      <c r="H30">
        <v>21.549099999999999</v>
      </c>
      <c r="I30">
        <v>22.086500000000001</v>
      </c>
      <c r="J30">
        <v>22.8127</v>
      </c>
      <c r="K30">
        <v>23.0379</v>
      </c>
      <c r="L30">
        <v>23.4514</v>
      </c>
      <c r="M30">
        <v>23.830100000000002</v>
      </c>
      <c r="N30">
        <v>24.2072</v>
      </c>
      <c r="O30">
        <v>24.579799999999999</v>
      </c>
      <c r="P30">
        <v>24.948699999999999</v>
      </c>
      <c r="Q30">
        <v>25.314</v>
      </c>
      <c r="R30">
        <v>25.675799999999999</v>
      </c>
      <c r="S30">
        <v>26.033999999999999</v>
      </c>
      <c r="T30">
        <v>26.3888</v>
      </c>
      <c r="U30">
        <v>26.740400000000001</v>
      </c>
      <c r="V30">
        <v>27.088899999999999</v>
      </c>
      <c r="W30">
        <v>27.435099999999998</v>
      </c>
      <c r="X30">
        <v>27.779199999999999</v>
      </c>
      <c r="Y30">
        <v>28.121400000000001</v>
      </c>
      <c r="Z30">
        <v>28.4618</v>
      </c>
      <c r="AA30">
        <v>28.800799999999999</v>
      </c>
      <c r="AB30">
        <v>29.138400000000001</v>
      </c>
      <c r="AC30">
        <v>29.474799999999998</v>
      </c>
      <c r="AD30">
        <v>29.810400000000001</v>
      </c>
      <c r="AE30">
        <v>30.145299999999999</v>
      </c>
      <c r="AF30">
        <v>30.479800000000001</v>
      </c>
      <c r="AG30">
        <v>30.814299999999999</v>
      </c>
      <c r="AH30">
        <v>31.149100000000001</v>
      </c>
      <c r="AI30">
        <v>31.4847</v>
      </c>
      <c r="AJ30">
        <v>31.821400000000001</v>
      </c>
      <c r="AK30">
        <v>912.91309999999999</v>
      </c>
    </row>
    <row r="31" spans="1:37" x14ac:dyDescent="0.2">
      <c r="A31" t="s">
        <v>152</v>
      </c>
      <c r="B31">
        <v>28.437000000000001</v>
      </c>
      <c r="C31">
        <v>27.247800000000002</v>
      </c>
      <c r="D31">
        <v>27.5138</v>
      </c>
      <c r="E31">
        <v>26.984300000000001</v>
      </c>
      <c r="F31">
        <v>29.1646</v>
      </c>
      <c r="G31">
        <v>29.069600000000001</v>
      </c>
      <c r="H31">
        <v>28.481400000000001</v>
      </c>
      <c r="I31">
        <v>29.291599999999999</v>
      </c>
      <c r="J31">
        <v>29.857500000000002</v>
      </c>
      <c r="K31">
        <v>30.4557</v>
      </c>
      <c r="L31">
        <v>31.195799999999998</v>
      </c>
      <c r="M31">
        <v>31.933199999999999</v>
      </c>
      <c r="N31">
        <v>32.681199999999997</v>
      </c>
      <c r="O31">
        <v>33.436</v>
      </c>
      <c r="P31">
        <v>34.197000000000003</v>
      </c>
      <c r="Q31">
        <v>34.963000000000001</v>
      </c>
      <c r="R31">
        <v>35.733400000000003</v>
      </c>
      <c r="S31">
        <v>36.5075</v>
      </c>
      <c r="T31">
        <v>37.284999999999997</v>
      </c>
      <c r="U31">
        <v>38.065300000000001</v>
      </c>
      <c r="V31">
        <v>38.848399999999998</v>
      </c>
      <c r="W31">
        <v>39.634900000000002</v>
      </c>
      <c r="X31">
        <v>40.424900000000001</v>
      </c>
      <c r="Y31">
        <v>41.218499999999999</v>
      </c>
      <c r="Z31">
        <v>42.015300000000003</v>
      </c>
      <c r="AA31">
        <v>42.815899999999999</v>
      </c>
      <c r="AB31">
        <v>43.620199999999997</v>
      </c>
      <c r="AC31">
        <v>44.4283</v>
      </c>
      <c r="AD31">
        <v>45.240600000000001</v>
      </c>
      <c r="AE31">
        <v>46.057200000000002</v>
      </c>
      <c r="AF31">
        <v>46.878500000000003</v>
      </c>
      <c r="AG31">
        <v>47.704900000000002</v>
      </c>
      <c r="AH31">
        <v>48.536999999999999</v>
      </c>
      <c r="AI31">
        <v>49.375599999999999</v>
      </c>
      <c r="AJ31">
        <v>50.221200000000003</v>
      </c>
      <c r="AK31">
        <v>1299.5219999999999</v>
      </c>
    </row>
    <row r="32" spans="1:37" x14ac:dyDescent="0.2">
      <c r="A32" t="s">
        <v>153</v>
      </c>
      <c r="B32">
        <v>17.781500000000001</v>
      </c>
      <c r="C32">
        <v>17.602</v>
      </c>
      <c r="D32">
        <v>18.102399999999999</v>
      </c>
      <c r="E32">
        <v>20.198599999999999</v>
      </c>
      <c r="F32">
        <v>18.405799999999999</v>
      </c>
      <c r="G32">
        <v>18.7423</v>
      </c>
      <c r="H32">
        <v>19.500699999999998</v>
      </c>
      <c r="I32">
        <v>20.570699999999999</v>
      </c>
      <c r="J32">
        <v>20.492999999999999</v>
      </c>
      <c r="K32">
        <v>21.500599999999999</v>
      </c>
      <c r="L32">
        <v>22.019100000000002</v>
      </c>
      <c r="M32">
        <v>22.634499999999999</v>
      </c>
      <c r="N32">
        <v>23.2684</v>
      </c>
      <c r="O32">
        <v>23.923400000000001</v>
      </c>
      <c r="P32">
        <v>24.596699999999998</v>
      </c>
      <c r="Q32">
        <v>25.2866</v>
      </c>
      <c r="R32">
        <v>25.9909</v>
      </c>
      <c r="S32">
        <v>26.707599999999999</v>
      </c>
      <c r="T32">
        <v>27.435099999999998</v>
      </c>
      <c r="U32">
        <v>28.172000000000001</v>
      </c>
      <c r="V32">
        <v>28.917100000000001</v>
      </c>
      <c r="W32">
        <v>29.669799999999999</v>
      </c>
      <c r="X32">
        <v>30.429099999999998</v>
      </c>
      <c r="Y32">
        <v>31.193999999999999</v>
      </c>
      <c r="Z32">
        <v>31.963699999999999</v>
      </c>
      <c r="AA32">
        <v>32.737400000000001</v>
      </c>
      <c r="AB32">
        <v>33.514099999999999</v>
      </c>
      <c r="AC32">
        <v>34.293199999999999</v>
      </c>
      <c r="AD32">
        <v>35.073999999999998</v>
      </c>
      <c r="AE32">
        <v>35.855600000000003</v>
      </c>
      <c r="AF32">
        <v>36.637700000000002</v>
      </c>
      <c r="AG32">
        <v>37.419499999999999</v>
      </c>
      <c r="AH32">
        <v>38.200800000000001</v>
      </c>
      <c r="AI32">
        <v>38.980899999999998</v>
      </c>
      <c r="AJ32">
        <v>39.759700000000002</v>
      </c>
      <c r="AK32">
        <v>957.57839999999999</v>
      </c>
    </row>
    <row r="33" spans="1:37" x14ac:dyDescent="0.2">
      <c r="A33" t="s">
        <v>154</v>
      </c>
      <c r="B33">
        <v>0.2848</v>
      </c>
      <c r="C33">
        <v>0.29320000000000002</v>
      </c>
      <c r="D33">
        <v>0.28710000000000002</v>
      </c>
      <c r="E33">
        <v>0.30609999999999998</v>
      </c>
      <c r="F33">
        <v>0.29570000000000002</v>
      </c>
      <c r="G33">
        <v>0.29609999999999997</v>
      </c>
      <c r="H33">
        <v>0.30459999999999998</v>
      </c>
      <c r="I33">
        <v>0.3155</v>
      </c>
      <c r="J33">
        <v>0.31569999999999998</v>
      </c>
      <c r="K33">
        <v>0.32550000000000001</v>
      </c>
      <c r="L33">
        <v>0.3342</v>
      </c>
      <c r="M33">
        <v>0.34239999999999998</v>
      </c>
      <c r="N33">
        <v>0.35039999999999999</v>
      </c>
      <c r="O33">
        <v>0.35799999999999998</v>
      </c>
      <c r="P33">
        <v>0.36530000000000001</v>
      </c>
      <c r="Q33">
        <v>0.37240000000000001</v>
      </c>
      <c r="R33">
        <v>0.37930000000000003</v>
      </c>
      <c r="S33">
        <v>0.38590000000000002</v>
      </c>
      <c r="T33">
        <v>0.39240000000000003</v>
      </c>
      <c r="U33">
        <v>0.3987</v>
      </c>
      <c r="V33">
        <v>0.40479999999999999</v>
      </c>
      <c r="W33">
        <v>0.41070000000000001</v>
      </c>
      <c r="X33">
        <v>0.41649999999999998</v>
      </c>
      <c r="Y33">
        <v>0.42220000000000002</v>
      </c>
      <c r="Z33">
        <v>0.42770000000000002</v>
      </c>
      <c r="AA33">
        <v>0.43309999999999998</v>
      </c>
      <c r="AB33">
        <v>0.4385</v>
      </c>
      <c r="AC33">
        <v>0.44369999999999998</v>
      </c>
      <c r="AD33">
        <v>0.44879999999999998</v>
      </c>
      <c r="AE33">
        <v>0.45379999999999998</v>
      </c>
      <c r="AF33">
        <v>0.4587</v>
      </c>
      <c r="AG33">
        <v>0.46360000000000001</v>
      </c>
      <c r="AH33">
        <v>0.46829999999999999</v>
      </c>
      <c r="AI33">
        <v>0.47299999999999998</v>
      </c>
      <c r="AJ33">
        <v>0.47770000000000001</v>
      </c>
      <c r="AK33">
        <v>13.344200000000001</v>
      </c>
    </row>
    <row r="34" spans="1:37" x14ac:dyDescent="0.2">
      <c r="A34" t="s">
        <v>155</v>
      </c>
      <c r="B34">
        <v>59.893799999999999</v>
      </c>
      <c r="C34">
        <v>59.6387</v>
      </c>
      <c r="D34">
        <v>60.242400000000004</v>
      </c>
      <c r="E34">
        <v>64.398399999999995</v>
      </c>
      <c r="F34">
        <v>59.412399999999998</v>
      </c>
      <c r="G34">
        <v>59.563800000000001</v>
      </c>
      <c r="H34">
        <v>60.8748</v>
      </c>
      <c r="I34">
        <v>63.483699999999999</v>
      </c>
      <c r="J34">
        <v>63.732599999999998</v>
      </c>
      <c r="K34">
        <v>65.851799999999997</v>
      </c>
      <c r="L34">
        <v>67.259399999999999</v>
      </c>
      <c r="M34">
        <v>68.790899999999993</v>
      </c>
      <c r="N34">
        <v>70.3339</v>
      </c>
      <c r="O34">
        <v>71.887600000000006</v>
      </c>
      <c r="P34">
        <v>73.447199999999995</v>
      </c>
      <c r="Q34">
        <v>75.009500000000003</v>
      </c>
      <c r="R34">
        <v>76.5715</v>
      </c>
      <c r="S34">
        <v>78.130499999999998</v>
      </c>
      <c r="T34">
        <v>79.684700000000007</v>
      </c>
      <c r="U34">
        <v>81.232900000000001</v>
      </c>
      <c r="V34">
        <v>82.7744</v>
      </c>
      <c r="W34">
        <v>84.310500000000005</v>
      </c>
      <c r="X34">
        <v>85.840999999999994</v>
      </c>
      <c r="Y34">
        <v>87.365300000000005</v>
      </c>
      <c r="Z34">
        <v>88.883099999999999</v>
      </c>
      <c r="AA34">
        <v>90.394300000000001</v>
      </c>
      <c r="AB34">
        <v>91.898399999999995</v>
      </c>
      <c r="AC34">
        <v>93.395300000000006</v>
      </c>
      <c r="AD34">
        <v>94.885000000000005</v>
      </c>
      <c r="AE34">
        <v>96.367400000000004</v>
      </c>
      <c r="AF34">
        <v>97.842500000000001</v>
      </c>
      <c r="AG34">
        <v>99.3108</v>
      </c>
      <c r="AH34">
        <v>100.7727</v>
      </c>
      <c r="AI34">
        <v>102.2286</v>
      </c>
      <c r="AJ34">
        <v>103.67910000000001</v>
      </c>
      <c r="AK34">
        <v>2759.3890999999999</v>
      </c>
    </row>
    <row r="35" spans="1:37" x14ac:dyDescent="0.2">
      <c r="A35" t="s">
        <v>156</v>
      </c>
      <c r="B35">
        <v>57.192399999999999</v>
      </c>
      <c r="C35">
        <v>57.4634</v>
      </c>
      <c r="D35">
        <v>57.708199999999998</v>
      </c>
      <c r="E35">
        <v>57.522199999999998</v>
      </c>
      <c r="F35">
        <v>56.706600000000002</v>
      </c>
      <c r="G35">
        <v>57.6372</v>
      </c>
      <c r="H35">
        <v>56.426000000000002</v>
      </c>
      <c r="I35">
        <v>56.725499999999997</v>
      </c>
      <c r="J35">
        <v>57.567300000000003</v>
      </c>
      <c r="K35">
        <v>58.469200000000001</v>
      </c>
      <c r="L35">
        <v>59.972700000000003</v>
      </c>
      <c r="M35">
        <v>61.417700000000004</v>
      </c>
      <c r="N35">
        <v>62.887999999999998</v>
      </c>
      <c r="O35">
        <v>64.369600000000005</v>
      </c>
      <c r="P35">
        <v>65.861099999999993</v>
      </c>
      <c r="Q35">
        <v>67.361000000000004</v>
      </c>
      <c r="R35">
        <v>68.868300000000005</v>
      </c>
      <c r="S35">
        <v>70.382300000000001</v>
      </c>
      <c r="T35">
        <v>71.902500000000003</v>
      </c>
      <c r="U35">
        <v>73.428899999999999</v>
      </c>
      <c r="V35">
        <v>74.961399999999998</v>
      </c>
      <c r="W35">
        <v>76.501999999999995</v>
      </c>
      <c r="X35">
        <v>78.051199999999994</v>
      </c>
      <c r="Y35">
        <v>79.609300000000005</v>
      </c>
      <c r="Z35">
        <v>81.176500000000004</v>
      </c>
      <c r="AA35">
        <v>82.753399999999999</v>
      </c>
      <c r="AB35">
        <v>84.340299999999999</v>
      </c>
      <c r="AC35">
        <v>85.9375</v>
      </c>
      <c r="AD35">
        <v>87.5458</v>
      </c>
      <c r="AE35">
        <v>89.165700000000001</v>
      </c>
      <c r="AF35">
        <v>90.797899999999998</v>
      </c>
      <c r="AG35">
        <v>92.443399999999997</v>
      </c>
      <c r="AH35">
        <v>94.103399999999993</v>
      </c>
      <c r="AI35">
        <v>95.778999999999996</v>
      </c>
      <c r="AJ35">
        <v>97.471299999999999</v>
      </c>
      <c r="AK35">
        <v>2530.5084000000002</v>
      </c>
    </row>
    <row r="36" spans="1:37" x14ac:dyDescent="0.2">
      <c r="A36" t="s">
        <v>157</v>
      </c>
      <c r="B36">
        <v>32.600499999999997</v>
      </c>
      <c r="C36">
        <v>32.6295</v>
      </c>
      <c r="D36">
        <v>33.278700000000001</v>
      </c>
      <c r="E36">
        <v>31.960100000000001</v>
      </c>
      <c r="F36">
        <v>32.990299999999998</v>
      </c>
      <c r="G36">
        <v>33.622700000000002</v>
      </c>
      <c r="H36">
        <v>34.424999999999997</v>
      </c>
      <c r="I36">
        <v>35.073900000000002</v>
      </c>
      <c r="J36">
        <v>35.432699999999997</v>
      </c>
      <c r="K36">
        <v>36.010399999999997</v>
      </c>
      <c r="L36">
        <v>36.573</v>
      </c>
      <c r="M36">
        <v>37.110799999999998</v>
      </c>
      <c r="N36">
        <v>37.635800000000003</v>
      </c>
      <c r="O36">
        <v>38.148899999999998</v>
      </c>
      <c r="P36">
        <v>38.652799999999999</v>
      </c>
      <c r="Q36">
        <v>39.149500000000003</v>
      </c>
      <c r="R36">
        <v>39.639899999999997</v>
      </c>
      <c r="S36">
        <v>40.124699999999997</v>
      </c>
      <c r="T36">
        <v>40.604599999999998</v>
      </c>
      <c r="U36">
        <v>41.08</v>
      </c>
      <c r="V36">
        <v>41.551600000000001</v>
      </c>
      <c r="W36">
        <v>42.020899999999997</v>
      </c>
      <c r="X36">
        <v>42.488199999999999</v>
      </c>
      <c r="Y36">
        <v>42.953600000000002</v>
      </c>
      <c r="Z36">
        <v>43.417499999999997</v>
      </c>
      <c r="AA36">
        <v>43.879800000000003</v>
      </c>
      <c r="AB36">
        <v>44.340800000000002</v>
      </c>
      <c r="AC36">
        <v>44.800699999999999</v>
      </c>
      <c r="AD36">
        <v>45.259599999999999</v>
      </c>
      <c r="AE36">
        <v>45.717700000000001</v>
      </c>
      <c r="AF36">
        <v>46.175400000000003</v>
      </c>
      <c r="AG36">
        <v>46.633099999999999</v>
      </c>
      <c r="AH36">
        <v>47.091200000000001</v>
      </c>
      <c r="AI36">
        <v>47.5501</v>
      </c>
      <c r="AJ36">
        <v>48.010300000000001</v>
      </c>
      <c r="AK36">
        <v>1398.6344999999999</v>
      </c>
    </row>
    <row r="37" spans="1:37" x14ac:dyDescent="0.2">
      <c r="A37" t="s">
        <v>158</v>
      </c>
      <c r="B37">
        <v>199.55289999999999</v>
      </c>
      <c r="C37">
        <v>193.48949999999999</v>
      </c>
      <c r="D37">
        <v>197.0453</v>
      </c>
      <c r="E37">
        <v>197.72130000000001</v>
      </c>
      <c r="F37">
        <v>206.98</v>
      </c>
      <c r="G37">
        <v>211.89940000000001</v>
      </c>
      <c r="H37">
        <v>209.4991</v>
      </c>
      <c r="I37">
        <v>215.37469999999999</v>
      </c>
      <c r="J37">
        <v>219.0247</v>
      </c>
      <c r="K37">
        <v>222.43700000000001</v>
      </c>
      <c r="L37">
        <v>226.6242</v>
      </c>
      <c r="M37">
        <v>230.65029999999999</v>
      </c>
      <c r="N37">
        <v>234.66</v>
      </c>
      <c r="O37">
        <v>238.62710000000001</v>
      </c>
      <c r="P37">
        <v>242.55670000000001</v>
      </c>
      <c r="Q37">
        <v>246.45169999999999</v>
      </c>
      <c r="R37">
        <v>250.31479999999999</v>
      </c>
      <c r="S37">
        <v>254.14779999999999</v>
      </c>
      <c r="T37">
        <v>257.95389999999998</v>
      </c>
      <c r="U37">
        <v>261.73579999999998</v>
      </c>
      <c r="V37">
        <v>265.49700000000001</v>
      </c>
      <c r="W37">
        <v>269.2475</v>
      </c>
      <c r="X37">
        <v>272.99</v>
      </c>
      <c r="Y37">
        <v>276.72590000000002</v>
      </c>
      <c r="Z37">
        <v>280.45659999999998</v>
      </c>
      <c r="AA37">
        <v>284.18419999999998</v>
      </c>
      <c r="AB37">
        <v>287.90940000000001</v>
      </c>
      <c r="AC37">
        <v>291.63350000000003</v>
      </c>
      <c r="AD37">
        <v>295.3587</v>
      </c>
      <c r="AE37">
        <v>299.08620000000002</v>
      </c>
      <c r="AF37">
        <v>302.81819999999999</v>
      </c>
      <c r="AG37">
        <v>306.55770000000001</v>
      </c>
      <c r="AH37">
        <v>310.30799999999999</v>
      </c>
      <c r="AI37">
        <v>314.07190000000003</v>
      </c>
      <c r="AJ37">
        <v>317.85270000000003</v>
      </c>
      <c r="AK37">
        <v>8891.4439999999995</v>
      </c>
    </row>
    <row r="38" spans="1:37" x14ac:dyDescent="0.2">
      <c r="A38" t="s">
        <v>159</v>
      </c>
      <c r="B38">
        <v>22.787199999999999</v>
      </c>
      <c r="C38">
        <v>23.215199999999999</v>
      </c>
      <c r="D38">
        <v>23.1754</v>
      </c>
      <c r="E38">
        <v>23.194700000000001</v>
      </c>
      <c r="F38">
        <v>22.057400000000001</v>
      </c>
      <c r="G38">
        <v>21.949000000000002</v>
      </c>
      <c r="H38">
        <v>21.658100000000001</v>
      </c>
      <c r="I38">
        <v>21.511399999999998</v>
      </c>
      <c r="J38">
        <v>21.756699999999999</v>
      </c>
      <c r="K38">
        <v>21.626899999999999</v>
      </c>
      <c r="L38">
        <v>21.540700000000001</v>
      </c>
      <c r="M38">
        <v>21.4618</v>
      </c>
      <c r="N38">
        <v>21.3901</v>
      </c>
      <c r="O38">
        <v>21.3217</v>
      </c>
      <c r="P38">
        <v>21.254899999999999</v>
      </c>
      <c r="Q38">
        <v>21.188700000000001</v>
      </c>
      <c r="R38">
        <v>21.122299999999999</v>
      </c>
      <c r="S38">
        <v>21.055099999999999</v>
      </c>
      <c r="T38">
        <v>20.986799999999999</v>
      </c>
      <c r="U38">
        <v>20.917400000000001</v>
      </c>
      <c r="V38">
        <v>20.846699999999998</v>
      </c>
      <c r="W38">
        <v>20.775200000000002</v>
      </c>
      <c r="X38">
        <v>20.7028</v>
      </c>
      <c r="Y38">
        <v>20.6297</v>
      </c>
      <c r="Z38">
        <v>20.555900000000001</v>
      </c>
      <c r="AA38">
        <v>20.481400000000001</v>
      </c>
      <c r="AB38">
        <v>20.406400000000001</v>
      </c>
      <c r="AC38">
        <v>20.3309</v>
      </c>
      <c r="AD38">
        <v>20.254999999999999</v>
      </c>
      <c r="AE38">
        <v>20.178899999999999</v>
      </c>
      <c r="AF38">
        <v>20.102699999999999</v>
      </c>
      <c r="AG38">
        <v>20.026399999999999</v>
      </c>
      <c r="AH38">
        <v>19.950199999999999</v>
      </c>
      <c r="AI38">
        <v>19.874199999999998</v>
      </c>
      <c r="AJ38">
        <v>19.7986</v>
      </c>
      <c r="AK38">
        <v>740.08659999999998</v>
      </c>
    </row>
    <row r="39" spans="1:37" x14ac:dyDescent="0.2">
      <c r="A39" t="s">
        <v>160</v>
      </c>
      <c r="B39">
        <v>14.715999999999999</v>
      </c>
      <c r="C39">
        <v>14.869199999999999</v>
      </c>
      <c r="D39">
        <v>15.680199999999999</v>
      </c>
      <c r="E39">
        <v>17.453800000000001</v>
      </c>
      <c r="F39">
        <v>14.926299999999999</v>
      </c>
      <c r="G39">
        <v>14.187099999999999</v>
      </c>
      <c r="H39">
        <v>13.7715</v>
      </c>
      <c r="I39">
        <v>13.639799999999999</v>
      </c>
      <c r="J39">
        <v>13.816000000000001</v>
      </c>
      <c r="K39">
        <v>13.7806</v>
      </c>
      <c r="L39">
        <v>13.783799999999999</v>
      </c>
      <c r="M39">
        <v>13.807600000000001</v>
      </c>
      <c r="N39">
        <v>13.8513</v>
      </c>
      <c r="O39">
        <v>13.902699999999999</v>
      </c>
      <c r="P39">
        <v>13.9322</v>
      </c>
      <c r="Q39">
        <v>13.9178</v>
      </c>
      <c r="R39">
        <v>13.879</v>
      </c>
      <c r="S39">
        <v>13.835599999999999</v>
      </c>
      <c r="T39">
        <v>13.7913</v>
      </c>
      <c r="U39">
        <v>13.7463</v>
      </c>
      <c r="V39">
        <v>13.700699999999999</v>
      </c>
      <c r="W39">
        <v>13.6547</v>
      </c>
      <c r="X39">
        <v>13.6083</v>
      </c>
      <c r="Y39">
        <v>13.5616</v>
      </c>
      <c r="Z39">
        <v>13.5146</v>
      </c>
      <c r="AA39">
        <v>13.4673</v>
      </c>
      <c r="AB39">
        <v>13.4198</v>
      </c>
      <c r="AC39">
        <v>13.372199999999999</v>
      </c>
      <c r="AD39">
        <v>13.324400000000001</v>
      </c>
      <c r="AE39">
        <v>13.2767</v>
      </c>
      <c r="AF39">
        <v>13.228899999999999</v>
      </c>
      <c r="AG39">
        <v>13.1813</v>
      </c>
      <c r="AH39">
        <v>13.133800000000001</v>
      </c>
      <c r="AI39">
        <v>13.0867</v>
      </c>
      <c r="AJ39">
        <v>13.039899999999999</v>
      </c>
      <c r="AK39">
        <v>485.85919999999999</v>
      </c>
    </row>
    <row r="40" spans="1:37" x14ac:dyDescent="0.2">
      <c r="A40" t="s">
        <v>161</v>
      </c>
      <c r="B40">
        <v>3.0449000000000002</v>
      </c>
      <c r="C40">
        <v>3.1328</v>
      </c>
      <c r="D40">
        <v>3.1619000000000002</v>
      </c>
      <c r="E40">
        <v>3.1955</v>
      </c>
      <c r="F40">
        <v>3.0710000000000002</v>
      </c>
      <c r="G40">
        <v>3.0891000000000002</v>
      </c>
      <c r="H40">
        <v>3.0785999999999998</v>
      </c>
      <c r="I40">
        <v>3.0882999999999998</v>
      </c>
      <c r="J40">
        <v>3.1564999999999999</v>
      </c>
      <c r="K40">
        <v>3.1711999999999998</v>
      </c>
      <c r="L40">
        <v>3.1922000000000001</v>
      </c>
      <c r="M40">
        <v>3.2139000000000002</v>
      </c>
      <c r="N40">
        <v>3.2366000000000001</v>
      </c>
      <c r="O40">
        <v>3.2597</v>
      </c>
      <c r="P40">
        <v>3.2831000000000001</v>
      </c>
      <c r="Q40">
        <v>3.3065000000000002</v>
      </c>
      <c r="R40">
        <v>3.3300999999999998</v>
      </c>
      <c r="S40">
        <v>3.3534999999999999</v>
      </c>
      <c r="T40">
        <v>3.3769</v>
      </c>
      <c r="U40">
        <v>3.4001999999999999</v>
      </c>
      <c r="V40">
        <v>3.4232999999999998</v>
      </c>
      <c r="W40">
        <v>3.4464000000000001</v>
      </c>
      <c r="X40">
        <v>3.4695</v>
      </c>
      <c r="Y40">
        <v>3.4925000000000002</v>
      </c>
      <c r="Z40">
        <v>3.5154999999999998</v>
      </c>
      <c r="AA40">
        <v>3.5385</v>
      </c>
      <c r="AB40">
        <v>3.5613999999999999</v>
      </c>
      <c r="AC40">
        <v>3.5844</v>
      </c>
      <c r="AD40">
        <v>3.6074000000000002</v>
      </c>
      <c r="AE40">
        <v>3.6303999999999998</v>
      </c>
      <c r="AF40">
        <v>3.6534</v>
      </c>
      <c r="AG40">
        <v>3.6766000000000001</v>
      </c>
      <c r="AH40">
        <v>3.6998000000000002</v>
      </c>
      <c r="AI40">
        <v>3.7231999999999998</v>
      </c>
      <c r="AJ40">
        <v>3.7467000000000001</v>
      </c>
      <c r="AK40">
        <v>117.9113</v>
      </c>
    </row>
    <row r="41" spans="1:37" x14ac:dyDescent="0.2">
      <c r="A41" t="s">
        <v>162</v>
      </c>
      <c r="B41">
        <v>4.5330000000000004</v>
      </c>
      <c r="C41">
        <v>5.0907999999999998</v>
      </c>
      <c r="D41">
        <v>5.7489999999999997</v>
      </c>
      <c r="E41">
        <v>6.6016000000000004</v>
      </c>
      <c r="F41">
        <v>5.9715999999999996</v>
      </c>
      <c r="G41">
        <v>6.1627999999999998</v>
      </c>
      <c r="H41">
        <v>6.5077999999999996</v>
      </c>
      <c r="I41">
        <v>6.8963000000000001</v>
      </c>
      <c r="J41">
        <v>7.4485999999999999</v>
      </c>
      <c r="K41">
        <v>7.8563999999999998</v>
      </c>
      <c r="L41">
        <v>8.3112999999999992</v>
      </c>
      <c r="M41">
        <v>8.7840000000000007</v>
      </c>
      <c r="N41">
        <v>9.2777999999999992</v>
      </c>
      <c r="O41">
        <v>9.7800999999999991</v>
      </c>
      <c r="P41">
        <v>10.2707</v>
      </c>
      <c r="Q41">
        <v>10.7385</v>
      </c>
      <c r="R41">
        <v>11.196</v>
      </c>
      <c r="S41">
        <v>11.654199999999999</v>
      </c>
      <c r="T41">
        <v>12.1152</v>
      </c>
      <c r="U41">
        <v>12.579000000000001</v>
      </c>
      <c r="V41">
        <v>13.045500000000001</v>
      </c>
      <c r="W41">
        <v>13.514699999999999</v>
      </c>
      <c r="X41">
        <v>13.986599999999999</v>
      </c>
      <c r="Y41">
        <v>14.461</v>
      </c>
      <c r="Z41">
        <v>14.938000000000001</v>
      </c>
      <c r="AA41">
        <v>15.417400000000001</v>
      </c>
      <c r="AB41">
        <v>15.8993</v>
      </c>
      <c r="AC41">
        <v>16.383600000000001</v>
      </c>
      <c r="AD41">
        <v>16.870200000000001</v>
      </c>
      <c r="AE41">
        <v>17.359200000000001</v>
      </c>
      <c r="AF41">
        <v>17.8506</v>
      </c>
      <c r="AG41">
        <v>18.3445</v>
      </c>
      <c r="AH41">
        <v>18.840800000000002</v>
      </c>
      <c r="AI41">
        <v>19.339700000000001</v>
      </c>
      <c r="AJ41">
        <v>19.841200000000001</v>
      </c>
      <c r="AK41">
        <v>413.61700000000002</v>
      </c>
    </row>
    <row r="42" spans="1:37" x14ac:dyDescent="0.2">
      <c r="A42" t="s">
        <v>163</v>
      </c>
      <c r="B42">
        <v>39.051099999999998</v>
      </c>
      <c r="C42">
        <v>37.931699999999999</v>
      </c>
      <c r="D42">
        <v>39.247900000000001</v>
      </c>
      <c r="E42">
        <v>38.917099999999998</v>
      </c>
      <c r="F42">
        <v>35.8934</v>
      </c>
      <c r="G42">
        <v>37.709099999999999</v>
      </c>
      <c r="H42">
        <v>37.196899999999999</v>
      </c>
      <c r="I42">
        <v>37.882399999999997</v>
      </c>
      <c r="J42">
        <v>38.895499999999998</v>
      </c>
      <c r="K42">
        <v>39.566699999999997</v>
      </c>
      <c r="L42">
        <v>39.854799999999997</v>
      </c>
      <c r="M42">
        <v>40.224899999999998</v>
      </c>
      <c r="N42">
        <v>40.602200000000003</v>
      </c>
      <c r="O42">
        <v>40.984000000000002</v>
      </c>
      <c r="P42">
        <v>41.369399999999999</v>
      </c>
      <c r="Q42">
        <v>41.758099999999999</v>
      </c>
      <c r="R42">
        <v>42.149500000000003</v>
      </c>
      <c r="S42">
        <v>42.542200000000001</v>
      </c>
      <c r="T42">
        <v>42.936</v>
      </c>
      <c r="U42">
        <v>43.330500000000001</v>
      </c>
      <c r="V42">
        <v>43.725900000000003</v>
      </c>
      <c r="W42">
        <v>44.1233</v>
      </c>
      <c r="X42">
        <v>44.522799999999997</v>
      </c>
      <c r="Y42">
        <v>44.924399999999999</v>
      </c>
      <c r="Z42">
        <v>45.328000000000003</v>
      </c>
      <c r="AA42">
        <v>45.734000000000002</v>
      </c>
      <c r="AB42">
        <v>46.142299999999999</v>
      </c>
      <c r="AC42">
        <v>46.553100000000001</v>
      </c>
      <c r="AD42">
        <v>46.966500000000003</v>
      </c>
      <c r="AE42">
        <v>47.382899999999999</v>
      </c>
      <c r="AF42">
        <v>47.802300000000002</v>
      </c>
      <c r="AG42">
        <v>48.225200000000001</v>
      </c>
      <c r="AH42">
        <v>48.651899999999998</v>
      </c>
      <c r="AI42">
        <v>49.082999999999998</v>
      </c>
      <c r="AJ42">
        <v>49.518700000000003</v>
      </c>
      <c r="AK42">
        <v>1496.7274</v>
      </c>
    </row>
    <row r="43" spans="1:37" x14ac:dyDescent="0.2">
      <c r="A43" t="s">
        <v>164</v>
      </c>
      <c r="B43">
        <v>18.6907</v>
      </c>
      <c r="C43">
        <v>19.1477</v>
      </c>
      <c r="D43">
        <v>19.502099999999999</v>
      </c>
      <c r="E43">
        <v>20.410799999999998</v>
      </c>
      <c r="F43">
        <v>19.345300000000002</v>
      </c>
      <c r="G43">
        <v>19.642099999999999</v>
      </c>
      <c r="H43">
        <v>19.499700000000001</v>
      </c>
      <c r="I43">
        <v>19.61</v>
      </c>
      <c r="J43">
        <v>20.1952</v>
      </c>
      <c r="K43">
        <v>20.2986</v>
      </c>
      <c r="L43">
        <v>20.4741</v>
      </c>
      <c r="M43">
        <v>20.646899999999999</v>
      </c>
      <c r="N43">
        <v>20.824300000000001</v>
      </c>
      <c r="O43">
        <v>21.003299999999999</v>
      </c>
      <c r="P43">
        <v>21.183</v>
      </c>
      <c r="Q43">
        <v>21.3627</v>
      </c>
      <c r="R43">
        <v>21.542000000000002</v>
      </c>
      <c r="S43">
        <v>21.720600000000001</v>
      </c>
      <c r="T43">
        <v>21.898399999999999</v>
      </c>
      <c r="U43">
        <v>22.075399999999998</v>
      </c>
      <c r="V43">
        <v>22.2517</v>
      </c>
      <c r="W43">
        <v>22.427700000000002</v>
      </c>
      <c r="X43">
        <v>22.6035</v>
      </c>
      <c r="Y43">
        <v>22.779299999999999</v>
      </c>
      <c r="Z43">
        <v>22.954899999999999</v>
      </c>
      <c r="AA43">
        <v>23.130500000000001</v>
      </c>
      <c r="AB43">
        <v>23.3063</v>
      </c>
      <c r="AC43">
        <v>23.482199999999999</v>
      </c>
      <c r="AD43">
        <v>23.6584</v>
      </c>
      <c r="AE43">
        <v>23.835000000000001</v>
      </c>
      <c r="AF43">
        <v>24.0121</v>
      </c>
      <c r="AG43">
        <v>24.19</v>
      </c>
      <c r="AH43">
        <v>24.3689</v>
      </c>
      <c r="AI43">
        <v>24.5489</v>
      </c>
      <c r="AJ43">
        <v>24.7302</v>
      </c>
      <c r="AK43">
        <v>761.35230000000001</v>
      </c>
    </row>
    <row r="44" spans="1:37" x14ac:dyDescent="0.2">
      <c r="A44" t="s">
        <v>165</v>
      </c>
      <c r="B44">
        <v>73.239400000000003</v>
      </c>
      <c r="C44">
        <v>75.421099999999996</v>
      </c>
      <c r="D44">
        <v>76.646000000000001</v>
      </c>
      <c r="E44">
        <v>76.877600000000001</v>
      </c>
      <c r="F44">
        <v>71.3827</v>
      </c>
      <c r="G44">
        <v>72.692499999999995</v>
      </c>
      <c r="H44">
        <v>72.591899999999995</v>
      </c>
      <c r="I44">
        <v>74.261799999999994</v>
      </c>
      <c r="J44">
        <v>76.885099999999994</v>
      </c>
      <c r="K44">
        <v>77.8249</v>
      </c>
      <c r="L44">
        <v>78.792599999999993</v>
      </c>
      <c r="M44">
        <v>79.756799999999998</v>
      </c>
      <c r="N44">
        <v>80.729200000000006</v>
      </c>
      <c r="O44">
        <v>81.7042</v>
      </c>
      <c r="P44">
        <v>82.681700000000006</v>
      </c>
      <c r="Q44">
        <v>83.660700000000006</v>
      </c>
      <c r="R44">
        <v>84.64</v>
      </c>
      <c r="S44">
        <v>85.618399999999994</v>
      </c>
      <c r="T44">
        <v>86.595600000000005</v>
      </c>
      <c r="U44">
        <v>87.571299999999994</v>
      </c>
      <c r="V44">
        <v>88.546000000000006</v>
      </c>
      <c r="W44">
        <v>89.522000000000006</v>
      </c>
      <c r="X44">
        <v>90.499200000000002</v>
      </c>
      <c r="Y44">
        <v>91.477599999999995</v>
      </c>
      <c r="Z44">
        <v>92.457400000000007</v>
      </c>
      <c r="AA44">
        <v>93.438800000000001</v>
      </c>
      <c r="AB44">
        <v>94.421999999999997</v>
      </c>
      <c r="AC44">
        <v>95.407300000000006</v>
      </c>
      <c r="AD44">
        <v>96.395200000000003</v>
      </c>
      <c r="AE44">
        <v>97.386399999999995</v>
      </c>
      <c r="AF44">
        <v>98.381299999999996</v>
      </c>
      <c r="AG44">
        <v>99.381200000000007</v>
      </c>
      <c r="AH44">
        <v>100.387</v>
      </c>
      <c r="AI44">
        <v>101.39960000000001</v>
      </c>
      <c r="AJ44">
        <v>102.4203</v>
      </c>
      <c r="AK44">
        <v>3011.0945999999999</v>
      </c>
    </row>
    <row r="45" spans="1:37" x14ac:dyDescent="0.2">
      <c r="A45" t="s">
        <v>166</v>
      </c>
      <c r="B45">
        <v>136.69300000000001</v>
      </c>
      <c r="C45">
        <v>134.98070000000001</v>
      </c>
      <c r="D45">
        <v>135.22450000000001</v>
      </c>
      <c r="E45">
        <v>122.3609</v>
      </c>
      <c r="F45">
        <v>109.1193</v>
      </c>
      <c r="G45">
        <v>92.5732</v>
      </c>
      <c r="H45">
        <v>89.434399999999997</v>
      </c>
      <c r="I45">
        <v>97.787599999999998</v>
      </c>
      <c r="J45">
        <v>107.7441</v>
      </c>
      <c r="K45">
        <v>111.8785</v>
      </c>
      <c r="L45">
        <v>115.91160000000001</v>
      </c>
      <c r="M45">
        <v>119.83029999999999</v>
      </c>
      <c r="N45">
        <v>123.6207</v>
      </c>
      <c r="O45">
        <v>127.26900000000001</v>
      </c>
      <c r="P45">
        <v>130.77459999999999</v>
      </c>
      <c r="Q45">
        <v>134.14060000000001</v>
      </c>
      <c r="R45">
        <v>137.3698</v>
      </c>
      <c r="S45">
        <v>140.46510000000001</v>
      </c>
      <c r="T45">
        <v>143.4308</v>
      </c>
      <c r="U45">
        <v>146.2713</v>
      </c>
      <c r="V45">
        <v>148.99119999999999</v>
      </c>
      <c r="W45">
        <v>151.5992</v>
      </c>
      <c r="X45">
        <v>154.1011</v>
      </c>
      <c r="Y45">
        <v>156.50190000000001</v>
      </c>
      <c r="Z45">
        <v>158.80690000000001</v>
      </c>
      <c r="AA45">
        <v>161.0214</v>
      </c>
      <c r="AB45">
        <v>163.1499</v>
      </c>
      <c r="AC45">
        <v>165.19730000000001</v>
      </c>
      <c r="AD45">
        <v>167.16849999999999</v>
      </c>
      <c r="AE45">
        <v>169.06809999999999</v>
      </c>
      <c r="AF45">
        <v>170.90039999999999</v>
      </c>
      <c r="AG45">
        <v>172.67060000000001</v>
      </c>
      <c r="AH45">
        <v>174.38339999999999</v>
      </c>
      <c r="AI45">
        <v>176.04320000000001</v>
      </c>
      <c r="AJ45">
        <v>177.65450000000001</v>
      </c>
      <c r="AK45">
        <v>4924.1376</v>
      </c>
    </row>
    <row r="46" spans="1:37" x14ac:dyDescent="0.2">
      <c r="A46" t="s">
        <v>167</v>
      </c>
      <c r="B46">
        <v>87.377700000000004</v>
      </c>
      <c r="C46">
        <v>93.373000000000005</v>
      </c>
      <c r="D46">
        <v>89.763499999999993</v>
      </c>
      <c r="E46">
        <v>88.18</v>
      </c>
      <c r="F46">
        <v>79.636399999999995</v>
      </c>
      <c r="G46">
        <v>83.602699999999999</v>
      </c>
      <c r="H46">
        <v>87.856999999999999</v>
      </c>
      <c r="I46">
        <v>93.723200000000006</v>
      </c>
      <c r="J46">
        <v>99.141599999999997</v>
      </c>
      <c r="K46">
        <v>99.528199999999998</v>
      </c>
      <c r="L46">
        <v>99.706500000000005</v>
      </c>
      <c r="M46">
        <v>100.048</v>
      </c>
      <c r="N46">
        <v>100.4663</v>
      </c>
      <c r="O46">
        <v>100.9312</v>
      </c>
      <c r="P46">
        <v>101.42619999999999</v>
      </c>
      <c r="Q46">
        <v>101.9395</v>
      </c>
      <c r="R46">
        <v>102.4635</v>
      </c>
      <c r="S46">
        <v>102.9933</v>
      </c>
      <c r="T46">
        <v>103.5254</v>
      </c>
      <c r="U46">
        <v>104.0574</v>
      </c>
      <c r="V46">
        <v>104.58799999999999</v>
      </c>
      <c r="W46">
        <v>105.1195</v>
      </c>
      <c r="X46">
        <v>105.65089999999999</v>
      </c>
      <c r="Y46">
        <v>106.1812</v>
      </c>
      <c r="Z46">
        <v>106.7097</v>
      </c>
      <c r="AA46">
        <v>107.23609999999999</v>
      </c>
      <c r="AB46">
        <v>107.7599</v>
      </c>
      <c r="AC46">
        <v>108.2811</v>
      </c>
      <c r="AD46">
        <v>108.8</v>
      </c>
      <c r="AE46">
        <v>109.3168</v>
      </c>
      <c r="AF46">
        <v>109.83199999999999</v>
      </c>
      <c r="AG46">
        <v>110.3466</v>
      </c>
      <c r="AH46">
        <v>110.8617</v>
      </c>
      <c r="AI46">
        <v>111.37820000000001</v>
      </c>
      <c r="AJ46">
        <v>111.8972</v>
      </c>
      <c r="AK46">
        <v>3543.6995000000002</v>
      </c>
    </row>
    <row r="47" spans="1:37" x14ac:dyDescent="0.2">
      <c r="A47" t="s">
        <v>168</v>
      </c>
      <c r="B47">
        <v>87.609899999999996</v>
      </c>
      <c r="C47">
        <v>91.061599999999999</v>
      </c>
      <c r="D47">
        <v>88.862700000000004</v>
      </c>
      <c r="E47">
        <v>86.243700000000004</v>
      </c>
      <c r="F47">
        <v>80.595200000000006</v>
      </c>
      <c r="G47">
        <v>85.751300000000001</v>
      </c>
      <c r="H47">
        <v>89.336299999999994</v>
      </c>
      <c r="I47">
        <v>95.002099999999999</v>
      </c>
      <c r="J47">
        <v>100.4751</v>
      </c>
      <c r="K47">
        <v>101.04</v>
      </c>
      <c r="L47">
        <v>101.3575</v>
      </c>
      <c r="M47">
        <v>101.8199</v>
      </c>
      <c r="N47">
        <v>102.35039999999999</v>
      </c>
      <c r="O47">
        <v>102.92319999999999</v>
      </c>
      <c r="P47">
        <v>103.5244</v>
      </c>
      <c r="Q47">
        <v>104.1437</v>
      </c>
      <c r="R47">
        <v>104.7739</v>
      </c>
      <c r="S47">
        <v>105.4092</v>
      </c>
      <c r="T47">
        <v>106.0463</v>
      </c>
      <c r="U47">
        <v>106.6825</v>
      </c>
      <c r="V47">
        <v>107.3167</v>
      </c>
      <c r="W47">
        <v>107.9511</v>
      </c>
      <c r="X47">
        <v>108.5849</v>
      </c>
      <c r="Y47">
        <v>109.21680000000001</v>
      </c>
      <c r="Z47">
        <v>109.8464</v>
      </c>
      <c r="AA47">
        <v>110.47329999999999</v>
      </c>
      <c r="AB47">
        <v>111.0972</v>
      </c>
      <c r="AC47">
        <v>111.7179</v>
      </c>
      <c r="AD47">
        <v>112.33580000000001</v>
      </c>
      <c r="AE47">
        <v>112.9511</v>
      </c>
      <c r="AF47">
        <v>113.56440000000001</v>
      </c>
      <c r="AG47">
        <v>114.1767</v>
      </c>
      <c r="AH47">
        <v>114.7891</v>
      </c>
      <c r="AI47">
        <v>115.4024</v>
      </c>
      <c r="AJ47">
        <v>116.0179</v>
      </c>
      <c r="AK47">
        <v>3620.4506999999999</v>
      </c>
    </row>
    <row r="48" spans="1:37" x14ac:dyDescent="0.2">
      <c r="A48" t="s">
        <v>169</v>
      </c>
      <c r="B48">
        <v>682.24519999999995</v>
      </c>
      <c r="C48">
        <v>703.24210000000005</v>
      </c>
      <c r="D48">
        <v>708.43619999999999</v>
      </c>
      <c r="E48">
        <v>706.08609999999999</v>
      </c>
      <c r="F48">
        <v>679.92899999999997</v>
      </c>
      <c r="G48">
        <v>675.81889999999999</v>
      </c>
      <c r="H48">
        <v>684.928</v>
      </c>
      <c r="I48">
        <v>709.8623</v>
      </c>
      <c r="J48">
        <v>736.90329999999994</v>
      </c>
      <c r="K48">
        <v>748.35320000000002</v>
      </c>
      <c r="L48">
        <v>760.19439999999997</v>
      </c>
      <c r="M48">
        <v>771.82569999999998</v>
      </c>
      <c r="N48">
        <v>783.4194</v>
      </c>
      <c r="O48">
        <v>794.94740000000002</v>
      </c>
      <c r="P48">
        <v>806.41030000000001</v>
      </c>
      <c r="Q48">
        <v>817.79870000000005</v>
      </c>
      <c r="R48">
        <v>829.10249999999996</v>
      </c>
      <c r="S48">
        <v>840.31119999999999</v>
      </c>
      <c r="T48">
        <v>851.41830000000004</v>
      </c>
      <c r="U48">
        <v>862.41890000000001</v>
      </c>
      <c r="V48">
        <v>873.31110000000001</v>
      </c>
      <c r="W48">
        <v>884.10860000000002</v>
      </c>
      <c r="X48">
        <v>894.81269999999995</v>
      </c>
      <c r="Y48">
        <v>905.42449999999997</v>
      </c>
      <c r="Z48">
        <v>915.94560000000001</v>
      </c>
      <c r="AA48">
        <v>926.37969999999996</v>
      </c>
      <c r="AB48">
        <v>936.72910000000002</v>
      </c>
      <c r="AC48">
        <v>946.99770000000001</v>
      </c>
      <c r="AD48">
        <v>957.19090000000006</v>
      </c>
      <c r="AE48">
        <v>967.31349999999998</v>
      </c>
      <c r="AF48">
        <v>977.37159999999994</v>
      </c>
      <c r="AG48">
        <v>987.37360000000001</v>
      </c>
      <c r="AH48">
        <v>997.32860000000005</v>
      </c>
      <c r="AI48">
        <v>1007.2444</v>
      </c>
      <c r="AJ48">
        <v>1017.1306</v>
      </c>
      <c r="AK48">
        <v>29348.313399999999</v>
      </c>
    </row>
    <row r="49" spans="1:37" x14ac:dyDescent="0.2">
      <c r="A49" t="s">
        <v>170</v>
      </c>
      <c r="B49">
        <v>367.92140000000001</v>
      </c>
      <c r="C49">
        <v>379.40339999999998</v>
      </c>
      <c r="D49">
        <v>383.85340000000002</v>
      </c>
      <c r="E49">
        <v>390.51069999999999</v>
      </c>
      <c r="F49">
        <v>360.41730000000001</v>
      </c>
      <c r="G49">
        <v>370.75099999999998</v>
      </c>
      <c r="H49">
        <v>379.3664</v>
      </c>
      <c r="I49">
        <v>391.46690000000001</v>
      </c>
      <c r="J49">
        <v>404.50029999999998</v>
      </c>
      <c r="K49">
        <v>413.30169999999998</v>
      </c>
      <c r="L49">
        <v>420.69060000000002</v>
      </c>
      <c r="M49">
        <v>428.3766</v>
      </c>
      <c r="N49">
        <v>436.12439999999998</v>
      </c>
      <c r="O49">
        <v>443.91050000000001</v>
      </c>
      <c r="P49">
        <v>451.72050000000002</v>
      </c>
      <c r="Q49">
        <v>459.54500000000002</v>
      </c>
      <c r="R49">
        <v>467.37599999999998</v>
      </c>
      <c r="S49">
        <v>475.20670000000001</v>
      </c>
      <c r="T49">
        <v>483.03449999999998</v>
      </c>
      <c r="U49">
        <v>490.85829999999999</v>
      </c>
      <c r="V49">
        <v>498.6789</v>
      </c>
      <c r="W49">
        <v>506.50630000000001</v>
      </c>
      <c r="X49">
        <v>514.34230000000002</v>
      </c>
      <c r="Y49">
        <v>522.18790000000001</v>
      </c>
      <c r="Z49">
        <v>530.0444</v>
      </c>
      <c r="AA49">
        <v>537.91390000000001</v>
      </c>
      <c r="AB49">
        <v>545.79750000000001</v>
      </c>
      <c r="AC49">
        <v>553.69709999999998</v>
      </c>
      <c r="AD49">
        <v>561.61519999999996</v>
      </c>
      <c r="AE49">
        <v>569.55420000000004</v>
      </c>
      <c r="AF49">
        <v>577.51700000000005</v>
      </c>
      <c r="AG49">
        <v>585.50810000000001</v>
      </c>
      <c r="AH49">
        <v>593.53229999999996</v>
      </c>
      <c r="AI49">
        <v>601.59389999999996</v>
      </c>
      <c r="AJ49">
        <v>609.69830000000002</v>
      </c>
      <c r="AK49">
        <v>16706.5232</v>
      </c>
    </row>
    <row r="50" spans="1:37" x14ac:dyDescent="0.2">
      <c r="A50" t="s">
        <v>171</v>
      </c>
      <c r="B50">
        <v>1407.1984</v>
      </c>
      <c r="C50">
        <v>1456.2353000000001</v>
      </c>
      <c r="D50">
        <v>1485.1101000000001</v>
      </c>
      <c r="E50">
        <v>1498.2909</v>
      </c>
      <c r="F50">
        <v>1391.6242</v>
      </c>
      <c r="G50">
        <v>1436.7375</v>
      </c>
      <c r="H50">
        <v>1462.6337000000001</v>
      </c>
      <c r="I50">
        <v>1494.8548000000001</v>
      </c>
      <c r="J50">
        <v>1544.3916999999999</v>
      </c>
      <c r="K50">
        <v>1577.0713000000001</v>
      </c>
      <c r="L50">
        <v>1604.5871</v>
      </c>
      <c r="M50">
        <v>1633.34</v>
      </c>
      <c r="N50">
        <v>1662.3779</v>
      </c>
      <c r="O50">
        <v>1691.6184000000001</v>
      </c>
      <c r="P50">
        <v>1721.0007000000001</v>
      </c>
      <c r="Q50">
        <v>1750.4880000000001</v>
      </c>
      <c r="R50">
        <v>1780.0482999999999</v>
      </c>
      <c r="S50">
        <v>1809.6548</v>
      </c>
      <c r="T50">
        <v>1839.2972</v>
      </c>
      <c r="U50">
        <v>1868.9713999999999</v>
      </c>
      <c r="V50">
        <v>1898.6815999999999</v>
      </c>
      <c r="W50">
        <v>1928.4588000000001</v>
      </c>
      <c r="X50">
        <v>1958.31</v>
      </c>
      <c r="Y50">
        <v>1988.2397000000001</v>
      </c>
      <c r="Z50">
        <v>2018.2534000000001</v>
      </c>
      <c r="AA50">
        <v>2048.3588</v>
      </c>
      <c r="AB50">
        <v>2078.5608999999999</v>
      </c>
      <c r="AC50">
        <v>2108.8669</v>
      </c>
      <c r="AD50">
        <v>2139.2867999999999</v>
      </c>
      <c r="AE50">
        <v>2169.8292999999999</v>
      </c>
      <c r="AF50">
        <v>2200.5059000000001</v>
      </c>
      <c r="AG50">
        <v>2231.3330999999998</v>
      </c>
      <c r="AH50">
        <v>2262.3283999999999</v>
      </c>
      <c r="AI50">
        <v>2293.5083</v>
      </c>
      <c r="AJ50">
        <v>2324.8924000000002</v>
      </c>
      <c r="AK50">
        <v>63764.946199999998</v>
      </c>
    </row>
    <row r="51" spans="1:37" x14ac:dyDescent="0.2">
      <c r="A51" t="s">
        <v>172</v>
      </c>
      <c r="B51">
        <v>123.6236</v>
      </c>
      <c r="C51">
        <v>127.38939999999999</v>
      </c>
      <c r="D51">
        <v>130.12010000000001</v>
      </c>
      <c r="E51">
        <v>67.058400000000006</v>
      </c>
      <c r="F51">
        <v>88.653499999999994</v>
      </c>
      <c r="G51">
        <v>99.162899999999993</v>
      </c>
      <c r="H51">
        <v>115.86539999999999</v>
      </c>
      <c r="I51">
        <v>116.62860000000001</v>
      </c>
      <c r="J51">
        <v>119.9464</v>
      </c>
      <c r="K51">
        <v>122.563</v>
      </c>
      <c r="L51">
        <v>124.3659</v>
      </c>
      <c r="M51">
        <v>126.2221</v>
      </c>
      <c r="N51">
        <v>128.03890000000001</v>
      </c>
      <c r="O51">
        <v>129.8246</v>
      </c>
      <c r="P51">
        <v>131.58529999999999</v>
      </c>
      <c r="Q51">
        <v>133.32599999999999</v>
      </c>
      <c r="R51">
        <v>135.0497</v>
      </c>
      <c r="S51">
        <v>136.75800000000001</v>
      </c>
      <c r="T51">
        <v>138.453</v>
      </c>
      <c r="U51">
        <v>140.13650000000001</v>
      </c>
      <c r="V51">
        <v>141.8099</v>
      </c>
      <c r="W51">
        <v>143.47720000000001</v>
      </c>
      <c r="X51">
        <v>145.1395</v>
      </c>
      <c r="Y51">
        <v>146.79740000000001</v>
      </c>
      <c r="Z51">
        <v>148.45150000000001</v>
      </c>
      <c r="AA51">
        <v>150.10230000000001</v>
      </c>
      <c r="AB51">
        <v>151.75020000000001</v>
      </c>
      <c r="AC51">
        <v>153.3954</v>
      </c>
      <c r="AD51">
        <v>155.03870000000001</v>
      </c>
      <c r="AE51">
        <v>156.68029999999999</v>
      </c>
      <c r="AF51">
        <v>158.321</v>
      </c>
      <c r="AG51">
        <v>159.96170000000001</v>
      </c>
      <c r="AH51">
        <v>161.6035</v>
      </c>
      <c r="AI51">
        <v>163.2473</v>
      </c>
      <c r="AJ51">
        <v>164.89429999999999</v>
      </c>
      <c r="AK51">
        <v>4735.4413999999997</v>
      </c>
    </row>
    <row r="52" spans="1:37" x14ac:dyDescent="0.2">
      <c r="A52" t="s">
        <v>173</v>
      </c>
      <c r="B52">
        <v>720.04629999999997</v>
      </c>
      <c r="C52">
        <v>745.87189999999998</v>
      </c>
      <c r="D52">
        <v>760.30520000000001</v>
      </c>
      <c r="E52">
        <v>712.86199999999997</v>
      </c>
      <c r="F52">
        <v>683.34190000000001</v>
      </c>
      <c r="G52">
        <v>714.46559999999999</v>
      </c>
      <c r="H52">
        <v>723.87220000000002</v>
      </c>
      <c r="I52">
        <v>730.80070000000001</v>
      </c>
      <c r="J52">
        <v>760.48979999999995</v>
      </c>
      <c r="K52">
        <v>778.76199999999994</v>
      </c>
      <c r="L52">
        <v>799.18989999999997</v>
      </c>
      <c r="M52">
        <v>819.53489999999999</v>
      </c>
      <c r="N52">
        <v>840.0806</v>
      </c>
      <c r="O52">
        <v>860.74720000000002</v>
      </c>
      <c r="P52">
        <v>881.52829999999994</v>
      </c>
      <c r="Q52">
        <v>902.4203</v>
      </c>
      <c r="R52">
        <v>923.42200000000003</v>
      </c>
      <c r="S52">
        <v>944.53129999999999</v>
      </c>
      <c r="T52">
        <v>965.7509</v>
      </c>
      <c r="U52">
        <v>987.08429999999998</v>
      </c>
      <c r="V52">
        <v>1008.5336</v>
      </c>
      <c r="W52">
        <v>1030.1202000000001</v>
      </c>
      <c r="X52">
        <v>1051.8518999999999</v>
      </c>
      <c r="Y52">
        <v>1073.7346</v>
      </c>
      <c r="Z52">
        <v>1095.7737999999999</v>
      </c>
      <c r="AA52">
        <v>1117.9766999999999</v>
      </c>
      <c r="AB52">
        <v>1140.3478</v>
      </c>
      <c r="AC52">
        <v>1162.8931</v>
      </c>
      <c r="AD52">
        <v>1185.6198999999999</v>
      </c>
      <c r="AE52">
        <v>1208.5345</v>
      </c>
      <c r="AF52">
        <v>1231.6448</v>
      </c>
      <c r="AG52">
        <v>1254.9608000000001</v>
      </c>
      <c r="AH52">
        <v>1278.4943000000001</v>
      </c>
      <c r="AI52">
        <v>1302.2564</v>
      </c>
      <c r="AJ52">
        <v>1326.2602999999999</v>
      </c>
      <c r="AK52">
        <v>33724.1103</v>
      </c>
    </row>
    <row r="53" spans="1:37" x14ac:dyDescent="0.2">
      <c r="A53" t="s">
        <v>174</v>
      </c>
      <c r="B53">
        <v>199.88589999999999</v>
      </c>
      <c r="C53">
        <v>205.21530000000001</v>
      </c>
      <c r="D53">
        <v>208.70529999999999</v>
      </c>
      <c r="E53">
        <v>213.7208</v>
      </c>
      <c r="F53">
        <v>200.28970000000001</v>
      </c>
      <c r="G53">
        <v>203.62569999999999</v>
      </c>
      <c r="H53">
        <v>207.07329999999999</v>
      </c>
      <c r="I53">
        <v>212.4092</v>
      </c>
      <c r="J53">
        <v>217.28360000000001</v>
      </c>
      <c r="K53">
        <v>221.5307</v>
      </c>
      <c r="L53">
        <v>225.11930000000001</v>
      </c>
      <c r="M53">
        <v>228.9709</v>
      </c>
      <c r="N53">
        <v>232.9059</v>
      </c>
      <c r="O53">
        <v>236.8877</v>
      </c>
      <c r="P53">
        <v>240.89420000000001</v>
      </c>
      <c r="Q53">
        <v>244.91159999999999</v>
      </c>
      <c r="R53">
        <v>248.9308</v>
      </c>
      <c r="S53">
        <v>252.9453</v>
      </c>
      <c r="T53">
        <v>256.95209999999997</v>
      </c>
      <c r="U53">
        <v>260.94970000000001</v>
      </c>
      <c r="V53">
        <v>264.9384</v>
      </c>
      <c r="W53">
        <v>268.92329999999998</v>
      </c>
      <c r="X53">
        <v>272.90519999999998</v>
      </c>
      <c r="Y53">
        <v>276.88470000000001</v>
      </c>
      <c r="Z53">
        <v>280.86279999999999</v>
      </c>
      <c r="AA53">
        <v>284.8408</v>
      </c>
      <c r="AB53">
        <v>288.81959999999998</v>
      </c>
      <c r="AC53">
        <v>292.8005</v>
      </c>
      <c r="AD53">
        <v>296.78539999999998</v>
      </c>
      <c r="AE53">
        <v>300.77589999999998</v>
      </c>
      <c r="AF53">
        <v>304.774</v>
      </c>
      <c r="AG53">
        <v>308.78250000000003</v>
      </c>
      <c r="AH53">
        <v>312.80439999999999</v>
      </c>
      <c r="AI53">
        <v>316.8424</v>
      </c>
      <c r="AJ53">
        <v>320.8999</v>
      </c>
      <c r="AK53">
        <v>8911.8464999999997</v>
      </c>
    </row>
    <row r="54" spans="1:37" x14ac:dyDescent="0.2">
      <c r="A54" t="s">
        <v>175</v>
      </c>
      <c r="B54">
        <v>97.372900000000001</v>
      </c>
      <c r="C54">
        <v>98.976100000000002</v>
      </c>
      <c r="D54">
        <v>101.1576</v>
      </c>
      <c r="E54">
        <v>93.786000000000001</v>
      </c>
      <c r="F54">
        <v>98.030799999999999</v>
      </c>
      <c r="G54">
        <v>98.885000000000005</v>
      </c>
      <c r="H54">
        <v>100.1176</v>
      </c>
      <c r="I54">
        <v>99.523600000000002</v>
      </c>
      <c r="J54">
        <v>100.4579</v>
      </c>
      <c r="K54">
        <v>102.0124</v>
      </c>
      <c r="L54">
        <v>103.6768</v>
      </c>
      <c r="M54">
        <v>105.3103</v>
      </c>
      <c r="N54">
        <v>106.9393</v>
      </c>
      <c r="O54">
        <v>108.5607</v>
      </c>
      <c r="P54">
        <v>110.1765</v>
      </c>
      <c r="Q54">
        <v>111.788</v>
      </c>
      <c r="R54">
        <v>113.39570000000001</v>
      </c>
      <c r="S54">
        <v>114.9997</v>
      </c>
      <c r="T54">
        <v>116.6006</v>
      </c>
      <c r="U54">
        <v>118.19889999999999</v>
      </c>
      <c r="V54">
        <v>119.7955</v>
      </c>
      <c r="W54">
        <v>121.3926</v>
      </c>
      <c r="X54">
        <v>122.9907</v>
      </c>
      <c r="Y54">
        <v>124.5904</v>
      </c>
      <c r="Z54">
        <v>126.1919</v>
      </c>
      <c r="AA54">
        <v>127.7957</v>
      </c>
      <c r="AB54">
        <v>129.40219999999999</v>
      </c>
      <c r="AC54">
        <v>131.0119</v>
      </c>
      <c r="AD54">
        <v>132.62540000000001</v>
      </c>
      <c r="AE54">
        <v>134.2433</v>
      </c>
      <c r="AF54">
        <v>135.8665</v>
      </c>
      <c r="AG54">
        <v>137.49590000000001</v>
      </c>
      <c r="AH54">
        <v>139.1327</v>
      </c>
      <c r="AI54">
        <v>140.77809999999999</v>
      </c>
      <c r="AJ54">
        <v>142.4333</v>
      </c>
      <c r="AK54">
        <v>4065.7123000000001</v>
      </c>
    </row>
    <row r="55" spans="1:37" x14ac:dyDescent="0.2">
      <c r="A55" t="s">
        <v>176</v>
      </c>
      <c r="B55">
        <v>20.597899999999999</v>
      </c>
      <c r="C55">
        <v>21.202000000000002</v>
      </c>
      <c r="D55">
        <v>21.492599999999999</v>
      </c>
      <c r="E55">
        <v>23.348299999999998</v>
      </c>
      <c r="F55">
        <v>21.301200000000001</v>
      </c>
      <c r="G55">
        <v>21.1816</v>
      </c>
      <c r="H55">
        <v>21.782499999999999</v>
      </c>
      <c r="I55">
        <v>22.404299999999999</v>
      </c>
      <c r="J55">
        <v>22.450299999999999</v>
      </c>
      <c r="K55">
        <v>23.014199999999999</v>
      </c>
      <c r="L55">
        <v>23.426400000000001</v>
      </c>
      <c r="M55">
        <v>23.8414</v>
      </c>
      <c r="N55">
        <v>24.242100000000001</v>
      </c>
      <c r="O55">
        <v>24.630299999999998</v>
      </c>
      <c r="P55">
        <v>25.007300000000001</v>
      </c>
      <c r="Q55">
        <v>25.374099999999999</v>
      </c>
      <c r="R55">
        <v>25.7318</v>
      </c>
      <c r="S55">
        <v>26.0809</v>
      </c>
      <c r="T55">
        <v>26.422000000000001</v>
      </c>
      <c r="U55">
        <v>26.755600000000001</v>
      </c>
      <c r="V55">
        <v>27.0823</v>
      </c>
      <c r="W55">
        <v>27.402899999999999</v>
      </c>
      <c r="X55">
        <v>27.717700000000001</v>
      </c>
      <c r="Y55">
        <v>28.027100000000001</v>
      </c>
      <c r="Z55">
        <v>28.331199999999999</v>
      </c>
      <c r="AA55">
        <v>28.630400000000002</v>
      </c>
      <c r="AB55">
        <v>28.924700000000001</v>
      </c>
      <c r="AC55">
        <v>29.214500000000001</v>
      </c>
      <c r="AD55">
        <v>29.5001</v>
      </c>
      <c r="AE55">
        <v>29.781500000000001</v>
      </c>
      <c r="AF55">
        <v>30.059200000000001</v>
      </c>
      <c r="AG55">
        <v>30.333600000000001</v>
      </c>
      <c r="AH55">
        <v>30.604800000000001</v>
      </c>
      <c r="AI55">
        <v>30.8735</v>
      </c>
      <c r="AJ55">
        <v>31.139800000000001</v>
      </c>
      <c r="AK55">
        <v>907.91030000000001</v>
      </c>
    </row>
    <row r="56" spans="1:37" x14ac:dyDescent="0.2">
      <c r="A56" t="s">
        <v>177</v>
      </c>
      <c r="B56">
        <v>28.860600000000002</v>
      </c>
      <c r="C56">
        <v>29.680199999999999</v>
      </c>
      <c r="D56">
        <v>30.459299999999999</v>
      </c>
      <c r="E56">
        <v>29.694400000000002</v>
      </c>
      <c r="F56">
        <v>28.7989</v>
      </c>
      <c r="G56">
        <v>29.6221</v>
      </c>
      <c r="H56">
        <v>29.7577</v>
      </c>
      <c r="I56">
        <v>29.732199999999999</v>
      </c>
      <c r="J56">
        <v>30.892700000000001</v>
      </c>
      <c r="K56">
        <v>31.0914</v>
      </c>
      <c r="L56">
        <v>31.314399999999999</v>
      </c>
      <c r="M56">
        <v>31.5504</v>
      </c>
      <c r="N56">
        <v>31.7971</v>
      </c>
      <c r="O56">
        <v>32.051000000000002</v>
      </c>
      <c r="P56">
        <v>32.310299999999998</v>
      </c>
      <c r="Q56">
        <v>32.573700000000002</v>
      </c>
      <c r="R56">
        <v>32.839799999999997</v>
      </c>
      <c r="S56">
        <v>33.107799999999997</v>
      </c>
      <c r="T56">
        <v>33.377299999999998</v>
      </c>
      <c r="U56">
        <v>33.647799999999997</v>
      </c>
      <c r="V56">
        <v>33.919699999999999</v>
      </c>
      <c r="W56">
        <v>34.192999999999998</v>
      </c>
      <c r="X56">
        <v>34.467799999999997</v>
      </c>
      <c r="Y56">
        <v>34.743899999999996</v>
      </c>
      <c r="Z56">
        <v>35.0214</v>
      </c>
      <c r="AA56">
        <v>35.300199999999997</v>
      </c>
      <c r="AB56">
        <v>35.580500000000001</v>
      </c>
      <c r="AC56">
        <v>35.862400000000001</v>
      </c>
      <c r="AD56">
        <v>36.146000000000001</v>
      </c>
      <c r="AE56">
        <v>36.431399999999996</v>
      </c>
      <c r="AF56">
        <v>36.718899999999998</v>
      </c>
      <c r="AG56">
        <v>37.008899999999997</v>
      </c>
      <c r="AH56">
        <v>37.301699999999997</v>
      </c>
      <c r="AI56">
        <v>37.5976</v>
      </c>
      <c r="AJ56">
        <v>37.896900000000002</v>
      </c>
      <c r="AK56">
        <v>1161.3496</v>
      </c>
    </row>
    <row r="57" spans="1:37" x14ac:dyDescent="0.2">
      <c r="A57" t="s">
        <v>178</v>
      </c>
      <c r="B57">
        <v>73.597300000000004</v>
      </c>
      <c r="C57">
        <v>74.506</v>
      </c>
      <c r="D57">
        <v>75.745400000000004</v>
      </c>
      <c r="E57">
        <v>57.766800000000003</v>
      </c>
      <c r="F57">
        <v>64.000500000000002</v>
      </c>
      <c r="G57">
        <v>67.556299999999993</v>
      </c>
      <c r="H57">
        <v>71.4298</v>
      </c>
      <c r="I57">
        <v>70.424599999999998</v>
      </c>
      <c r="J57">
        <v>71.884</v>
      </c>
      <c r="K57">
        <v>73.167199999999994</v>
      </c>
      <c r="L57">
        <v>74.388999999999996</v>
      </c>
      <c r="M57">
        <v>75.624700000000004</v>
      </c>
      <c r="N57">
        <v>76.8626</v>
      </c>
      <c r="O57">
        <v>78.097499999999997</v>
      </c>
      <c r="P57">
        <v>79.3292</v>
      </c>
      <c r="Q57">
        <v>80.558199999999999</v>
      </c>
      <c r="R57">
        <v>81.784800000000004</v>
      </c>
      <c r="S57">
        <v>83.009</v>
      </c>
      <c r="T57">
        <v>84.231499999999997</v>
      </c>
      <c r="U57">
        <v>85.4529</v>
      </c>
      <c r="V57">
        <v>86.674000000000007</v>
      </c>
      <c r="W57">
        <v>87.896900000000002</v>
      </c>
      <c r="X57">
        <v>89.122299999999996</v>
      </c>
      <c r="Y57">
        <v>90.350499999999997</v>
      </c>
      <c r="Z57">
        <v>91.581800000000001</v>
      </c>
      <c r="AA57">
        <v>92.816599999999994</v>
      </c>
      <c r="AB57">
        <v>94.055099999999996</v>
      </c>
      <c r="AC57">
        <v>95.297799999999995</v>
      </c>
      <c r="AD57">
        <v>96.545000000000002</v>
      </c>
      <c r="AE57">
        <v>97.797399999999996</v>
      </c>
      <c r="AF57">
        <v>99.055300000000003</v>
      </c>
      <c r="AG57">
        <v>100.31959999999999</v>
      </c>
      <c r="AH57">
        <v>101.59139999999999</v>
      </c>
      <c r="AI57">
        <v>102.8712</v>
      </c>
      <c r="AJ57">
        <v>104.16030000000001</v>
      </c>
      <c r="AK57">
        <v>2929.5524999999998</v>
      </c>
    </row>
    <row r="58" spans="1:37" x14ac:dyDescent="0.2">
      <c r="A58" t="s">
        <v>179</v>
      </c>
      <c r="B58">
        <v>288.25259999999997</v>
      </c>
      <c r="C58">
        <v>293.50130000000001</v>
      </c>
      <c r="D58">
        <v>303.5419</v>
      </c>
      <c r="E58">
        <v>290.89789999999999</v>
      </c>
      <c r="F58">
        <v>302.80419999999998</v>
      </c>
      <c r="G58">
        <v>301.5872</v>
      </c>
      <c r="H58">
        <v>303.81360000000001</v>
      </c>
      <c r="I58">
        <v>307.39670000000001</v>
      </c>
      <c r="J58">
        <v>303.88760000000002</v>
      </c>
      <c r="K58">
        <v>309.16250000000002</v>
      </c>
      <c r="L58">
        <v>312.99560000000002</v>
      </c>
      <c r="M58">
        <v>316.85820000000001</v>
      </c>
      <c r="N58">
        <v>320.64170000000001</v>
      </c>
      <c r="O58">
        <v>324.36700000000002</v>
      </c>
      <c r="P58">
        <v>328.05110000000002</v>
      </c>
      <c r="Q58">
        <v>331.70280000000002</v>
      </c>
      <c r="R58">
        <v>335.32510000000002</v>
      </c>
      <c r="S58">
        <v>338.91800000000001</v>
      </c>
      <c r="T58">
        <v>342.48309999999998</v>
      </c>
      <c r="U58">
        <v>346.02170000000001</v>
      </c>
      <c r="V58">
        <v>349.53640000000001</v>
      </c>
      <c r="W58">
        <v>353.03739999999999</v>
      </c>
      <c r="X58">
        <v>356.52519999999998</v>
      </c>
      <c r="Y58">
        <v>359.99959999999999</v>
      </c>
      <c r="Z58">
        <v>363.46069999999997</v>
      </c>
      <c r="AA58">
        <v>366.90960000000001</v>
      </c>
      <c r="AB58">
        <v>370.34640000000002</v>
      </c>
      <c r="AC58">
        <v>373.7722</v>
      </c>
      <c r="AD58">
        <v>377.18869999999998</v>
      </c>
      <c r="AE58">
        <v>380.59750000000003</v>
      </c>
      <c r="AF58">
        <v>384.00069999999999</v>
      </c>
      <c r="AG58">
        <v>387.40219999999999</v>
      </c>
      <c r="AH58">
        <v>390.80560000000003</v>
      </c>
      <c r="AI58">
        <v>394.21409999999997</v>
      </c>
      <c r="AJ58">
        <v>397.6318</v>
      </c>
      <c r="AK58">
        <v>11907.6378</v>
      </c>
    </row>
    <row r="59" spans="1:37" x14ac:dyDescent="0.2">
      <c r="A59" t="s">
        <v>180</v>
      </c>
      <c r="B59">
        <v>92.620400000000004</v>
      </c>
      <c r="C59">
        <v>95.537300000000002</v>
      </c>
      <c r="D59">
        <v>98.641300000000001</v>
      </c>
      <c r="E59">
        <v>95.886700000000005</v>
      </c>
      <c r="F59">
        <v>93.297499999999999</v>
      </c>
      <c r="G59">
        <v>97.792699999999996</v>
      </c>
      <c r="H59">
        <v>98.153199999999998</v>
      </c>
      <c r="I59">
        <v>100.5719</v>
      </c>
      <c r="J59">
        <v>104.753</v>
      </c>
      <c r="K59">
        <v>107.1991</v>
      </c>
      <c r="L59">
        <v>109.69280000000001</v>
      </c>
      <c r="M59">
        <v>112.17749999999999</v>
      </c>
      <c r="N59">
        <v>114.6798</v>
      </c>
      <c r="O59">
        <v>117.199</v>
      </c>
      <c r="P59">
        <v>119.7396</v>
      </c>
      <c r="Q59">
        <v>122.304</v>
      </c>
      <c r="R59">
        <v>124.8937</v>
      </c>
      <c r="S59">
        <v>127.509</v>
      </c>
      <c r="T59">
        <v>130.1507</v>
      </c>
      <c r="U59">
        <v>132.81950000000001</v>
      </c>
      <c r="V59">
        <v>135.5163</v>
      </c>
      <c r="W59">
        <v>138.2448</v>
      </c>
      <c r="X59">
        <v>141.0059</v>
      </c>
      <c r="Y59">
        <v>143.8004</v>
      </c>
      <c r="Z59">
        <v>146.62889999999999</v>
      </c>
      <c r="AA59">
        <v>149.4924</v>
      </c>
      <c r="AB59">
        <v>152.39169999999999</v>
      </c>
      <c r="AC59">
        <v>155.32769999999999</v>
      </c>
      <c r="AD59">
        <v>158.30170000000001</v>
      </c>
      <c r="AE59">
        <v>161.31479999999999</v>
      </c>
      <c r="AF59">
        <v>164.36850000000001</v>
      </c>
      <c r="AG59">
        <v>167.4649</v>
      </c>
      <c r="AH59">
        <v>170.6061</v>
      </c>
      <c r="AI59">
        <v>173.79419999999999</v>
      </c>
      <c r="AJ59">
        <v>177.0317</v>
      </c>
      <c r="AK59">
        <v>4530.9085999999998</v>
      </c>
    </row>
    <row r="60" spans="1:37" x14ac:dyDescent="0.2">
      <c r="A60" t="s">
        <v>181</v>
      </c>
      <c r="B60">
        <v>200.2226</v>
      </c>
      <c r="C60">
        <v>206.4205</v>
      </c>
      <c r="D60">
        <v>211.07480000000001</v>
      </c>
      <c r="E60">
        <v>213.077</v>
      </c>
      <c r="F60">
        <v>200.5762</v>
      </c>
      <c r="G60">
        <v>207.00569999999999</v>
      </c>
      <c r="H60">
        <v>207.8133</v>
      </c>
      <c r="I60">
        <v>211.30029999999999</v>
      </c>
      <c r="J60">
        <v>218.15350000000001</v>
      </c>
      <c r="K60">
        <v>221.8998</v>
      </c>
      <c r="L60">
        <v>225.82939999999999</v>
      </c>
      <c r="M60">
        <v>229.79159999999999</v>
      </c>
      <c r="N60">
        <v>233.8082</v>
      </c>
      <c r="O60">
        <v>237.86320000000001</v>
      </c>
      <c r="P60">
        <v>241.9546</v>
      </c>
      <c r="Q60">
        <v>246.08</v>
      </c>
      <c r="R60">
        <v>250.2373</v>
      </c>
      <c r="S60">
        <v>254.4239</v>
      </c>
      <c r="T60">
        <v>258.6386</v>
      </c>
      <c r="U60">
        <v>262.88049999999998</v>
      </c>
      <c r="V60">
        <v>267.149</v>
      </c>
      <c r="W60">
        <v>271.44810000000001</v>
      </c>
      <c r="X60">
        <v>275.77780000000001</v>
      </c>
      <c r="Y60">
        <v>280.1377</v>
      </c>
      <c r="Z60">
        <v>284.52749999999997</v>
      </c>
      <c r="AA60">
        <v>288.94749999999999</v>
      </c>
      <c r="AB60">
        <v>293.3974</v>
      </c>
      <c r="AC60">
        <v>297.87759999999997</v>
      </c>
      <c r="AD60">
        <v>302.3888</v>
      </c>
      <c r="AE60">
        <v>306.9314</v>
      </c>
      <c r="AF60">
        <v>311.50670000000002</v>
      </c>
      <c r="AG60">
        <v>316.11660000000001</v>
      </c>
      <c r="AH60">
        <v>320.76310000000001</v>
      </c>
      <c r="AI60">
        <v>325.44830000000002</v>
      </c>
      <c r="AJ60">
        <v>330.17500000000001</v>
      </c>
      <c r="AK60">
        <v>9011.6430999999993</v>
      </c>
    </row>
    <row r="61" spans="1:37" x14ac:dyDescent="0.2">
      <c r="A61" t="s">
        <v>182</v>
      </c>
      <c r="B61">
        <v>83.578299999999999</v>
      </c>
      <c r="C61">
        <v>85.712299999999999</v>
      </c>
      <c r="D61">
        <v>87.769099999999995</v>
      </c>
      <c r="E61">
        <v>88.892600000000002</v>
      </c>
      <c r="F61">
        <v>85.735200000000006</v>
      </c>
      <c r="G61">
        <v>87.489400000000003</v>
      </c>
      <c r="H61">
        <v>87.780799999999999</v>
      </c>
      <c r="I61">
        <v>89.303299999999993</v>
      </c>
      <c r="J61">
        <v>91.674000000000007</v>
      </c>
      <c r="K61">
        <v>93.310900000000004</v>
      </c>
      <c r="L61">
        <v>94.995099999999994</v>
      </c>
      <c r="M61">
        <v>96.681100000000001</v>
      </c>
      <c r="N61">
        <v>98.374600000000001</v>
      </c>
      <c r="O61">
        <v>100.0694</v>
      </c>
      <c r="P61">
        <v>101.7645</v>
      </c>
      <c r="Q61">
        <v>103.4589</v>
      </c>
      <c r="R61">
        <v>105.1519</v>
      </c>
      <c r="S61">
        <v>106.8429</v>
      </c>
      <c r="T61">
        <v>108.5316</v>
      </c>
      <c r="U61">
        <v>110.2183</v>
      </c>
      <c r="V61">
        <v>111.90300000000001</v>
      </c>
      <c r="W61">
        <v>113.5877</v>
      </c>
      <c r="X61">
        <v>115.273</v>
      </c>
      <c r="Y61">
        <v>116.9592</v>
      </c>
      <c r="Z61">
        <v>118.6465</v>
      </c>
      <c r="AA61">
        <v>120.3356</v>
      </c>
      <c r="AB61">
        <v>122.02670000000001</v>
      </c>
      <c r="AC61">
        <v>123.72029999999999</v>
      </c>
      <c r="AD61">
        <v>125.4169</v>
      </c>
      <c r="AE61">
        <v>127.1172</v>
      </c>
      <c r="AF61">
        <v>128.82169999999999</v>
      </c>
      <c r="AG61">
        <v>130.53139999999999</v>
      </c>
      <c r="AH61">
        <v>132.2474</v>
      </c>
      <c r="AI61">
        <v>133.97069999999999</v>
      </c>
      <c r="AJ61">
        <v>135.70240000000001</v>
      </c>
      <c r="AK61">
        <v>3763.5938000000001</v>
      </c>
    </row>
    <row r="62" spans="1:37" x14ac:dyDescent="0.2">
      <c r="A62" t="s">
        <v>183</v>
      </c>
      <c r="B62">
        <v>116.4842</v>
      </c>
      <c r="C62">
        <v>122.29640000000001</v>
      </c>
      <c r="D62">
        <v>125.1863</v>
      </c>
      <c r="E62">
        <v>124.9524</v>
      </c>
      <c r="F62">
        <v>109.6557</v>
      </c>
      <c r="G62">
        <v>116.99939999999999</v>
      </c>
      <c r="H62">
        <v>116.35380000000001</v>
      </c>
      <c r="I62">
        <v>118.17740000000001</v>
      </c>
      <c r="J62">
        <v>125.7052</v>
      </c>
      <c r="K62">
        <v>128.47710000000001</v>
      </c>
      <c r="L62">
        <v>131.62790000000001</v>
      </c>
      <c r="M62">
        <v>134.74010000000001</v>
      </c>
      <c r="N62">
        <v>137.86539999999999</v>
      </c>
      <c r="O62">
        <v>140.99119999999999</v>
      </c>
      <c r="P62">
        <v>144.1183</v>
      </c>
      <c r="Q62">
        <v>147.24770000000001</v>
      </c>
      <c r="R62">
        <v>150.38069999999999</v>
      </c>
      <c r="S62">
        <v>153.51849999999999</v>
      </c>
      <c r="T62">
        <v>156.6626</v>
      </c>
      <c r="U62">
        <v>159.81489999999999</v>
      </c>
      <c r="V62">
        <v>162.9769</v>
      </c>
      <c r="W62">
        <v>166.15289999999999</v>
      </c>
      <c r="X62">
        <v>169.345</v>
      </c>
      <c r="Y62">
        <v>172.55459999999999</v>
      </c>
      <c r="Z62">
        <v>175.78299999999999</v>
      </c>
      <c r="AA62">
        <v>179.03190000000001</v>
      </c>
      <c r="AB62">
        <v>182.3023</v>
      </c>
      <c r="AC62">
        <v>185.59569999999999</v>
      </c>
      <c r="AD62">
        <v>188.91329999999999</v>
      </c>
      <c r="AE62">
        <v>192.2567</v>
      </c>
      <c r="AF62">
        <v>195.62739999999999</v>
      </c>
      <c r="AG62">
        <v>199.0273</v>
      </c>
      <c r="AH62">
        <v>202.45869999999999</v>
      </c>
      <c r="AI62">
        <v>205.9237</v>
      </c>
      <c r="AJ62">
        <v>209.4246</v>
      </c>
      <c r="AK62">
        <v>5448.6293999999998</v>
      </c>
    </row>
    <row r="63" spans="1:37" x14ac:dyDescent="0.2">
      <c r="A63" t="s">
        <v>184</v>
      </c>
      <c r="B63">
        <v>45.689300000000003</v>
      </c>
      <c r="C63">
        <v>47.122700000000002</v>
      </c>
      <c r="D63">
        <v>47.904899999999998</v>
      </c>
      <c r="E63">
        <v>47.647399999999998</v>
      </c>
      <c r="F63">
        <v>45.894500000000001</v>
      </c>
      <c r="G63">
        <v>46.321800000000003</v>
      </c>
      <c r="H63">
        <v>47.097299999999997</v>
      </c>
      <c r="I63">
        <v>48.2378</v>
      </c>
      <c r="J63">
        <v>49.467500000000001</v>
      </c>
      <c r="K63">
        <v>50.308300000000003</v>
      </c>
      <c r="L63">
        <v>51.170299999999997</v>
      </c>
      <c r="M63">
        <v>52.023899999999998</v>
      </c>
      <c r="N63">
        <v>52.878399999999999</v>
      </c>
      <c r="O63">
        <v>53.731000000000002</v>
      </c>
      <c r="P63">
        <v>54.582500000000003</v>
      </c>
      <c r="Q63">
        <v>55.4328</v>
      </c>
      <c r="R63">
        <v>56.2821</v>
      </c>
      <c r="S63">
        <v>57.130200000000002</v>
      </c>
      <c r="T63">
        <v>57.977200000000003</v>
      </c>
      <c r="U63">
        <v>58.8232</v>
      </c>
      <c r="V63">
        <v>59.668599999999998</v>
      </c>
      <c r="W63">
        <v>60.514800000000001</v>
      </c>
      <c r="X63">
        <v>61.362200000000001</v>
      </c>
      <c r="Y63">
        <v>62.210900000000002</v>
      </c>
      <c r="Z63">
        <v>63.061100000000003</v>
      </c>
      <c r="AA63">
        <v>63.9133</v>
      </c>
      <c r="AB63">
        <v>64.767499999999998</v>
      </c>
      <c r="AC63">
        <v>65.624200000000002</v>
      </c>
      <c r="AD63">
        <v>66.483599999999996</v>
      </c>
      <c r="AE63">
        <v>67.346100000000007</v>
      </c>
      <c r="AF63">
        <v>68.212100000000007</v>
      </c>
      <c r="AG63">
        <v>69.082300000000004</v>
      </c>
      <c r="AH63">
        <v>69.957400000000007</v>
      </c>
      <c r="AI63">
        <v>70.837900000000005</v>
      </c>
      <c r="AJ63">
        <v>71.724599999999995</v>
      </c>
      <c r="AK63">
        <v>2010.4897000000001</v>
      </c>
    </row>
    <row r="64" spans="1:37" x14ac:dyDescent="0.2">
      <c r="A64" t="s">
        <v>185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t="s">
        <v>186</v>
      </c>
      <c r="B65">
        <v>157.17169999999999</v>
      </c>
      <c r="C65">
        <v>161.1979</v>
      </c>
      <c r="D65">
        <v>162.92869999999999</v>
      </c>
      <c r="E65">
        <v>157.13579999999999</v>
      </c>
      <c r="F65">
        <v>147.3723</v>
      </c>
      <c r="G65">
        <v>149.48929999999999</v>
      </c>
      <c r="H65">
        <v>151.935</v>
      </c>
      <c r="I65">
        <v>157.34479999999999</v>
      </c>
      <c r="J65">
        <v>163.2329</v>
      </c>
      <c r="K65">
        <v>166.16659999999999</v>
      </c>
      <c r="L65">
        <v>168.8948</v>
      </c>
      <c r="M65">
        <v>171.61089999999999</v>
      </c>
      <c r="N65">
        <v>174.31319999999999</v>
      </c>
      <c r="O65">
        <v>176.99469999999999</v>
      </c>
      <c r="P65">
        <v>179.65799999999999</v>
      </c>
      <c r="Q65">
        <v>182.30439999999999</v>
      </c>
      <c r="R65">
        <v>184.9341</v>
      </c>
      <c r="S65">
        <v>187.54660000000001</v>
      </c>
      <c r="T65">
        <v>190.14279999999999</v>
      </c>
      <c r="U65">
        <v>192.72370000000001</v>
      </c>
      <c r="V65">
        <v>195.29089999999999</v>
      </c>
      <c r="W65">
        <v>197.851</v>
      </c>
      <c r="X65">
        <v>200.40520000000001</v>
      </c>
      <c r="Y65">
        <v>202.9545</v>
      </c>
      <c r="Z65">
        <v>205.49959999999999</v>
      </c>
      <c r="AA65">
        <v>208.0419</v>
      </c>
      <c r="AB65">
        <v>210.5821</v>
      </c>
      <c r="AC65">
        <v>213.12129999999999</v>
      </c>
      <c r="AD65">
        <v>215.66120000000001</v>
      </c>
      <c r="AE65">
        <v>218.2029</v>
      </c>
      <c r="AF65">
        <v>220.74799999999999</v>
      </c>
      <c r="AG65">
        <v>223.29910000000001</v>
      </c>
      <c r="AH65">
        <v>225.85849999999999</v>
      </c>
      <c r="AI65">
        <v>228.42840000000001</v>
      </c>
      <c r="AJ65">
        <v>231.01150000000001</v>
      </c>
      <c r="AK65">
        <v>6580.0541999999996</v>
      </c>
    </row>
    <row r="66" spans="1:37" x14ac:dyDescent="0.2">
      <c r="A66" t="s">
        <v>187</v>
      </c>
      <c r="B66">
        <v>115.17489999999999</v>
      </c>
      <c r="C66">
        <v>117.8518</v>
      </c>
      <c r="D66">
        <v>120.99169999999999</v>
      </c>
      <c r="E66">
        <v>123.30880000000001</v>
      </c>
      <c r="F66">
        <v>122.0133</v>
      </c>
      <c r="G66">
        <v>123.2355</v>
      </c>
      <c r="H66">
        <v>124.67059999999999</v>
      </c>
      <c r="I66">
        <v>128.34360000000001</v>
      </c>
      <c r="J66">
        <v>131.63810000000001</v>
      </c>
      <c r="K66">
        <v>134.6301</v>
      </c>
      <c r="L66">
        <v>137.60499999999999</v>
      </c>
      <c r="M66">
        <v>140.59889999999999</v>
      </c>
      <c r="N66">
        <v>143.614</v>
      </c>
      <c r="O66">
        <v>146.64410000000001</v>
      </c>
      <c r="P66">
        <v>149.6891</v>
      </c>
      <c r="Q66">
        <v>152.74860000000001</v>
      </c>
      <c r="R66">
        <v>155.822</v>
      </c>
      <c r="S66">
        <v>158.9085</v>
      </c>
      <c r="T66">
        <v>162.00810000000001</v>
      </c>
      <c r="U66">
        <v>165.12110000000001</v>
      </c>
      <c r="V66">
        <v>168.2482</v>
      </c>
      <c r="W66">
        <v>171.39269999999999</v>
      </c>
      <c r="X66">
        <v>174.5558</v>
      </c>
      <c r="Y66">
        <v>177.7379</v>
      </c>
      <c r="Z66">
        <v>180.94</v>
      </c>
      <c r="AA66">
        <v>184.16309999999999</v>
      </c>
      <c r="AB66">
        <v>187.40780000000001</v>
      </c>
      <c r="AC66">
        <v>190.67519999999999</v>
      </c>
      <c r="AD66">
        <v>193.9665</v>
      </c>
      <c r="AE66">
        <v>197.28290000000001</v>
      </c>
      <c r="AF66">
        <v>200.62559999999999</v>
      </c>
      <c r="AG66">
        <v>203.9967</v>
      </c>
      <c r="AH66">
        <v>207.3982</v>
      </c>
      <c r="AI66">
        <v>210.83189999999999</v>
      </c>
      <c r="AJ66">
        <v>214.30019999999999</v>
      </c>
      <c r="AK66">
        <v>5618.1408000000001</v>
      </c>
    </row>
    <row r="67" spans="1:37" x14ac:dyDescent="0.2">
      <c r="A67" t="s">
        <v>188</v>
      </c>
      <c r="B67">
        <v>836.65589999999997</v>
      </c>
      <c r="C67">
        <v>858.00229999999999</v>
      </c>
      <c r="D67">
        <v>871.2319</v>
      </c>
      <c r="E67">
        <v>883.09059999999999</v>
      </c>
      <c r="F67">
        <v>854.56010000000003</v>
      </c>
      <c r="G67">
        <v>870.00599999999997</v>
      </c>
      <c r="H67">
        <v>886.70799999999997</v>
      </c>
      <c r="I67">
        <v>921.45669999999996</v>
      </c>
      <c r="J67">
        <v>954.65049999999997</v>
      </c>
      <c r="K67">
        <v>977.03989999999999</v>
      </c>
      <c r="L67">
        <v>998.36040000000003</v>
      </c>
      <c r="M67">
        <v>1019.8647999999999</v>
      </c>
      <c r="N67">
        <v>1041.4812999999999</v>
      </c>
      <c r="O67">
        <v>1063.1813</v>
      </c>
      <c r="P67">
        <v>1084.9702</v>
      </c>
      <c r="Q67">
        <v>1106.8474000000001</v>
      </c>
      <c r="R67">
        <v>1128.8094000000001</v>
      </c>
      <c r="S67">
        <v>1150.8499999999999</v>
      </c>
      <c r="T67">
        <v>1172.9697000000001</v>
      </c>
      <c r="U67">
        <v>1195.1699000000001</v>
      </c>
      <c r="V67">
        <v>1217.4555</v>
      </c>
      <c r="W67">
        <v>1239.8534</v>
      </c>
      <c r="X67">
        <v>1262.3703</v>
      </c>
      <c r="Y67">
        <v>1285.0107</v>
      </c>
      <c r="Z67">
        <v>1307.7796000000001</v>
      </c>
      <c r="AA67">
        <v>1330.6841999999999</v>
      </c>
      <c r="AB67">
        <v>1353.7292</v>
      </c>
      <c r="AC67">
        <v>1376.9212</v>
      </c>
      <c r="AD67">
        <v>1400.2693999999999</v>
      </c>
      <c r="AE67">
        <v>1423.7817</v>
      </c>
      <c r="AF67">
        <v>1447.4681</v>
      </c>
      <c r="AG67">
        <v>1471.3427999999999</v>
      </c>
      <c r="AH67">
        <v>1495.4208000000001</v>
      </c>
      <c r="AI67">
        <v>1519.7162000000001</v>
      </c>
      <c r="AJ67">
        <v>1544.2456999999999</v>
      </c>
      <c r="AK67">
        <v>40551.955199999997</v>
      </c>
    </row>
    <row r="68" spans="1:37" x14ac:dyDescent="0.2">
      <c r="A68" t="s">
        <v>189</v>
      </c>
      <c r="B68">
        <v>418.90100000000001</v>
      </c>
      <c r="C68">
        <v>429.94240000000002</v>
      </c>
      <c r="D68">
        <v>442.41059999999999</v>
      </c>
      <c r="E68">
        <v>447.62200000000001</v>
      </c>
      <c r="F68">
        <v>449.59710000000001</v>
      </c>
      <c r="G68">
        <v>456.95190000000002</v>
      </c>
      <c r="H68">
        <v>463.2389</v>
      </c>
      <c r="I68">
        <v>473.38560000000001</v>
      </c>
      <c r="J68">
        <v>483.48849999999999</v>
      </c>
      <c r="K68">
        <v>494.79829999999998</v>
      </c>
      <c r="L68">
        <v>506.32810000000001</v>
      </c>
      <c r="M68">
        <v>517.98450000000003</v>
      </c>
      <c r="N68">
        <v>529.78380000000004</v>
      </c>
      <c r="O68">
        <v>541.69780000000003</v>
      </c>
      <c r="P68">
        <v>553.72170000000006</v>
      </c>
      <c r="Q68">
        <v>565.85109999999997</v>
      </c>
      <c r="R68">
        <v>578.08230000000003</v>
      </c>
      <c r="S68">
        <v>590.41150000000005</v>
      </c>
      <c r="T68">
        <v>602.83810000000005</v>
      </c>
      <c r="U68">
        <v>615.36220000000003</v>
      </c>
      <c r="V68">
        <v>627.98569999999995</v>
      </c>
      <c r="W68">
        <v>640.71870000000001</v>
      </c>
      <c r="X68">
        <v>653.56449999999995</v>
      </c>
      <c r="Y68">
        <v>666.52520000000004</v>
      </c>
      <c r="Z68">
        <v>679.60329999999999</v>
      </c>
      <c r="AA68">
        <v>692.80240000000003</v>
      </c>
      <c r="AB68">
        <v>706.12490000000003</v>
      </c>
      <c r="AC68">
        <v>719.57399999999996</v>
      </c>
      <c r="AD68">
        <v>733.15409999999997</v>
      </c>
      <c r="AE68">
        <v>746.86900000000003</v>
      </c>
      <c r="AF68">
        <v>760.72370000000001</v>
      </c>
      <c r="AG68">
        <v>774.72469999999998</v>
      </c>
      <c r="AH68">
        <v>788.87909999999999</v>
      </c>
      <c r="AI68">
        <v>803.19399999999996</v>
      </c>
      <c r="AJ68">
        <v>817.67740000000003</v>
      </c>
      <c r="AK68">
        <v>20974.5183</v>
      </c>
    </row>
    <row r="69" spans="1:37" x14ac:dyDescent="0.2">
      <c r="A69" t="s">
        <v>190</v>
      </c>
      <c r="B69">
        <v>748.71</v>
      </c>
      <c r="C69">
        <v>777.80319999999995</v>
      </c>
      <c r="D69">
        <v>814.01</v>
      </c>
      <c r="E69">
        <v>872.84939999999995</v>
      </c>
      <c r="F69">
        <v>935.04</v>
      </c>
      <c r="G69">
        <v>914.80229999999995</v>
      </c>
      <c r="H69">
        <v>914.69929999999999</v>
      </c>
      <c r="I69">
        <v>920.77499999999998</v>
      </c>
      <c r="J69">
        <v>895.71130000000005</v>
      </c>
      <c r="K69">
        <v>907.52869999999996</v>
      </c>
      <c r="L69">
        <v>920.11559999999997</v>
      </c>
      <c r="M69">
        <v>932.80550000000005</v>
      </c>
      <c r="N69">
        <v>945.625</v>
      </c>
      <c r="O69">
        <v>958.50250000000005</v>
      </c>
      <c r="P69">
        <v>971.41150000000005</v>
      </c>
      <c r="Q69">
        <v>984.33190000000002</v>
      </c>
      <c r="R69">
        <v>997.245</v>
      </c>
      <c r="S69">
        <v>1010.1346</v>
      </c>
      <c r="T69">
        <v>1022.9912</v>
      </c>
      <c r="U69">
        <v>1035.8082999999999</v>
      </c>
      <c r="V69">
        <v>1048.5821000000001</v>
      </c>
      <c r="W69">
        <v>1061.3194000000001</v>
      </c>
      <c r="X69">
        <v>1074.0191</v>
      </c>
      <c r="Y69">
        <v>1086.6795999999999</v>
      </c>
      <c r="Z69">
        <v>1099.2994000000001</v>
      </c>
      <c r="AA69">
        <v>1111.8785</v>
      </c>
      <c r="AB69">
        <v>1124.4160999999999</v>
      </c>
      <c r="AC69">
        <v>1136.9123</v>
      </c>
      <c r="AD69">
        <v>1149.3685</v>
      </c>
      <c r="AE69">
        <v>1161.7860000000001</v>
      </c>
      <c r="AF69">
        <v>1174.1674</v>
      </c>
      <c r="AG69">
        <v>1186.5170000000001</v>
      </c>
      <c r="AH69">
        <v>1198.8402000000001</v>
      </c>
      <c r="AI69">
        <v>1211.1422</v>
      </c>
      <c r="AJ69">
        <v>1223.4293</v>
      </c>
      <c r="AK69">
        <v>35529.257599999997</v>
      </c>
    </row>
    <row r="70" spans="1:37" x14ac:dyDescent="0.2">
      <c r="A70" t="s">
        <v>191</v>
      </c>
      <c r="B70">
        <v>31.234000000000002</v>
      </c>
      <c r="C70">
        <v>32.633800000000001</v>
      </c>
      <c r="D70">
        <v>34.656500000000001</v>
      </c>
      <c r="E70">
        <v>38.231699999999996</v>
      </c>
      <c r="F70">
        <v>42.562899999999999</v>
      </c>
      <c r="G70">
        <v>40.060499999999998</v>
      </c>
      <c r="H70">
        <v>39.523400000000002</v>
      </c>
      <c r="I70">
        <v>39.3322</v>
      </c>
      <c r="J70">
        <v>36.982700000000001</v>
      </c>
      <c r="K70">
        <v>37.4587</v>
      </c>
      <c r="L70">
        <v>37.924199999999999</v>
      </c>
      <c r="M70">
        <v>38.395099999999999</v>
      </c>
      <c r="N70">
        <v>38.866799999999998</v>
      </c>
      <c r="O70">
        <v>39.337200000000003</v>
      </c>
      <c r="P70">
        <v>39.805599999999998</v>
      </c>
      <c r="Q70">
        <v>40.271799999999999</v>
      </c>
      <c r="R70">
        <v>40.735399999999998</v>
      </c>
      <c r="S70">
        <v>41.196199999999997</v>
      </c>
      <c r="T70">
        <v>41.6541</v>
      </c>
      <c r="U70">
        <v>42.109200000000001</v>
      </c>
      <c r="V70">
        <v>42.561399999999999</v>
      </c>
      <c r="W70">
        <v>43.011400000000002</v>
      </c>
      <c r="X70">
        <v>43.459099999999999</v>
      </c>
      <c r="Y70">
        <v>43.904600000000002</v>
      </c>
      <c r="Z70">
        <v>44.347799999999999</v>
      </c>
      <c r="AA70">
        <v>44.788800000000002</v>
      </c>
      <c r="AB70">
        <v>45.227499999999999</v>
      </c>
      <c r="AC70">
        <v>45.664000000000001</v>
      </c>
      <c r="AD70">
        <v>46.098199999999999</v>
      </c>
      <c r="AE70">
        <v>46.530200000000001</v>
      </c>
      <c r="AF70">
        <v>46.9602</v>
      </c>
      <c r="AG70">
        <v>47.388199999999998</v>
      </c>
      <c r="AH70">
        <v>47.814500000000002</v>
      </c>
      <c r="AI70">
        <v>48.239199999999997</v>
      </c>
      <c r="AJ70">
        <v>48.662599999999998</v>
      </c>
      <c r="AK70">
        <v>1457.6298999999999</v>
      </c>
    </row>
    <row r="71" spans="1:37" x14ac:dyDescent="0.2">
      <c r="A71" t="s">
        <v>192</v>
      </c>
      <c r="B71">
        <v>53.475700000000003</v>
      </c>
      <c r="C71">
        <v>55.599899999999998</v>
      </c>
      <c r="D71">
        <v>57.586599999999997</v>
      </c>
      <c r="E71">
        <v>59.5154</v>
      </c>
      <c r="F71">
        <v>58.2117</v>
      </c>
      <c r="G71">
        <v>59.521900000000002</v>
      </c>
      <c r="H71">
        <v>59.402999999999999</v>
      </c>
      <c r="I71">
        <v>60.1282</v>
      </c>
      <c r="J71">
        <v>61.003500000000003</v>
      </c>
      <c r="K71">
        <v>62.1843</v>
      </c>
      <c r="L71">
        <v>63.392499999999998</v>
      </c>
      <c r="M71">
        <v>64.613100000000003</v>
      </c>
      <c r="N71">
        <v>65.8446</v>
      </c>
      <c r="O71">
        <v>67.082300000000004</v>
      </c>
      <c r="P71">
        <v>68.325000000000003</v>
      </c>
      <c r="Q71">
        <v>69.571700000000007</v>
      </c>
      <c r="R71">
        <v>70.822000000000003</v>
      </c>
      <c r="S71">
        <v>72.075199999999995</v>
      </c>
      <c r="T71">
        <v>73.331299999999999</v>
      </c>
      <c r="U71">
        <v>74.590199999999996</v>
      </c>
      <c r="V71">
        <v>75.852099999999993</v>
      </c>
      <c r="W71">
        <v>77.118099999999998</v>
      </c>
      <c r="X71">
        <v>78.3887</v>
      </c>
      <c r="Y71">
        <v>79.664000000000001</v>
      </c>
      <c r="Z71">
        <v>80.944299999999998</v>
      </c>
      <c r="AA71">
        <v>82.229900000000001</v>
      </c>
      <c r="AB71">
        <v>83.521000000000001</v>
      </c>
      <c r="AC71">
        <v>84.817999999999998</v>
      </c>
      <c r="AD71">
        <v>86.121300000000005</v>
      </c>
      <c r="AE71">
        <v>87.431200000000004</v>
      </c>
      <c r="AF71">
        <v>88.748199999999997</v>
      </c>
      <c r="AG71">
        <v>90.072999999999993</v>
      </c>
      <c r="AH71">
        <v>91.406300000000002</v>
      </c>
      <c r="AI71">
        <v>92.748800000000003</v>
      </c>
      <c r="AJ71">
        <v>94.101399999999998</v>
      </c>
      <c r="AK71">
        <v>2549.4445999999998</v>
      </c>
    </row>
    <row r="72" spans="1:37" x14ac:dyDescent="0.2">
      <c r="A72" t="s">
        <v>193</v>
      </c>
      <c r="B72">
        <v>339.3578</v>
      </c>
      <c r="C72">
        <v>351.7423</v>
      </c>
      <c r="D72">
        <v>366.2636</v>
      </c>
      <c r="E72">
        <v>393.67450000000002</v>
      </c>
      <c r="F72">
        <v>408.8494</v>
      </c>
      <c r="G72">
        <v>404.44749999999999</v>
      </c>
      <c r="H72">
        <v>403.08190000000002</v>
      </c>
      <c r="I72">
        <v>404.58240000000001</v>
      </c>
      <c r="J72">
        <v>400.15859999999998</v>
      </c>
      <c r="K72">
        <v>404.27530000000002</v>
      </c>
      <c r="L72">
        <v>408.89800000000002</v>
      </c>
      <c r="M72">
        <v>413.52409999999998</v>
      </c>
      <c r="N72">
        <v>418.18939999999998</v>
      </c>
      <c r="O72">
        <v>422.8657</v>
      </c>
      <c r="P72">
        <v>427.54309999999998</v>
      </c>
      <c r="Q72">
        <v>432.21469999999999</v>
      </c>
      <c r="R72">
        <v>436.87360000000001</v>
      </c>
      <c r="S72">
        <v>441.51420000000002</v>
      </c>
      <c r="T72">
        <v>446.13380000000001</v>
      </c>
      <c r="U72">
        <v>450.73079999999999</v>
      </c>
      <c r="V72">
        <v>455.30619999999999</v>
      </c>
      <c r="W72">
        <v>459.86259999999999</v>
      </c>
      <c r="X72">
        <v>464.40010000000001</v>
      </c>
      <c r="Y72">
        <v>468.91840000000002</v>
      </c>
      <c r="Z72">
        <v>473.4178</v>
      </c>
      <c r="AA72">
        <v>477.89850000000001</v>
      </c>
      <c r="AB72">
        <v>482.36090000000002</v>
      </c>
      <c r="AC72">
        <v>486.80579999999998</v>
      </c>
      <c r="AD72">
        <v>491.23439999999999</v>
      </c>
      <c r="AE72">
        <v>495.64769999999999</v>
      </c>
      <c r="AF72">
        <v>500.04770000000002</v>
      </c>
      <c r="AG72">
        <v>504.43700000000001</v>
      </c>
      <c r="AH72">
        <v>508.8184</v>
      </c>
      <c r="AI72">
        <v>513.19470000000001</v>
      </c>
      <c r="AJ72">
        <v>517.5693</v>
      </c>
      <c r="AK72">
        <v>15474.840200000001</v>
      </c>
    </row>
    <row r="73" spans="1:37" x14ac:dyDescent="0.2">
      <c r="A73" t="s">
        <v>194</v>
      </c>
      <c r="B73">
        <v>171.01</v>
      </c>
      <c r="C73">
        <v>177.4401</v>
      </c>
      <c r="D73">
        <v>184.95339999999999</v>
      </c>
      <c r="E73">
        <v>194.28980000000001</v>
      </c>
      <c r="F73">
        <v>203.70849999999999</v>
      </c>
      <c r="G73">
        <v>202.0855</v>
      </c>
      <c r="H73">
        <v>202.0335</v>
      </c>
      <c r="I73">
        <v>202.9949</v>
      </c>
      <c r="J73">
        <v>200.77420000000001</v>
      </c>
      <c r="K73">
        <v>202.88380000000001</v>
      </c>
      <c r="L73">
        <v>205.17789999999999</v>
      </c>
      <c r="M73">
        <v>207.47970000000001</v>
      </c>
      <c r="N73">
        <v>209.7987</v>
      </c>
      <c r="O73">
        <v>212.12190000000001</v>
      </c>
      <c r="P73">
        <v>214.44489999999999</v>
      </c>
      <c r="Q73">
        <v>216.76429999999999</v>
      </c>
      <c r="R73">
        <v>219.07689999999999</v>
      </c>
      <c r="S73">
        <v>221.3801</v>
      </c>
      <c r="T73">
        <v>223.67269999999999</v>
      </c>
      <c r="U73">
        <v>225.9538</v>
      </c>
      <c r="V73">
        <v>228.22399999999999</v>
      </c>
      <c r="W73">
        <v>230.4846</v>
      </c>
      <c r="X73">
        <v>232.73570000000001</v>
      </c>
      <c r="Y73">
        <v>234.977</v>
      </c>
      <c r="Z73">
        <v>237.20869999999999</v>
      </c>
      <c r="AA73">
        <v>239.43090000000001</v>
      </c>
      <c r="AB73">
        <v>241.64359999999999</v>
      </c>
      <c r="AC73">
        <v>243.84719999999999</v>
      </c>
      <c r="AD73">
        <v>246.04220000000001</v>
      </c>
      <c r="AE73">
        <v>248.22919999999999</v>
      </c>
      <c r="AF73">
        <v>250.40889999999999</v>
      </c>
      <c r="AG73">
        <v>252.58269999999999</v>
      </c>
      <c r="AH73">
        <v>254.75190000000001</v>
      </c>
      <c r="AI73">
        <v>256.9178</v>
      </c>
      <c r="AJ73">
        <v>259.0822</v>
      </c>
      <c r="AK73">
        <v>7754.6113999999998</v>
      </c>
    </row>
    <row r="74" spans="1:37" x14ac:dyDescent="0.2">
      <c r="A74" t="s">
        <v>195</v>
      </c>
      <c r="B74">
        <v>283.58429999999998</v>
      </c>
      <c r="C74">
        <v>295.2176</v>
      </c>
      <c r="D74">
        <v>306.00799999999998</v>
      </c>
      <c r="E74">
        <v>270.78339999999997</v>
      </c>
      <c r="F74">
        <v>282.52519999999998</v>
      </c>
      <c r="G74">
        <v>292.29939999999999</v>
      </c>
      <c r="H74">
        <v>297.94060000000002</v>
      </c>
      <c r="I74">
        <v>302.39319999999998</v>
      </c>
      <c r="J74">
        <v>309.04739999999998</v>
      </c>
      <c r="K74">
        <v>313.08120000000002</v>
      </c>
      <c r="L74">
        <v>316.8295</v>
      </c>
      <c r="M74">
        <v>320.62060000000002</v>
      </c>
      <c r="N74">
        <v>324.41000000000003</v>
      </c>
      <c r="O74">
        <v>328.1884</v>
      </c>
      <c r="P74">
        <v>331.95490000000001</v>
      </c>
      <c r="Q74">
        <v>335.70909999999998</v>
      </c>
      <c r="R74">
        <v>339.45</v>
      </c>
      <c r="S74">
        <v>343.1764</v>
      </c>
      <c r="T74">
        <v>346.88869999999997</v>
      </c>
      <c r="U74">
        <v>350.58780000000002</v>
      </c>
      <c r="V74">
        <v>354.27609999999999</v>
      </c>
      <c r="W74">
        <v>357.95830000000001</v>
      </c>
      <c r="X74">
        <v>361.63549999999998</v>
      </c>
      <c r="Y74">
        <v>365.30849999999998</v>
      </c>
      <c r="Z74">
        <v>368.97789999999998</v>
      </c>
      <c r="AA74">
        <v>372.64460000000003</v>
      </c>
      <c r="AB74">
        <v>376.30939999999998</v>
      </c>
      <c r="AC74">
        <v>379.97320000000002</v>
      </c>
      <c r="AD74">
        <v>383.63749999999999</v>
      </c>
      <c r="AE74">
        <v>387.30360000000002</v>
      </c>
      <c r="AF74">
        <v>390.97340000000003</v>
      </c>
      <c r="AG74">
        <v>394.64960000000002</v>
      </c>
      <c r="AH74">
        <v>398.33479999999997</v>
      </c>
      <c r="AI74">
        <v>402.0317</v>
      </c>
      <c r="AJ74">
        <v>405.74360000000001</v>
      </c>
      <c r="AK74">
        <v>11990.4532</v>
      </c>
    </row>
    <row r="75" spans="1:37" x14ac:dyDescent="0.2">
      <c r="A75" t="s">
        <v>196</v>
      </c>
      <c r="B75">
        <v>197.87799999999999</v>
      </c>
      <c r="C75">
        <v>206.142</v>
      </c>
      <c r="D75">
        <v>214.16759999999999</v>
      </c>
      <c r="E75">
        <v>186.4522</v>
      </c>
      <c r="F75">
        <v>197.60169999999999</v>
      </c>
      <c r="G75">
        <v>204.67910000000001</v>
      </c>
      <c r="H75">
        <v>209.16300000000001</v>
      </c>
      <c r="I75">
        <v>212.23939999999999</v>
      </c>
      <c r="J75">
        <v>216.39670000000001</v>
      </c>
      <c r="K75">
        <v>219.1772</v>
      </c>
      <c r="L75">
        <v>221.66679999999999</v>
      </c>
      <c r="M75">
        <v>224.19159999999999</v>
      </c>
      <c r="N75">
        <v>226.70849999999999</v>
      </c>
      <c r="O75">
        <v>229.2133</v>
      </c>
      <c r="P75">
        <v>231.70599999999999</v>
      </c>
      <c r="Q75">
        <v>234.1874</v>
      </c>
      <c r="R75">
        <v>236.65700000000001</v>
      </c>
      <c r="S75">
        <v>239.11439999999999</v>
      </c>
      <c r="T75">
        <v>241.56020000000001</v>
      </c>
      <c r="U75">
        <v>243.99510000000001</v>
      </c>
      <c r="V75">
        <v>246.42089999999999</v>
      </c>
      <c r="W75">
        <v>248.84059999999999</v>
      </c>
      <c r="X75">
        <v>251.25479999999999</v>
      </c>
      <c r="Y75">
        <v>253.6636</v>
      </c>
      <c r="Z75">
        <v>256.06760000000003</v>
      </c>
      <c r="AA75">
        <v>258.46699999999998</v>
      </c>
      <c r="AB75">
        <v>260.86200000000002</v>
      </c>
      <c r="AC75">
        <v>263.25310000000002</v>
      </c>
      <c r="AD75">
        <v>265.64100000000002</v>
      </c>
      <c r="AE75">
        <v>268.02609999999999</v>
      </c>
      <c r="AF75">
        <v>270.40940000000001</v>
      </c>
      <c r="AG75">
        <v>272.79239999999999</v>
      </c>
      <c r="AH75">
        <v>275.1764</v>
      </c>
      <c r="AI75">
        <v>277.56299999999999</v>
      </c>
      <c r="AJ75">
        <v>279.9538</v>
      </c>
      <c r="AK75">
        <v>8341.2891</v>
      </c>
    </row>
    <row r="76" spans="1:37" x14ac:dyDescent="0.2">
      <c r="A76" t="s">
        <v>197</v>
      </c>
      <c r="B76">
        <v>906.13959999999997</v>
      </c>
      <c r="C76">
        <v>939.78989999999999</v>
      </c>
      <c r="D76">
        <v>981.32420000000002</v>
      </c>
      <c r="E76">
        <v>1046.6429000000001</v>
      </c>
      <c r="F76">
        <v>1083.4404999999999</v>
      </c>
      <c r="G76">
        <v>1078.3279</v>
      </c>
      <c r="H76">
        <v>1075.3574000000001</v>
      </c>
      <c r="I76">
        <v>1082.3275000000001</v>
      </c>
      <c r="J76">
        <v>1072.2525000000001</v>
      </c>
      <c r="K76">
        <v>1087.2321999999999</v>
      </c>
      <c r="L76">
        <v>1103.2202</v>
      </c>
      <c r="M76">
        <v>1119.3746000000001</v>
      </c>
      <c r="N76">
        <v>1135.723</v>
      </c>
      <c r="O76">
        <v>1152.1813999999999</v>
      </c>
      <c r="P76">
        <v>1168.7203999999999</v>
      </c>
      <c r="Q76">
        <v>1185.3193000000001</v>
      </c>
      <c r="R76">
        <v>1201.9594</v>
      </c>
      <c r="S76">
        <v>1218.625</v>
      </c>
      <c r="T76">
        <v>1235.3082999999999</v>
      </c>
      <c r="U76">
        <v>1252.0048999999999</v>
      </c>
      <c r="V76">
        <v>1268.7154</v>
      </c>
      <c r="W76">
        <v>1285.4504999999999</v>
      </c>
      <c r="X76">
        <v>1302.2114999999999</v>
      </c>
      <c r="Y76">
        <v>1318.9985999999999</v>
      </c>
      <c r="Z76">
        <v>1335.8126</v>
      </c>
      <c r="AA76">
        <v>1352.6557</v>
      </c>
      <c r="AB76">
        <v>1369.5291</v>
      </c>
      <c r="AC76">
        <v>1386.4354000000001</v>
      </c>
      <c r="AD76">
        <v>1403.3786</v>
      </c>
      <c r="AE76">
        <v>1420.3626999999999</v>
      </c>
      <c r="AF76">
        <v>1437.3934999999999</v>
      </c>
      <c r="AG76">
        <v>1454.4793999999999</v>
      </c>
      <c r="AH76">
        <v>1471.6294</v>
      </c>
      <c r="AI76">
        <v>1488.8529000000001</v>
      </c>
      <c r="AJ76">
        <v>1506.1609000000001</v>
      </c>
      <c r="AK76">
        <v>42927.337500000001</v>
      </c>
    </row>
    <row r="77" spans="1:37" x14ac:dyDescent="0.2">
      <c r="A77" t="s">
        <v>198</v>
      </c>
      <c r="B77">
        <v>227.93119999999999</v>
      </c>
      <c r="C77">
        <v>237.05609999999999</v>
      </c>
      <c r="D77">
        <v>247.2371</v>
      </c>
      <c r="E77">
        <v>263.29079999999999</v>
      </c>
      <c r="F77">
        <v>273.2013</v>
      </c>
      <c r="G77">
        <v>272.59280000000001</v>
      </c>
      <c r="H77">
        <v>272.92759999999998</v>
      </c>
      <c r="I77">
        <v>275.30160000000001</v>
      </c>
      <c r="J77">
        <v>272.82859999999999</v>
      </c>
      <c r="K77">
        <v>276.9085</v>
      </c>
      <c r="L77">
        <v>281.2824</v>
      </c>
      <c r="M77">
        <v>285.68259999999998</v>
      </c>
      <c r="N77">
        <v>290.12630000000001</v>
      </c>
      <c r="O77">
        <v>294.59320000000002</v>
      </c>
      <c r="P77">
        <v>299.07679999999999</v>
      </c>
      <c r="Q77">
        <v>303.57249999999999</v>
      </c>
      <c r="R77">
        <v>308.0761</v>
      </c>
      <c r="S77">
        <v>312.58429999999998</v>
      </c>
      <c r="T77">
        <v>317.09539999999998</v>
      </c>
      <c r="U77">
        <v>321.60840000000002</v>
      </c>
      <c r="V77">
        <v>326.12329999999997</v>
      </c>
      <c r="W77">
        <v>330.64280000000002</v>
      </c>
      <c r="X77">
        <v>335.16730000000001</v>
      </c>
      <c r="Y77">
        <v>339.69690000000003</v>
      </c>
      <c r="Z77">
        <v>344.23169999999999</v>
      </c>
      <c r="AA77">
        <v>348.7724</v>
      </c>
      <c r="AB77">
        <v>353.3193</v>
      </c>
      <c r="AC77">
        <v>357.87290000000002</v>
      </c>
      <c r="AD77">
        <v>362.43419999999998</v>
      </c>
      <c r="AE77">
        <v>367.0043</v>
      </c>
      <c r="AF77">
        <v>371.58440000000002</v>
      </c>
      <c r="AG77">
        <v>376.17649999999998</v>
      </c>
      <c r="AH77">
        <v>380.78289999999998</v>
      </c>
      <c r="AI77">
        <v>385.40570000000002</v>
      </c>
      <c r="AJ77">
        <v>390.04759999999999</v>
      </c>
      <c r="AK77">
        <v>11002.235500000001</v>
      </c>
    </row>
    <row r="78" spans="1:37" x14ac:dyDescent="0.2">
      <c r="A78" t="s">
        <v>199</v>
      </c>
      <c r="B78">
        <v>152.21440000000001</v>
      </c>
      <c r="C78">
        <v>157.5343</v>
      </c>
      <c r="D78">
        <v>162.38990000000001</v>
      </c>
      <c r="E78">
        <v>170.92060000000001</v>
      </c>
      <c r="F78">
        <v>167.24039999999999</v>
      </c>
      <c r="G78">
        <v>169.3004</v>
      </c>
      <c r="H78">
        <v>168.83500000000001</v>
      </c>
      <c r="I78">
        <v>170.17930000000001</v>
      </c>
      <c r="J78">
        <v>173.3433</v>
      </c>
      <c r="K78">
        <v>175.64009999999999</v>
      </c>
      <c r="L78">
        <v>178.11799999999999</v>
      </c>
      <c r="M78">
        <v>180.58969999999999</v>
      </c>
      <c r="N78">
        <v>183.0701</v>
      </c>
      <c r="O78">
        <v>185.54839999999999</v>
      </c>
      <c r="P78">
        <v>188.02209999999999</v>
      </c>
      <c r="Q78">
        <v>190.4896</v>
      </c>
      <c r="R78">
        <v>192.9494</v>
      </c>
      <c r="S78">
        <v>195.40020000000001</v>
      </c>
      <c r="T78">
        <v>197.84219999999999</v>
      </c>
      <c r="U78">
        <v>200.2758</v>
      </c>
      <c r="V78">
        <v>202.70259999999999</v>
      </c>
      <c r="W78">
        <v>205.1251</v>
      </c>
      <c r="X78">
        <v>207.5444</v>
      </c>
      <c r="Y78">
        <v>209.96119999999999</v>
      </c>
      <c r="Z78">
        <v>212.37639999999999</v>
      </c>
      <c r="AA78">
        <v>214.79079999999999</v>
      </c>
      <c r="AB78">
        <v>217.2055</v>
      </c>
      <c r="AC78">
        <v>219.62129999999999</v>
      </c>
      <c r="AD78">
        <v>222.03960000000001</v>
      </c>
      <c r="AE78">
        <v>224.4616</v>
      </c>
      <c r="AF78">
        <v>226.8887</v>
      </c>
      <c r="AG78">
        <v>229.3229</v>
      </c>
      <c r="AH78">
        <v>231.7663</v>
      </c>
      <c r="AI78">
        <v>234.2208</v>
      </c>
      <c r="AJ78">
        <v>236.68879999999999</v>
      </c>
      <c r="AK78">
        <v>6854.6193999999996</v>
      </c>
    </row>
    <row r="79" spans="1:37" x14ac:dyDescent="0.2">
      <c r="A79" t="s">
        <v>200</v>
      </c>
      <c r="B79">
        <v>240.0607</v>
      </c>
      <c r="C79">
        <v>248.45830000000001</v>
      </c>
      <c r="D79">
        <v>256.173</v>
      </c>
      <c r="E79">
        <v>269.62610000000001</v>
      </c>
      <c r="F79">
        <v>265.2586</v>
      </c>
      <c r="G79">
        <v>268.01519999999999</v>
      </c>
      <c r="H79">
        <v>266.97109999999998</v>
      </c>
      <c r="I79">
        <v>268.7072</v>
      </c>
      <c r="J79">
        <v>273.1155</v>
      </c>
      <c r="K79">
        <v>276.358</v>
      </c>
      <c r="L79">
        <v>279.99720000000002</v>
      </c>
      <c r="M79">
        <v>283.61349999999999</v>
      </c>
      <c r="N79">
        <v>287.245</v>
      </c>
      <c r="O79">
        <v>290.87279999999998</v>
      </c>
      <c r="P79">
        <v>294.4923</v>
      </c>
      <c r="Q79">
        <v>298.1003</v>
      </c>
      <c r="R79">
        <v>301.69380000000001</v>
      </c>
      <c r="S79">
        <v>305.2706</v>
      </c>
      <c r="T79">
        <v>308.8304</v>
      </c>
      <c r="U79">
        <v>312.37349999999998</v>
      </c>
      <c r="V79">
        <v>315.90219999999999</v>
      </c>
      <c r="W79">
        <v>319.42009999999999</v>
      </c>
      <c r="X79">
        <v>322.92840000000001</v>
      </c>
      <c r="Y79">
        <v>326.4282</v>
      </c>
      <c r="Z79">
        <v>329.92070000000001</v>
      </c>
      <c r="AA79">
        <v>333.40730000000002</v>
      </c>
      <c r="AB79">
        <v>336.88929999999999</v>
      </c>
      <c r="AC79">
        <v>340.3682</v>
      </c>
      <c r="AD79">
        <v>343.84570000000002</v>
      </c>
      <c r="AE79">
        <v>347.32369999999997</v>
      </c>
      <c r="AF79">
        <v>350.80450000000002</v>
      </c>
      <c r="AG79">
        <v>354.29079999999999</v>
      </c>
      <c r="AH79">
        <v>357.78570000000002</v>
      </c>
      <c r="AI79">
        <v>361.29219999999998</v>
      </c>
      <c r="AJ79">
        <v>364.81349999999998</v>
      </c>
      <c r="AK79">
        <v>10700.653700000001</v>
      </c>
    </row>
    <row r="80" spans="1:37" x14ac:dyDescent="0.2">
      <c r="A80" t="s">
        <v>201</v>
      </c>
      <c r="B80">
        <v>213.12139999999999</v>
      </c>
      <c r="C80">
        <v>219.7533</v>
      </c>
      <c r="D80">
        <v>226.02600000000001</v>
      </c>
      <c r="E80">
        <v>223.178</v>
      </c>
      <c r="F80">
        <v>226.47880000000001</v>
      </c>
      <c r="G80">
        <v>227.89689999999999</v>
      </c>
      <c r="H80">
        <v>228.7253</v>
      </c>
      <c r="I80">
        <v>229.00980000000001</v>
      </c>
      <c r="J80">
        <v>230.80279999999999</v>
      </c>
      <c r="K80">
        <v>233.80179999999999</v>
      </c>
      <c r="L80">
        <v>237.1592</v>
      </c>
      <c r="M80">
        <v>240.47730000000001</v>
      </c>
      <c r="N80">
        <v>243.8023</v>
      </c>
      <c r="O80">
        <v>247.11760000000001</v>
      </c>
      <c r="P80">
        <v>250.4222</v>
      </c>
      <c r="Q80">
        <v>253.7159</v>
      </c>
      <c r="R80">
        <v>256.99799999999999</v>
      </c>
      <c r="S80">
        <v>260.26780000000002</v>
      </c>
      <c r="T80">
        <v>263.52640000000002</v>
      </c>
      <c r="U80">
        <v>266.77460000000002</v>
      </c>
      <c r="V80">
        <v>270.01479999999998</v>
      </c>
      <c r="W80">
        <v>273.25150000000002</v>
      </c>
      <c r="X80">
        <v>276.4862</v>
      </c>
      <c r="Y80">
        <v>279.7199</v>
      </c>
      <c r="Z80">
        <v>282.95370000000003</v>
      </c>
      <c r="AA80">
        <v>286.18869999999998</v>
      </c>
      <c r="AB80">
        <v>289.42570000000001</v>
      </c>
      <c r="AC80">
        <v>292.66590000000002</v>
      </c>
      <c r="AD80">
        <v>295.91070000000002</v>
      </c>
      <c r="AE80">
        <v>299.16129999999998</v>
      </c>
      <c r="AF80">
        <v>302.4194</v>
      </c>
      <c r="AG80">
        <v>305.68740000000003</v>
      </c>
      <c r="AH80">
        <v>308.9676</v>
      </c>
      <c r="AI80">
        <v>312.26229999999998</v>
      </c>
      <c r="AJ80">
        <v>315.5745</v>
      </c>
      <c r="AK80">
        <v>9169.7451000000001</v>
      </c>
    </row>
    <row r="81" spans="1:37" x14ac:dyDescent="0.2">
      <c r="A81" t="s">
        <v>202</v>
      </c>
      <c r="B81">
        <v>26.113199999999999</v>
      </c>
      <c r="C81">
        <v>27.366099999999999</v>
      </c>
      <c r="D81">
        <v>28.020499999999998</v>
      </c>
      <c r="E81">
        <v>26.334599999999998</v>
      </c>
      <c r="F81">
        <v>23.734400000000001</v>
      </c>
      <c r="G81">
        <v>25.551200000000001</v>
      </c>
      <c r="H81">
        <v>25.770600000000002</v>
      </c>
      <c r="I81">
        <v>26.178899999999999</v>
      </c>
      <c r="J81">
        <v>27.7714</v>
      </c>
      <c r="K81">
        <v>28.395399999999999</v>
      </c>
      <c r="L81">
        <v>29.050899999999999</v>
      </c>
      <c r="M81">
        <v>29.702100000000002</v>
      </c>
      <c r="N81">
        <v>30.353899999999999</v>
      </c>
      <c r="O81">
        <v>31.0046</v>
      </c>
      <c r="P81">
        <v>31.654699999999998</v>
      </c>
      <c r="Q81">
        <v>32.304699999999997</v>
      </c>
      <c r="R81">
        <v>32.955100000000002</v>
      </c>
      <c r="S81">
        <v>33.606200000000001</v>
      </c>
      <c r="T81">
        <v>34.258400000000002</v>
      </c>
      <c r="U81">
        <v>34.912300000000002</v>
      </c>
      <c r="V81">
        <v>35.567999999999998</v>
      </c>
      <c r="W81">
        <v>36.226700000000001</v>
      </c>
      <c r="X81">
        <v>36.8887</v>
      </c>
      <c r="Y81">
        <v>37.554400000000001</v>
      </c>
      <c r="Z81">
        <v>38.2239</v>
      </c>
      <c r="AA81">
        <v>38.897599999999997</v>
      </c>
      <c r="AB81">
        <v>39.575699999999998</v>
      </c>
      <c r="AC81">
        <v>40.258499999999998</v>
      </c>
      <c r="AD81">
        <v>40.946100000000001</v>
      </c>
      <c r="AE81">
        <v>41.6389</v>
      </c>
      <c r="AF81">
        <v>42.3371</v>
      </c>
      <c r="AG81">
        <v>43.041200000000003</v>
      </c>
      <c r="AH81">
        <v>43.751600000000003</v>
      </c>
      <c r="AI81">
        <v>44.468699999999998</v>
      </c>
      <c r="AJ81">
        <v>45.192900000000002</v>
      </c>
      <c r="AK81">
        <v>1189.6093000000001</v>
      </c>
    </row>
    <row r="82" spans="1:37" x14ac:dyDescent="0.2">
      <c r="A82" t="s">
        <v>203</v>
      </c>
      <c r="B82">
        <v>372.4778</v>
      </c>
      <c r="C82">
        <v>384.57990000000001</v>
      </c>
      <c r="D82">
        <v>393.8569</v>
      </c>
      <c r="E82">
        <v>400.93490000000003</v>
      </c>
      <c r="F82">
        <v>381.06119999999999</v>
      </c>
      <c r="G82">
        <v>391.03609999999998</v>
      </c>
      <c r="H82">
        <v>392.19200000000001</v>
      </c>
      <c r="I82">
        <v>398.89789999999999</v>
      </c>
      <c r="J82">
        <v>412.63369999999998</v>
      </c>
      <c r="K82">
        <v>420.46719999999999</v>
      </c>
      <c r="L82">
        <v>428.59879999999998</v>
      </c>
      <c r="M82">
        <v>436.79610000000002</v>
      </c>
      <c r="N82">
        <v>445.07389999999998</v>
      </c>
      <c r="O82">
        <v>453.39749999999998</v>
      </c>
      <c r="P82">
        <v>461.75639999999999</v>
      </c>
      <c r="Q82">
        <v>470.14269999999999</v>
      </c>
      <c r="R82">
        <v>478.55029999999999</v>
      </c>
      <c r="S82">
        <v>486.97410000000002</v>
      </c>
      <c r="T82">
        <v>495.41210000000001</v>
      </c>
      <c r="U82">
        <v>503.8639</v>
      </c>
      <c r="V82">
        <v>512.33100000000002</v>
      </c>
      <c r="W82">
        <v>520.82140000000004</v>
      </c>
      <c r="X82">
        <v>529.33759999999995</v>
      </c>
      <c r="Y82">
        <v>537.88160000000005</v>
      </c>
      <c r="Z82">
        <v>546.45540000000005</v>
      </c>
      <c r="AA82">
        <v>555.06200000000001</v>
      </c>
      <c r="AB82">
        <v>563.70320000000004</v>
      </c>
      <c r="AC82">
        <v>572.38189999999997</v>
      </c>
      <c r="AD82">
        <v>581.10140000000001</v>
      </c>
      <c r="AE82">
        <v>589.86490000000003</v>
      </c>
      <c r="AF82">
        <v>598.67610000000002</v>
      </c>
      <c r="AG82">
        <v>607.5403</v>
      </c>
      <c r="AH82">
        <v>616.46299999999997</v>
      </c>
      <c r="AI82">
        <v>625.44960000000003</v>
      </c>
      <c r="AJ82">
        <v>634.50620000000004</v>
      </c>
      <c r="AK82">
        <v>17200.278999999999</v>
      </c>
    </row>
    <row r="83" spans="1:37" x14ac:dyDescent="0.2">
      <c r="A83" t="s">
        <v>204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t="s">
        <v>205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t="s">
        <v>206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t="s">
        <v>122</v>
      </c>
      <c r="B86">
        <v>12070.707200000001</v>
      </c>
      <c r="C86">
        <v>12437.5239</v>
      </c>
      <c r="D86">
        <v>12731.721100000001</v>
      </c>
      <c r="E86">
        <v>12788.593699999999</v>
      </c>
      <c r="F86">
        <v>12595.345300000001</v>
      </c>
      <c r="G86">
        <v>12748.6558</v>
      </c>
      <c r="H86">
        <v>12875.4539</v>
      </c>
      <c r="I86">
        <v>13115.555399999999</v>
      </c>
      <c r="J86">
        <v>13361.5638</v>
      </c>
      <c r="K86">
        <v>13596.8343</v>
      </c>
      <c r="L86">
        <v>13833.623100000001</v>
      </c>
      <c r="M86">
        <v>14071.8104</v>
      </c>
      <c r="N86">
        <v>14311.397000000001</v>
      </c>
      <c r="O86">
        <v>14551.456399999999</v>
      </c>
      <c r="P86">
        <v>14791.7737</v>
      </c>
      <c r="Q86">
        <v>15032.1844</v>
      </c>
      <c r="R86">
        <v>15272.5941</v>
      </c>
      <c r="S86">
        <v>15512.9084</v>
      </c>
      <c r="T86">
        <v>15753.1103</v>
      </c>
      <c r="U86">
        <v>15993.2034</v>
      </c>
      <c r="V86">
        <v>16233.245500000001</v>
      </c>
      <c r="W86">
        <v>16473.53</v>
      </c>
      <c r="X86">
        <v>16714.125899999999</v>
      </c>
      <c r="Y86">
        <v>16955.076799999999</v>
      </c>
      <c r="Z86">
        <v>17196.4323</v>
      </c>
      <c r="AA86">
        <v>17438.2657</v>
      </c>
      <c r="AB86">
        <v>17680.6227</v>
      </c>
      <c r="AC86">
        <v>17923.572199999999</v>
      </c>
      <c r="AD86">
        <v>18167.207200000001</v>
      </c>
      <c r="AE86">
        <v>18411.610700000001</v>
      </c>
      <c r="AF86">
        <v>18656.890100000001</v>
      </c>
      <c r="AG86">
        <v>18903.1983</v>
      </c>
      <c r="AH86">
        <v>19150.697899999999</v>
      </c>
      <c r="AI86">
        <v>19399.542099999999</v>
      </c>
      <c r="AJ86">
        <v>19649.912499999999</v>
      </c>
      <c r="AK86">
        <v>546399.94539999997</v>
      </c>
    </row>
    <row r="88" spans="1:37" x14ac:dyDescent="0.2">
      <c r="A88" t="s">
        <v>337</v>
      </c>
      <c r="B88" t="s">
        <v>87</v>
      </c>
      <c r="C88" t="s">
        <v>88</v>
      </c>
      <c r="D88" t="s">
        <v>89</v>
      </c>
      <c r="E88" t="s">
        <v>90</v>
      </c>
      <c r="F88" t="s">
        <v>91</v>
      </c>
      <c r="G88" t="s">
        <v>92</v>
      </c>
      <c r="H88" t="s">
        <v>93</v>
      </c>
      <c r="I88" t="s">
        <v>94</v>
      </c>
      <c r="J88" t="s">
        <v>95</v>
      </c>
      <c r="K88" t="s">
        <v>96</v>
      </c>
      <c r="L88" t="s">
        <v>97</v>
      </c>
      <c r="M88" t="s">
        <v>98</v>
      </c>
      <c r="N88" t="s">
        <v>99</v>
      </c>
      <c r="O88" t="s">
        <v>100</v>
      </c>
      <c r="P88" t="s">
        <v>101</v>
      </c>
      <c r="Q88" t="s">
        <v>102</v>
      </c>
      <c r="R88" t="s">
        <v>103</v>
      </c>
      <c r="S88" t="s">
        <v>104</v>
      </c>
      <c r="T88" t="s">
        <v>105</v>
      </c>
      <c r="U88" t="s">
        <v>106</v>
      </c>
      <c r="V88" t="s">
        <v>107</v>
      </c>
      <c r="W88" t="s">
        <v>108</v>
      </c>
      <c r="X88" t="s">
        <v>109</v>
      </c>
      <c r="Y88" t="s">
        <v>110</v>
      </c>
      <c r="Z88" t="s">
        <v>111</v>
      </c>
      <c r="AA88" t="s">
        <v>112</v>
      </c>
      <c r="AB88" t="s">
        <v>113</v>
      </c>
      <c r="AC88" t="s">
        <v>114</v>
      </c>
      <c r="AD88" t="s">
        <v>115</v>
      </c>
      <c r="AE88" t="s">
        <v>116</v>
      </c>
      <c r="AF88" t="s">
        <v>117</v>
      </c>
      <c r="AG88" t="s">
        <v>118</v>
      </c>
      <c r="AH88" t="s">
        <v>119</v>
      </c>
      <c r="AI88" t="s">
        <v>120</v>
      </c>
      <c r="AJ88" t="s">
        <v>121</v>
      </c>
      <c r="AK88" t="s">
        <v>122</v>
      </c>
    </row>
    <row r="89" spans="1:37" x14ac:dyDescent="0.2">
      <c r="A89" t="s">
        <v>338</v>
      </c>
      <c r="B89">
        <v>115.9362</v>
      </c>
      <c r="C89">
        <v>119.25960000000001</v>
      </c>
      <c r="D89">
        <v>121.89879999999999</v>
      </c>
      <c r="E89">
        <v>122.42019999999999</v>
      </c>
      <c r="F89">
        <v>120.31480000000001</v>
      </c>
      <c r="G89">
        <v>121.94799999999999</v>
      </c>
      <c r="H89">
        <v>123.1906</v>
      </c>
      <c r="I89">
        <v>125.75149999999999</v>
      </c>
      <c r="J89">
        <v>128.39269999999999</v>
      </c>
      <c r="K89">
        <v>130.65719999999999</v>
      </c>
      <c r="L89">
        <v>132.9896</v>
      </c>
      <c r="M89">
        <v>135.3262</v>
      </c>
      <c r="N89">
        <v>137.67689999999999</v>
      </c>
      <c r="O89">
        <v>140.0318</v>
      </c>
      <c r="P89">
        <v>142.38919999999999</v>
      </c>
      <c r="Q89">
        <v>144.7475</v>
      </c>
      <c r="R89">
        <v>147.10589999999999</v>
      </c>
      <c r="S89">
        <v>149.46379999999999</v>
      </c>
      <c r="T89">
        <v>151.821</v>
      </c>
      <c r="U89">
        <v>154.17760000000001</v>
      </c>
      <c r="V89">
        <v>156.5342</v>
      </c>
      <c r="W89">
        <v>158.8939</v>
      </c>
      <c r="X89">
        <v>161.25739999999999</v>
      </c>
      <c r="Y89">
        <v>163.6251</v>
      </c>
      <c r="Z89">
        <v>165.9974</v>
      </c>
      <c r="AA89">
        <v>168.37530000000001</v>
      </c>
      <c r="AB89">
        <v>170.75899999999999</v>
      </c>
      <c r="AC89">
        <v>173.14920000000001</v>
      </c>
      <c r="AD89">
        <v>175.547</v>
      </c>
      <c r="AE89">
        <v>177.95310000000001</v>
      </c>
      <c r="AF89">
        <v>180.36859999999999</v>
      </c>
      <c r="AG89">
        <v>182.79499999999999</v>
      </c>
      <c r="AH89">
        <v>185.23390000000001</v>
      </c>
      <c r="AI89">
        <v>187.68680000000001</v>
      </c>
      <c r="AJ89">
        <v>190.15559999999999</v>
      </c>
      <c r="AK89">
        <v>5263.8306000000002</v>
      </c>
    </row>
    <row r="90" spans="1:37" x14ac:dyDescent="0.2">
      <c r="A90" t="s">
        <v>339</v>
      </c>
      <c r="B90">
        <v>170.79859999999999</v>
      </c>
      <c r="C90">
        <v>173.11949999999999</v>
      </c>
      <c r="D90">
        <v>173.3391</v>
      </c>
      <c r="E90">
        <v>178.8048</v>
      </c>
      <c r="F90">
        <v>164.16</v>
      </c>
      <c r="G90">
        <v>166.35159999999999</v>
      </c>
      <c r="H90">
        <v>168.911</v>
      </c>
      <c r="I90">
        <v>173.09540000000001</v>
      </c>
      <c r="J90">
        <v>175.03819999999999</v>
      </c>
      <c r="K90">
        <v>179.48849999999999</v>
      </c>
      <c r="L90">
        <v>183.13210000000001</v>
      </c>
      <c r="M90">
        <v>186.78049999999999</v>
      </c>
      <c r="N90">
        <v>190.3621</v>
      </c>
      <c r="O90">
        <v>193.8861</v>
      </c>
      <c r="P90">
        <v>197.36420000000001</v>
      </c>
      <c r="Q90">
        <v>200.8057</v>
      </c>
      <c r="R90">
        <v>204.21719999999999</v>
      </c>
      <c r="S90">
        <v>207.60310000000001</v>
      </c>
      <c r="T90">
        <v>210.96809999999999</v>
      </c>
      <c r="U90">
        <v>214.31620000000001</v>
      </c>
      <c r="V90">
        <v>217.6514</v>
      </c>
      <c r="W90">
        <v>220.9821</v>
      </c>
      <c r="X90">
        <v>224.31100000000001</v>
      </c>
      <c r="Y90">
        <v>227.63939999999999</v>
      </c>
      <c r="Z90">
        <v>230.9691</v>
      </c>
      <c r="AA90">
        <v>234.3015</v>
      </c>
      <c r="AB90">
        <v>237.63759999999999</v>
      </c>
      <c r="AC90">
        <v>240.9787</v>
      </c>
      <c r="AD90">
        <v>244.32640000000001</v>
      </c>
      <c r="AE90">
        <v>247.68199999999999</v>
      </c>
      <c r="AF90">
        <v>251.04730000000001</v>
      </c>
      <c r="AG90">
        <v>254.4248</v>
      </c>
      <c r="AH90">
        <v>257.81729999999999</v>
      </c>
      <c r="AI90">
        <v>261.22710000000001</v>
      </c>
      <c r="AJ90">
        <v>264.65730000000002</v>
      </c>
      <c r="AK90">
        <v>7328.1953000000003</v>
      </c>
    </row>
    <row r="91" spans="1:37" x14ac:dyDescent="0.2">
      <c r="A91" t="s">
        <v>340</v>
      </c>
      <c r="B91">
        <v>139.14359999999999</v>
      </c>
      <c r="C91">
        <v>142.49940000000001</v>
      </c>
      <c r="D91">
        <v>145.40209999999999</v>
      </c>
      <c r="E91">
        <v>145.08160000000001</v>
      </c>
      <c r="F91">
        <v>140.5692</v>
      </c>
      <c r="G91">
        <v>143.6337</v>
      </c>
      <c r="H91">
        <v>145.29300000000001</v>
      </c>
      <c r="I91">
        <v>148.70949999999999</v>
      </c>
      <c r="J91">
        <v>152.65870000000001</v>
      </c>
      <c r="K91">
        <v>155.6711</v>
      </c>
      <c r="L91">
        <v>158.53960000000001</v>
      </c>
      <c r="M91">
        <v>161.44399999999999</v>
      </c>
      <c r="N91">
        <v>164.36330000000001</v>
      </c>
      <c r="O91">
        <v>167.28899999999999</v>
      </c>
      <c r="P91">
        <v>170.21940000000001</v>
      </c>
      <c r="Q91">
        <v>173.1532</v>
      </c>
      <c r="R91">
        <v>176.08949999999999</v>
      </c>
      <c r="S91">
        <v>179.02699999999999</v>
      </c>
      <c r="T91">
        <v>181.9658</v>
      </c>
      <c r="U91">
        <v>184.90600000000001</v>
      </c>
      <c r="V91">
        <v>187.8484</v>
      </c>
      <c r="W91">
        <v>190.797</v>
      </c>
      <c r="X91">
        <v>193.7527</v>
      </c>
      <c r="Y91">
        <v>196.71600000000001</v>
      </c>
      <c r="Z91">
        <v>199.68770000000001</v>
      </c>
      <c r="AA91">
        <v>202.6687</v>
      </c>
      <c r="AB91">
        <v>205.65950000000001</v>
      </c>
      <c r="AC91">
        <v>208.661</v>
      </c>
      <c r="AD91">
        <v>211.67429999999999</v>
      </c>
      <c r="AE91">
        <v>214.70050000000001</v>
      </c>
      <c r="AF91">
        <v>217.74080000000001</v>
      </c>
      <c r="AG91">
        <v>220.7971</v>
      </c>
      <c r="AH91">
        <v>223.8715</v>
      </c>
      <c r="AI91">
        <v>226.9657</v>
      </c>
      <c r="AJ91">
        <v>230.0821</v>
      </c>
      <c r="AK91">
        <v>6307.2816000000003</v>
      </c>
    </row>
    <row r="92" spans="1:37" x14ac:dyDescent="0.2">
      <c r="A92" t="s">
        <v>341</v>
      </c>
      <c r="B92">
        <v>158.0033</v>
      </c>
      <c r="C92">
        <v>162.84729999999999</v>
      </c>
      <c r="D92">
        <v>167.17910000000001</v>
      </c>
      <c r="E92">
        <v>169.12100000000001</v>
      </c>
      <c r="F92">
        <v>168.24039999999999</v>
      </c>
      <c r="G92">
        <v>169.84030000000001</v>
      </c>
      <c r="H92">
        <v>171.19739999999999</v>
      </c>
      <c r="I92">
        <v>174.2895</v>
      </c>
      <c r="J92">
        <v>176.7895</v>
      </c>
      <c r="K92">
        <v>179.8006</v>
      </c>
      <c r="L92">
        <v>182.86879999999999</v>
      </c>
      <c r="M92">
        <v>185.95230000000001</v>
      </c>
      <c r="N92">
        <v>189.0566</v>
      </c>
      <c r="O92">
        <v>192.1688</v>
      </c>
      <c r="P92">
        <v>195.28579999999999</v>
      </c>
      <c r="Q92">
        <v>198.40520000000001</v>
      </c>
      <c r="R92">
        <v>201.52610000000001</v>
      </c>
      <c r="S92">
        <v>204.64750000000001</v>
      </c>
      <c r="T92">
        <v>207.76920000000001</v>
      </c>
      <c r="U92">
        <v>210.8912</v>
      </c>
      <c r="V92">
        <v>214.01410000000001</v>
      </c>
      <c r="W92">
        <v>217.14189999999999</v>
      </c>
      <c r="X92">
        <v>220.27520000000001</v>
      </c>
      <c r="Y92">
        <v>223.41460000000001</v>
      </c>
      <c r="Z92">
        <v>226.56059999999999</v>
      </c>
      <c r="AA92">
        <v>229.71420000000001</v>
      </c>
      <c r="AB92">
        <v>232.87559999999999</v>
      </c>
      <c r="AC92">
        <v>236.04589999999999</v>
      </c>
      <c r="AD92">
        <v>239.2261</v>
      </c>
      <c r="AE92">
        <v>242.4171</v>
      </c>
      <c r="AF92">
        <v>245.62039999999999</v>
      </c>
      <c r="AG92">
        <v>248.83779999999999</v>
      </c>
      <c r="AH92">
        <v>252.07140000000001</v>
      </c>
      <c r="AI92">
        <v>255.32310000000001</v>
      </c>
      <c r="AJ92">
        <v>258.59519999999998</v>
      </c>
      <c r="AK92">
        <v>7208.0132000000003</v>
      </c>
    </row>
    <row r="93" spans="1:37" x14ac:dyDescent="0.2">
      <c r="A93" t="s">
        <v>342</v>
      </c>
      <c r="B93">
        <v>254.68559999999999</v>
      </c>
      <c r="C93">
        <v>259.5145</v>
      </c>
      <c r="D93">
        <v>262.31369999999998</v>
      </c>
      <c r="E93">
        <v>261.45699999999999</v>
      </c>
      <c r="F93">
        <v>252.1542</v>
      </c>
      <c r="G93">
        <v>252.25239999999999</v>
      </c>
      <c r="H93">
        <v>254.33949999999999</v>
      </c>
      <c r="I93">
        <v>262.30739999999997</v>
      </c>
      <c r="J93">
        <v>270.06349999999998</v>
      </c>
      <c r="K93">
        <v>275.05689999999998</v>
      </c>
      <c r="L93">
        <v>280.11270000000002</v>
      </c>
      <c r="M93">
        <v>285.1721</v>
      </c>
      <c r="N93">
        <v>290.24160000000001</v>
      </c>
      <c r="O93">
        <v>295.29450000000003</v>
      </c>
      <c r="P93">
        <v>300.32470000000001</v>
      </c>
      <c r="Q93">
        <v>305.32740000000001</v>
      </c>
      <c r="R93">
        <v>310.30110000000002</v>
      </c>
      <c r="S93">
        <v>315.2441</v>
      </c>
      <c r="T93">
        <v>320.15649999999999</v>
      </c>
      <c r="U93">
        <v>325.03890000000001</v>
      </c>
      <c r="V93">
        <v>329.89299999999997</v>
      </c>
      <c r="W93">
        <v>334.72730000000001</v>
      </c>
      <c r="X93">
        <v>339.54410000000001</v>
      </c>
      <c r="Y93">
        <v>344.34500000000003</v>
      </c>
      <c r="Z93">
        <v>349.13159999999999</v>
      </c>
      <c r="AA93">
        <v>353.90640000000002</v>
      </c>
      <c r="AB93">
        <v>358.67099999999999</v>
      </c>
      <c r="AC93">
        <v>363.42739999999998</v>
      </c>
      <c r="AD93">
        <v>368.17849999999999</v>
      </c>
      <c r="AE93">
        <v>372.92680000000001</v>
      </c>
      <c r="AF93">
        <v>377.67509999999999</v>
      </c>
      <c r="AG93">
        <v>382.42750000000001</v>
      </c>
      <c r="AH93">
        <v>387.1884</v>
      </c>
      <c r="AI93">
        <v>391.96140000000003</v>
      </c>
      <c r="AJ93">
        <v>396.75119999999998</v>
      </c>
      <c r="AK93">
        <v>11082.1132</v>
      </c>
    </row>
    <row r="94" spans="1:37" x14ac:dyDescent="0.2">
      <c r="A94" t="s">
        <v>343</v>
      </c>
      <c r="B94">
        <v>75.348299999999995</v>
      </c>
      <c r="C94">
        <v>78.162999999999997</v>
      </c>
      <c r="D94">
        <v>81.1374</v>
      </c>
      <c r="E94">
        <v>83.173900000000003</v>
      </c>
      <c r="F94">
        <v>85.3733</v>
      </c>
      <c r="G94">
        <v>85.719499999999996</v>
      </c>
      <c r="H94">
        <v>85.922899999999998</v>
      </c>
      <c r="I94">
        <v>86.620800000000003</v>
      </c>
      <c r="J94">
        <v>86.811000000000007</v>
      </c>
      <c r="K94">
        <v>87.904300000000006</v>
      </c>
      <c r="L94">
        <v>89.063400000000001</v>
      </c>
      <c r="M94">
        <v>90.226799999999997</v>
      </c>
      <c r="N94">
        <v>91.397800000000004</v>
      </c>
      <c r="O94">
        <v>92.570999999999998</v>
      </c>
      <c r="P94">
        <v>93.745000000000005</v>
      </c>
      <c r="Q94">
        <v>94.918499999999995</v>
      </c>
      <c r="R94">
        <v>96.090699999999998</v>
      </c>
      <c r="S94">
        <v>97.260400000000004</v>
      </c>
      <c r="T94">
        <v>98.427499999999995</v>
      </c>
      <c r="U94">
        <v>99.591700000000003</v>
      </c>
      <c r="V94">
        <v>100.7535</v>
      </c>
      <c r="W94">
        <v>101.91370000000001</v>
      </c>
      <c r="X94">
        <v>103.0727</v>
      </c>
      <c r="Y94">
        <v>104.23050000000001</v>
      </c>
      <c r="Z94">
        <v>105.38720000000001</v>
      </c>
      <c r="AA94">
        <v>106.5431</v>
      </c>
      <c r="AB94">
        <v>107.6983</v>
      </c>
      <c r="AC94">
        <v>108.8532</v>
      </c>
      <c r="AD94">
        <v>110.008</v>
      </c>
      <c r="AE94">
        <v>111.1631</v>
      </c>
      <c r="AF94">
        <v>112.319</v>
      </c>
      <c r="AG94">
        <v>113.4765</v>
      </c>
      <c r="AH94">
        <v>114.6362</v>
      </c>
      <c r="AI94">
        <v>115.79900000000001</v>
      </c>
      <c r="AJ94">
        <v>116.96559999999999</v>
      </c>
      <c r="AK94">
        <v>3412.2864</v>
      </c>
    </row>
    <row r="95" spans="1:37" x14ac:dyDescent="0.2">
      <c r="A95" t="s">
        <v>344</v>
      </c>
      <c r="B95">
        <v>59.240200000000002</v>
      </c>
      <c r="C95">
        <v>60.807699999999997</v>
      </c>
      <c r="D95">
        <v>62.313299999999998</v>
      </c>
      <c r="E95">
        <v>62.799100000000003</v>
      </c>
      <c r="F95">
        <v>61.707799999999999</v>
      </c>
      <c r="G95">
        <v>62.854300000000002</v>
      </c>
      <c r="H95">
        <v>63.488999999999997</v>
      </c>
      <c r="I95">
        <v>65.101900000000001</v>
      </c>
      <c r="J95">
        <v>66.6755</v>
      </c>
      <c r="K95">
        <v>68.038300000000007</v>
      </c>
      <c r="L95">
        <v>69.342500000000001</v>
      </c>
      <c r="M95">
        <v>70.661000000000001</v>
      </c>
      <c r="N95">
        <v>71.987200000000001</v>
      </c>
      <c r="O95">
        <v>73.318600000000004</v>
      </c>
      <c r="P95">
        <v>74.654799999999994</v>
      </c>
      <c r="Q95">
        <v>75.995699999999999</v>
      </c>
      <c r="R95">
        <v>77.340900000000005</v>
      </c>
      <c r="S95">
        <v>78.690100000000001</v>
      </c>
      <c r="T95">
        <v>80.043300000000002</v>
      </c>
      <c r="U95">
        <v>81.400499999999994</v>
      </c>
      <c r="V95">
        <v>82.762100000000004</v>
      </c>
      <c r="W95">
        <v>84.1297</v>
      </c>
      <c r="X95">
        <v>85.503699999999995</v>
      </c>
      <c r="Y95">
        <v>86.884299999999996</v>
      </c>
      <c r="Z95">
        <v>88.271699999999996</v>
      </c>
      <c r="AA95">
        <v>89.666499999999999</v>
      </c>
      <c r="AB95">
        <v>91.068700000000007</v>
      </c>
      <c r="AC95">
        <v>92.478800000000007</v>
      </c>
      <c r="AD95">
        <v>93.897300000000001</v>
      </c>
      <c r="AE95">
        <v>95.3245</v>
      </c>
      <c r="AF95">
        <v>96.761200000000002</v>
      </c>
      <c r="AG95">
        <v>98.207999999999998</v>
      </c>
      <c r="AH95">
        <v>99.665999999999997</v>
      </c>
      <c r="AI95">
        <v>101.136</v>
      </c>
      <c r="AJ95">
        <v>102.6189</v>
      </c>
      <c r="AK95">
        <v>2774.8389999999999</v>
      </c>
    </row>
    <row r="96" spans="1:37" x14ac:dyDescent="0.2">
      <c r="A96" t="s">
        <v>345</v>
      </c>
      <c r="B96">
        <v>56.7057</v>
      </c>
      <c r="C96">
        <v>58.444299999999998</v>
      </c>
      <c r="D96">
        <v>60.034799999999997</v>
      </c>
      <c r="E96">
        <v>61.041400000000003</v>
      </c>
      <c r="F96">
        <v>61.099800000000002</v>
      </c>
      <c r="G96">
        <v>61.3523</v>
      </c>
      <c r="H96">
        <v>61.719499999999996</v>
      </c>
      <c r="I96">
        <v>62.609400000000001</v>
      </c>
      <c r="J96">
        <v>63.166800000000002</v>
      </c>
      <c r="K96">
        <v>64.132400000000004</v>
      </c>
      <c r="L96">
        <v>65.167100000000005</v>
      </c>
      <c r="M96">
        <v>66.2012</v>
      </c>
      <c r="N96">
        <v>67.243399999999994</v>
      </c>
      <c r="O96">
        <v>68.287999999999997</v>
      </c>
      <c r="P96">
        <v>69.333100000000002</v>
      </c>
      <c r="Q96">
        <v>70.377399999999994</v>
      </c>
      <c r="R96">
        <v>71.4208</v>
      </c>
      <c r="S96">
        <v>72.463700000000003</v>
      </c>
      <c r="T96">
        <v>73.505899999999997</v>
      </c>
      <c r="U96">
        <v>74.547499999999999</v>
      </c>
      <c r="V96">
        <v>75.5886</v>
      </c>
      <c r="W96">
        <v>76.630700000000004</v>
      </c>
      <c r="X96">
        <v>77.674000000000007</v>
      </c>
      <c r="Y96">
        <v>78.718500000000006</v>
      </c>
      <c r="Z96">
        <v>79.764499999999998</v>
      </c>
      <c r="AA96">
        <v>80.812200000000004</v>
      </c>
      <c r="AB96">
        <v>81.861699999999999</v>
      </c>
      <c r="AC96">
        <v>82.913399999999996</v>
      </c>
      <c r="AD96">
        <v>83.967600000000004</v>
      </c>
      <c r="AE96">
        <v>85.024600000000007</v>
      </c>
      <c r="AF96">
        <v>86.084800000000001</v>
      </c>
      <c r="AG96">
        <v>87.148899999999998</v>
      </c>
      <c r="AH96">
        <v>88.217600000000004</v>
      </c>
      <c r="AI96">
        <v>89.291499999999999</v>
      </c>
      <c r="AJ96">
        <v>90.371499999999997</v>
      </c>
      <c r="AK96">
        <v>2552.9247999999998</v>
      </c>
    </row>
    <row r="97" spans="1:37" x14ac:dyDescent="0.2">
      <c r="A97" t="s">
        <v>346</v>
      </c>
      <c r="B97">
        <v>112.1349</v>
      </c>
      <c r="C97">
        <v>115.9332</v>
      </c>
      <c r="D97">
        <v>118.402</v>
      </c>
      <c r="E97">
        <v>102.9162</v>
      </c>
      <c r="F97">
        <v>103.5215</v>
      </c>
      <c r="G97">
        <v>108.7658</v>
      </c>
      <c r="H97">
        <v>112.7012</v>
      </c>
      <c r="I97">
        <v>113.78619999999999</v>
      </c>
      <c r="J97">
        <v>117.67270000000001</v>
      </c>
      <c r="K97">
        <v>120.3259</v>
      </c>
      <c r="L97">
        <v>123.0613</v>
      </c>
      <c r="M97">
        <v>125.79989999999999</v>
      </c>
      <c r="N97">
        <v>128.55420000000001</v>
      </c>
      <c r="O97">
        <v>131.31639999999999</v>
      </c>
      <c r="P97">
        <v>134.0865</v>
      </c>
      <c r="Q97">
        <v>136.86500000000001</v>
      </c>
      <c r="R97">
        <v>139.65209999999999</v>
      </c>
      <c r="S97">
        <v>142.4477</v>
      </c>
      <c r="T97">
        <v>145.25239999999999</v>
      </c>
      <c r="U97">
        <v>148.06700000000001</v>
      </c>
      <c r="V97">
        <v>150.89189999999999</v>
      </c>
      <c r="W97">
        <v>153.7304</v>
      </c>
      <c r="X97">
        <v>156.58369999999999</v>
      </c>
      <c r="Y97">
        <v>159.45240000000001</v>
      </c>
      <c r="Z97">
        <v>162.3374</v>
      </c>
      <c r="AA97">
        <v>165.2396</v>
      </c>
      <c r="AB97">
        <v>168.15950000000001</v>
      </c>
      <c r="AC97">
        <v>171.09800000000001</v>
      </c>
      <c r="AD97">
        <v>174.05590000000001</v>
      </c>
      <c r="AE97">
        <v>177.0341</v>
      </c>
      <c r="AF97">
        <v>180.03370000000001</v>
      </c>
      <c r="AG97">
        <v>183.05609999999999</v>
      </c>
      <c r="AH97">
        <v>186.1028</v>
      </c>
      <c r="AI97">
        <v>189.1754</v>
      </c>
      <c r="AJ97">
        <v>192.2757</v>
      </c>
      <c r="AK97">
        <v>5050.4888000000001</v>
      </c>
    </row>
    <row r="98" spans="1:37" x14ac:dyDescent="0.2">
      <c r="A98" t="s">
        <v>347</v>
      </c>
      <c r="B98">
        <v>231.30369999999999</v>
      </c>
      <c r="C98">
        <v>238.90090000000001</v>
      </c>
      <c r="D98">
        <v>243.71950000000001</v>
      </c>
      <c r="E98">
        <v>243.0033</v>
      </c>
      <c r="F98">
        <v>229.27680000000001</v>
      </c>
      <c r="G98">
        <v>236.2653</v>
      </c>
      <c r="H98">
        <v>239.88570000000001</v>
      </c>
      <c r="I98">
        <v>244.6027</v>
      </c>
      <c r="J98">
        <v>252.22929999999999</v>
      </c>
      <c r="K98">
        <v>257.5095</v>
      </c>
      <c r="L98">
        <v>262.3073</v>
      </c>
      <c r="M98">
        <v>267.23910000000001</v>
      </c>
      <c r="N98">
        <v>272.21350000000001</v>
      </c>
      <c r="O98">
        <v>277.21530000000001</v>
      </c>
      <c r="P98">
        <v>282.23779999999999</v>
      </c>
      <c r="Q98">
        <v>287.27640000000002</v>
      </c>
      <c r="R98">
        <v>292.32749999999999</v>
      </c>
      <c r="S98">
        <v>297.3877</v>
      </c>
      <c r="T98">
        <v>302.45620000000002</v>
      </c>
      <c r="U98">
        <v>307.5326</v>
      </c>
      <c r="V98">
        <v>312.61799999999999</v>
      </c>
      <c r="W98">
        <v>317.71780000000001</v>
      </c>
      <c r="X98">
        <v>322.83359999999999</v>
      </c>
      <c r="Y98">
        <v>327.96620000000001</v>
      </c>
      <c r="Z98">
        <v>333.11669999999998</v>
      </c>
      <c r="AA98">
        <v>338.28660000000002</v>
      </c>
      <c r="AB98">
        <v>343.47669999999999</v>
      </c>
      <c r="AC98">
        <v>348.68849999999998</v>
      </c>
      <c r="AD98">
        <v>353.92360000000002</v>
      </c>
      <c r="AE98">
        <v>359.18360000000001</v>
      </c>
      <c r="AF98">
        <v>364.47070000000002</v>
      </c>
      <c r="AG98">
        <v>369.7876</v>
      </c>
      <c r="AH98">
        <v>375.13740000000001</v>
      </c>
      <c r="AI98">
        <v>380.52300000000002</v>
      </c>
      <c r="AJ98">
        <v>385.94799999999998</v>
      </c>
      <c r="AK98">
        <v>10498.567999999999</v>
      </c>
    </row>
    <row r="99" spans="1:37" x14ac:dyDescent="0.2">
      <c r="A99" t="s">
        <v>348</v>
      </c>
      <c r="B99">
        <v>174.06880000000001</v>
      </c>
      <c r="C99">
        <v>179.14750000000001</v>
      </c>
      <c r="D99">
        <v>183.46600000000001</v>
      </c>
      <c r="E99">
        <v>181.45169999999999</v>
      </c>
      <c r="F99">
        <v>178.79409999999999</v>
      </c>
      <c r="G99">
        <v>181.77809999999999</v>
      </c>
      <c r="H99">
        <v>183.9171</v>
      </c>
      <c r="I99">
        <v>187.1789</v>
      </c>
      <c r="J99">
        <v>191.06209999999999</v>
      </c>
      <c r="K99">
        <v>194.48220000000001</v>
      </c>
      <c r="L99">
        <v>197.85290000000001</v>
      </c>
      <c r="M99">
        <v>201.25579999999999</v>
      </c>
      <c r="N99">
        <v>204.6808</v>
      </c>
      <c r="O99">
        <v>208.11529999999999</v>
      </c>
      <c r="P99">
        <v>211.5565</v>
      </c>
      <c r="Q99">
        <v>215.00239999999999</v>
      </c>
      <c r="R99">
        <v>218.45150000000001</v>
      </c>
      <c r="S99">
        <v>221.90260000000001</v>
      </c>
      <c r="T99">
        <v>225.35550000000001</v>
      </c>
      <c r="U99">
        <v>228.81020000000001</v>
      </c>
      <c r="V99">
        <v>232.26769999999999</v>
      </c>
      <c r="W99">
        <v>235.73230000000001</v>
      </c>
      <c r="X99">
        <v>239.20480000000001</v>
      </c>
      <c r="Y99">
        <v>242.68600000000001</v>
      </c>
      <c r="Z99">
        <v>246.1764</v>
      </c>
      <c r="AA99">
        <v>249.6771</v>
      </c>
      <c r="AB99">
        <v>253.18860000000001</v>
      </c>
      <c r="AC99">
        <v>256.71199999999999</v>
      </c>
      <c r="AD99">
        <v>260.24860000000001</v>
      </c>
      <c r="AE99">
        <v>263.79939999999999</v>
      </c>
      <c r="AF99">
        <v>267.36610000000002</v>
      </c>
      <c r="AG99">
        <v>270.95069999999998</v>
      </c>
      <c r="AH99">
        <v>274.5557</v>
      </c>
      <c r="AI99">
        <v>278.18310000000002</v>
      </c>
      <c r="AJ99">
        <v>281.8356</v>
      </c>
      <c r="AK99">
        <v>7820.9139999999998</v>
      </c>
    </row>
    <row r="100" spans="1:37" x14ac:dyDescent="0.2">
      <c r="A100" t="s">
        <v>349</v>
      </c>
      <c r="B100">
        <v>40.9191</v>
      </c>
      <c r="C100">
        <v>42.073399999999999</v>
      </c>
      <c r="D100">
        <v>43.093299999999999</v>
      </c>
      <c r="E100">
        <v>42.700499999999998</v>
      </c>
      <c r="F100">
        <v>42.514000000000003</v>
      </c>
      <c r="G100">
        <v>43.117699999999999</v>
      </c>
      <c r="H100">
        <v>43.514600000000002</v>
      </c>
      <c r="I100">
        <v>44.226300000000002</v>
      </c>
      <c r="J100">
        <v>45.108800000000002</v>
      </c>
      <c r="K100">
        <v>45.898499999999999</v>
      </c>
      <c r="L100">
        <v>46.696100000000001</v>
      </c>
      <c r="M100">
        <v>47.4953</v>
      </c>
      <c r="N100">
        <v>48.297600000000003</v>
      </c>
      <c r="O100">
        <v>49.100700000000003</v>
      </c>
      <c r="P100">
        <v>49.904299999999999</v>
      </c>
      <c r="Q100">
        <v>50.708399999999997</v>
      </c>
      <c r="R100">
        <v>51.512799999999999</v>
      </c>
      <c r="S100">
        <v>52.3172</v>
      </c>
      <c r="T100">
        <v>53.1218</v>
      </c>
      <c r="U100">
        <v>53.926600000000001</v>
      </c>
      <c r="V100">
        <v>54.731999999999999</v>
      </c>
      <c r="W100">
        <v>55.539099999999998</v>
      </c>
      <c r="X100">
        <v>56.347999999999999</v>
      </c>
      <c r="Y100">
        <v>57.159100000000002</v>
      </c>
      <c r="Z100">
        <v>57.972499999999997</v>
      </c>
      <c r="AA100">
        <v>58.788499999999999</v>
      </c>
      <c r="AB100">
        <v>59.607300000000002</v>
      </c>
      <c r="AC100">
        <v>60.429099999999998</v>
      </c>
      <c r="AD100">
        <v>61.254300000000001</v>
      </c>
      <c r="AE100">
        <v>62.083100000000002</v>
      </c>
      <c r="AF100">
        <v>62.915999999999997</v>
      </c>
      <c r="AG100">
        <v>63.753399999999999</v>
      </c>
      <c r="AH100">
        <v>64.596000000000004</v>
      </c>
      <c r="AI100">
        <v>65.444199999999995</v>
      </c>
      <c r="AJ100">
        <v>66.298699999999997</v>
      </c>
      <c r="AK100">
        <v>1843.1683</v>
      </c>
    </row>
    <row r="101" spans="1:37" x14ac:dyDescent="0.2">
      <c r="A101" t="s">
        <v>350</v>
      </c>
      <c r="B101">
        <v>62.055799999999998</v>
      </c>
      <c r="C101">
        <v>63.809100000000001</v>
      </c>
      <c r="D101">
        <v>65.4696</v>
      </c>
      <c r="E101">
        <v>65.883700000000005</v>
      </c>
      <c r="F101">
        <v>64.113299999999995</v>
      </c>
      <c r="G101">
        <v>65.519400000000005</v>
      </c>
      <c r="H101">
        <v>65.858199999999997</v>
      </c>
      <c r="I101">
        <v>66.986900000000006</v>
      </c>
      <c r="J101">
        <v>68.789900000000003</v>
      </c>
      <c r="K101">
        <v>70.085400000000007</v>
      </c>
      <c r="L101">
        <v>71.371499999999997</v>
      </c>
      <c r="M101">
        <v>72.669600000000003</v>
      </c>
      <c r="N101">
        <v>73.976100000000002</v>
      </c>
      <c r="O101">
        <v>75.286699999999996</v>
      </c>
      <c r="P101">
        <v>76.6006</v>
      </c>
      <c r="Q101">
        <v>77.916899999999998</v>
      </c>
      <c r="R101">
        <v>79.235100000000003</v>
      </c>
      <c r="S101">
        <v>80.554599999999994</v>
      </c>
      <c r="T101">
        <v>81.875399999999999</v>
      </c>
      <c r="U101">
        <v>83.197500000000005</v>
      </c>
      <c r="V101">
        <v>84.5214</v>
      </c>
      <c r="W101">
        <v>85.848600000000005</v>
      </c>
      <c r="X101">
        <v>87.179400000000001</v>
      </c>
      <c r="Y101">
        <v>88.514099999999999</v>
      </c>
      <c r="Z101">
        <v>89.853200000000001</v>
      </c>
      <c r="AA101">
        <v>91.197100000000006</v>
      </c>
      <c r="AB101">
        <v>92.546000000000006</v>
      </c>
      <c r="AC101">
        <v>93.900400000000005</v>
      </c>
      <c r="AD101">
        <v>95.260800000000003</v>
      </c>
      <c r="AE101">
        <v>96.627700000000004</v>
      </c>
      <c r="AF101">
        <v>98.0017</v>
      </c>
      <c r="AG101">
        <v>99.383600000000001</v>
      </c>
      <c r="AH101">
        <v>100.7743</v>
      </c>
      <c r="AI101">
        <v>102.1746</v>
      </c>
      <c r="AJ101">
        <v>103.5856</v>
      </c>
      <c r="AK101">
        <v>2840.6235999999999</v>
      </c>
    </row>
    <row r="102" spans="1:37" x14ac:dyDescent="0.2">
      <c r="A102" t="s">
        <v>351</v>
      </c>
      <c r="B102">
        <v>205.7133</v>
      </c>
      <c r="C102">
        <v>211.3289</v>
      </c>
      <c r="D102">
        <v>216.00729999999999</v>
      </c>
      <c r="E102">
        <v>218.15440000000001</v>
      </c>
      <c r="F102">
        <v>213.2064</v>
      </c>
      <c r="G102">
        <v>216.48689999999999</v>
      </c>
      <c r="H102">
        <v>219.0273</v>
      </c>
      <c r="I102">
        <v>224.72280000000001</v>
      </c>
      <c r="J102">
        <v>230.50569999999999</v>
      </c>
      <c r="K102">
        <v>235.08359999999999</v>
      </c>
      <c r="L102">
        <v>239.6542</v>
      </c>
      <c r="M102">
        <v>244.24879999999999</v>
      </c>
      <c r="N102">
        <v>248.87200000000001</v>
      </c>
      <c r="O102">
        <v>253.5102</v>
      </c>
      <c r="P102">
        <v>258.16180000000003</v>
      </c>
      <c r="Q102">
        <v>262.82530000000003</v>
      </c>
      <c r="R102">
        <v>267.49950000000001</v>
      </c>
      <c r="S102">
        <v>272.18310000000002</v>
      </c>
      <c r="T102">
        <v>276.87610000000001</v>
      </c>
      <c r="U102">
        <v>281.5788</v>
      </c>
      <c r="V102">
        <v>286.29219999999998</v>
      </c>
      <c r="W102">
        <v>291.0222</v>
      </c>
      <c r="X102">
        <v>295.77019999999999</v>
      </c>
      <c r="Y102">
        <v>300.53699999999998</v>
      </c>
      <c r="Z102">
        <v>305.32380000000001</v>
      </c>
      <c r="AA102">
        <v>310.13200000000001</v>
      </c>
      <c r="AB102">
        <v>314.96249999999998</v>
      </c>
      <c r="AC102">
        <v>319.81659999999999</v>
      </c>
      <c r="AD102">
        <v>324.69630000000001</v>
      </c>
      <c r="AE102">
        <v>329.60309999999998</v>
      </c>
      <c r="AF102">
        <v>334.53919999999999</v>
      </c>
      <c r="AG102">
        <v>339.50749999999999</v>
      </c>
      <c r="AH102">
        <v>344.5111</v>
      </c>
      <c r="AI102">
        <v>349.553</v>
      </c>
      <c r="AJ102">
        <v>354.63679999999999</v>
      </c>
      <c r="AK102">
        <v>9596.5501000000004</v>
      </c>
    </row>
    <row r="103" spans="1:37" x14ac:dyDescent="0.2">
      <c r="A103" t="s">
        <v>352</v>
      </c>
      <c r="B103">
        <v>88.151600000000002</v>
      </c>
      <c r="C103">
        <v>91.749499999999998</v>
      </c>
      <c r="D103">
        <v>93.829800000000006</v>
      </c>
      <c r="E103">
        <v>94.007800000000003</v>
      </c>
      <c r="F103">
        <v>85.818399999999997</v>
      </c>
      <c r="G103">
        <v>89.773499999999999</v>
      </c>
      <c r="H103">
        <v>89.829800000000006</v>
      </c>
      <c r="I103">
        <v>91.421800000000005</v>
      </c>
      <c r="J103">
        <v>95.758300000000006</v>
      </c>
      <c r="K103">
        <v>97.676400000000001</v>
      </c>
      <c r="L103">
        <v>99.775800000000004</v>
      </c>
      <c r="M103">
        <v>101.8627</v>
      </c>
      <c r="N103">
        <v>103.9623</v>
      </c>
      <c r="O103">
        <v>106.06610000000001</v>
      </c>
      <c r="P103">
        <v>108.1738</v>
      </c>
      <c r="Q103">
        <v>110.28530000000001</v>
      </c>
      <c r="R103">
        <v>112.401</v>
      </c>
      <c r="S103">
        <v>114.52119999999999</v>
      </c>
      <c r="T103">
        <v>116.6464</v>
      </c>
      <c r="U103">
        <v>118.7773</v>
      </c>
      <c r="V103">
        <v>120.91459999999999</v>
      </c>
      <c r="W103">
        <v>123.0611</v>
      </c>
      <c r="X103">
        <v>125.2178</v>
      </c>
      <c r="Y103">
        <v>127.3853</v>
      </c>
      <c r="Z103">
        <v>129.5643</v>
      </c>
      <c r="AA103">
        <v>131.75550000000001</v>
      </c>
      <c r="AB103">
        <v>133.95959999999999</v>
      </c>
      <c r="AC103">
        <v>136.1772</v>
      </c>
      <c r="AD103">
        <v>138.4092</v>
      </c>
      <c r="AE103">
        <v>140.65629999999999</v>
      </c>
      <c r="AF103">
        <v>142.9195</v>
      </c>
      <c r="AG103">
        <v>145.20009999999999</v>
      </c>
      <c r="AH103">
        <v>147.49950000000001</v>
      </c>
      <c r="AI103">
        <v>149.81899999999999</v>
      </c>
      <c r="AJ103">
        <v>152.16030000000001</v>
      </c>
      <c r="AK103">
        <v>4055.1880999999998</v>
      </c>
    </row>
    <row r="104" spans="1:37" x14ac:dyDescent="0.2">
      <c r="A104" t="s">
        <v>353</v>
      </c>
      <c r="B104">
        <v>92.258899999999997</v>
      </c>
      <c r="C104">
        <v>95.344999999999999</v>
      </c>
      <c r="D104">
        <v>98.1297</v>
      </c>
      <c r="E104">
        <v>98.561099999999996</v>
      </c>
      <c r="F104">
        <v>99.043899999999994</v>
      </c>
      <c r="G104">
        <v>100.1495</v>
      </c>
      <c r="H104">
        <v>101.172</v>
      </c>
      <c r="I104">
        <v>102.896</v>
      </c>
      <c r="J104">
        <v>104.42059999999999</v>
      </c>
      <c r="K104">
        <v>106.22709999999999</v>
      </c>
      <c r="L104">
        <v>108.11499999999999</v>
      </c>
      <c r="M104">
        <v>110.0099</v>
      </c>
      <c r="N104">
        <v>111.92140000000001</v>
      </c>
      <c r="O104">
        <v>113.8421</v>
      </c>
      <c r="P104">
        <v>115.7706</v>
      </c>
      <c r="Q104">
        <v>117.7056</v>
      </c>
      <c r="R104">
        <v>119.6464</v>
      </c>
      <c r="S104">
        <v>121.5924</v>
      </c>
      <c r="T104">
        <v>123.54340000000001</v>
      </c>
      <c r="U104">
        <v>125.49939999999999</v>
      </c>
      <c r="V104">
        <v>127.46080000000001</v>
      </c>
      <c r="W104">
        <v>129.4297</v>
      </c>
      <c r="X104">
        <v>131.40649999999999</v>
      </c>
      <c r="Y104">
        <v>133.39160000000001</v>
      </c>
      <c r="Z104">
        <v>135.3852</v>
      </c>
      <c r="AA104">
        <v>137.3879</v>
      </c>
      <c r="AB104">
        <v>139.4</v>
      </c>
      <c r="AC104">
        <v>141.422</v>
      </c>
      <c r="AD104">
        <v>143.4547</v>
      </c>
      <c r="AE104">
        <v>145.49850000000001</v>
      </c>
      <c r="AF104">
        <v>147.55439999999999</v>
      </c>
      <c r="AG104">
        <v>149.62350000000001</v>
      </c>
      <c r="AH104">
        <v>151.70699999999999</v>
      </c>
      <c r="AI104">
        <v>153.80600000000001</v>
      </c>
      <c r="AJ104">
        <v>155.9221</v>
      </c>
      <c r="AK104">
        <v>4288.6998000000003</v>
      </c>
    </row>
    <row r="105" spans="1:37" x14ac:dyDescent="0.2">
      <c r="A105" t="s">
        <v>354</v>
      </c>
      <c r="B105">
        <v>153.072</v>
      </c>
      <c r="C105">
        <v>157.8964</v>
      </c>
      <c r="D105">
        <v>162.6721</v>
      </c>
      <c r="E105">
        <v>165.6327</v>
      </c>
      <c r="F105">
        <v>166.6987</v>
      </c>
      <c r="G105">
        <v>167.50229999999999</v>
      </c>
      <c r="H105">
        <v>168.66390000000001</v>
      </c>
      <c r="I105">
        <v>171.74039999999999</v>
      </c>
      <c r="J105">
        <v>173.3896</v>
      </c>
      <c r="K105">
        <v>176.39449999999999</v>
      </c>
      <c r="L105">
        <v>179.39009999999999</v>
      </c>
      <c r="M105">
        <v>182.40809999999999</v>
      </c>
      <c r="N105">
        <v>185.4451</v>
      </c>
      <c r="O105">
        <v>188.4907</v>
      </c>
      <c r="P105">
        <v>191.54239999999999</v>
      </c>
      <c r="Q105">
        <v>194.5984</v>
      </c>
      <c r="R105">
        <v>197.6576</v>
      </c>
      <c r="S105">
        <v>200.7184</v>
      </c>
      <c r="T105">
        <v>203.78059999999999</v>
      </c>
      <c r="U105">
        <v>206.84399999999999</v>
      </c>
      <c r="V105">
        <v>209.9091</v>
      </c>
      <c r="W105">
        <v>212.9794</v>
      </c>
      <c r="X105">
        <v>216.0557</v>
      </c>
      <c r="Y105">
        <v>219.13820000000001</v>
      </c>
      <c r="Z105">
        <v>222.2276</v>
      </c>
      <c r="AA105">
        <v>225.3244</v>
      </c>
      <c r="AB105">
        <v>228.42920000000001</v>
      </c>
      <c r="AC105">
        <v>231.5427</v>
      </c>
      <c r="AD105">
        <v>234.66579999999999</v>
      </c>
      <c r="AE105">
        <v>237.79939999999999</v>
      </c>
      <c r="AF105">
        <v>240.94479999999999</v>
      </c>
      <c r="AG105">
        <v>244.1037</v>
      </c>
      <c r="AH105">
        <v>247.27809999999999</v>
      </c>
      <c r="AI105">
        <v>250.46969999999999</v>
      </c>
      <c r="AJ105">
        <v>253.6807</v>
      </c>
      <c r="AK105">
        <v>7069.0861999999997</v>
      </c>
    </row>
    <row r="106" spans="1:37" x14ac:dyDescent="0.2">
      <c r="A106" t="s">
        <v>355</v>
      </c>
      <c r="B106">
        <v>132.37629999999999</v>
      </c>
      <c r="C106">
        <v>135.702</v>
      </c>
      <c r="D106">
        <v>138.65119999999999</v>
      </c>
      <c r="E106">
        <v>139.47489999999999</v>
      </c>
      <c r="F106">
        <v>135.9564</v>
      </c>
      <c r="G106">
        <v>138.6129</v>
      </c>
      <c r="H106">
        <v>140.23820000000001</v>
      </c>
      <c r="I106">
        <v>143.76240000000001</v>
      </c>
      <c r="J106">
        <v>147.3552</v>
      </c>
      <c r="K106">
        <v>150.3125</v>
      </c>
      <c r="L106">
        <v>153.13069999999999</v>
      </c>
      <c r="M106">
        <v>155.98339999999999</v>
      </c>
      <c r="N106">
        <v>158.85159999999999</v>
      </c>
      <c r="O106">
        <v>161.7278</v>
      </c>
      <c r="P106">
        <v>164.61070000000001</v>
      </c>
      <c r="Q106">
        <v>167.4991</v>
      </c>
      <c r="R106">
        <v>170.3922</v>
      </c>
      <c r="S106">
        <v>173.2886</v>
      </c>
      <c r="T106">
        <v>176.1884</v>
      </c>
      <c r="U106">
        <v>179.0916</v>
      </c>
      <c r="V106">
        <v>181.999</v>
      </c>
      <c r="W106">
        <v>184.9143</v>
      </c>
      <c r="X106">
        <v>187.8383</v>
      </c>
      <c r="Y106">
        <v>190.77170000000001</v>
      </c>
      <c r="Z106">
        <v>193.7149</v>
      </c>
      <c r="AA106">
        <v>196.66890000000001</v>
      </c>
      <c r="AB106">
        <v>199.63419999999999</v>
      </c>
      <c r="AC106">
        <v>202.61170000000001</v>
      </c>
      <c r="AD106">
        <v>205.60239999999999</v>
      </c>
      <c r="AE106">
        <v>208.60730000000001</v>
      </c>
      <c r="AF106">
        <v>211.6276</v>
      </c>
      <c r="AG106">
        <v>214.6652</v>
      </c>
      <c r="AH106">
        <v>217.72190000000001</v>
      </c>
      <c r="AI106">
        <v>220.7996</v>
      </c>
      <c r="AJ106">
        <v>223.90049999999999</v>
      </c>
      <c r="AK106">
        <v>6104.2835999999998</v>
      </c>
    </row>
    <row r="107" spans="1:37" x14ac:dyDescent="0.2">
      <c r="A107" t="s">
        <v>356</v>
      </c>
      <c r="B107">
        <v>27.2333</v>
      </c>
      <c r="C107">
        <v>27.893799999999999</v>
      </c>
      <c r="D107">
        <v>28.625800000000002</v>
      </c>
      <c r="E107">
        <v>25.815000000000001</v>
      </c>
      <c r="F107">
        <v>27.2121</v>
      </c>
      <c r="G107">
        <v>27.673100000000002</v>
      </c>
      <c r="H107">
        <v>28.407399999999999</v>
      </c>
      <c r="I107">
        <v>28.449000000000002</v>
      </c>
      <c r="J107">
        <v>28.653500000000001</v>
      </c>
      <c r="K107">
        <v>29.101299999999998</v>
      </c>
      <c r="L107">
        <v>29.533300000000001</v>
      </c>
      <c r="M107">
        <v>29.967300000000002</v>
      </c>
      <c r="N107">
        <v>30.402000000000001</v>
      </c>
      <c r="O107">
        <v>30.835699999999999</v>
      </c>
      <c r="P107">
        <v>31.268699999999999</v>
      </c>
      <c r="Q107">
        <v>31.701000000000001</v>
      </c>
      <c r="R107">
        <v>32.1325</v>
      </c>
      <c r="S107">
        <v>32.563000000000002</v>
      </c>
      <c r="T107">
        <v>32.992800000000003</v>
      </c>
      <c r="U107">
        <v>33.421799999999998</v>
      </c>
      <c r="V107">
        <v>33.8504</v>
      </c>
      <c r="W107">
        <v>34.279200000000003</v>
      </c>
      <c r="X107">
        <v>34.708399999999997</v>
      </c>
      <c r="Y107">
        <v>35.137999999999998</v>
      </c>
      <c r="Z107">
        <v>35.568199999999997</v>
      </c>
      <c r="AA107">
        <v>35.999000000000002</v>
      </c>
      <c r="AB107">
        <v>36.430599999999998</v>
      </c>
      <c r="AC107">
        <v>36.863</v>
      </c>
      <c r="AD107">
        <v>37.296500000000002</v>
      </c>
      <c r="AE107">
        <v>37.731099999999998</v>
      </c>
      <c r="AF107">
        <v>38.167099999999998</v>
      </c>
      <c r="AG107">
        <v>38.604900000000001</v>
      </c>
      <c r="AH107">
        <v>39.044699999999999</v>
      </c>
      <c r="AI107">
        <v>39.486800000000002</v>
      </c>
      <c r="AJ107">
        <v>39.931699999999999</v>
      </c>
      <c r="AK107">
        <v>1146.9819</v>
      </c>
    </row>
    <row r="108" spans="1:37" x14ac:dyDescent="0.2">
      <c r="A108" t="s">
        <v>357</v>
      </c>
      <c r="B108">
        <v>126.4363</v>
      </c>
      <c r="C108">
        <v>129.51179999999999</v>
      </c>
      <c r="D108">
        <v>132.07570000000001</v>
      </c>
      <c r="E108">
        <v>133.4905</v>
      </c>
      <c r="F108">
        <v>130.83969999999999</v>
      </c>
      <c r="G108">
        <v>132.67400000000001</v>
      </c>
      <c r="H108">
        <v>134.34270000000001</v>
      </c>
      <c r="I108">
        <v>138.3904</v>
      </c>
      <c r="J108">
        <v>142.1018</v>
      </c>
      <c r="K108">
        <v>145.0634</v>
      </c>
      <c r="L108">
        <v>147.94220000000001</v>
      </c>
      <c r="M108">
        <v>150.8408</v>
      </c>
      <c r="N108">
        <v>153.7535</v>
      </c>
      <c r="O108">
        <v>156.67330000000001</v>
      </c>
      <c r="P108">
        <v>159.6</v>
      </c>
      <c r="Q108">
        <v>162.53280000000001</v>
      </c>
      <c r="R108">
        <v>165.47110000000001</v>
      </c>
      <c r="S108">
        <v>168.41370000000001</v>
      </c>
      <c r="T108">
        <v>171.36070000000001</v>
      </c>
      <c r="U108">
        <v>174.31209999999999</v>
      </c>
      <c r="V108">
        <v>177.2688</v>
      </c>
      <c r="W108">
        <v>180.23429999999999</v>
      </c>
      <c r="X108">
        <v>183.20959999999999</v>
      </c>
      <c r="Y108">
        <v>186.19540000000001</v>
      </c>
      <c r="Z108">
        <v>189.19210000000001</v>
      </c>
      <c r="AA108">
        <v>192.20089999999999</v>
      </c>
      <c r="AB108">
        <v>195.22229999999999</v>
      </c>
      <c r="AC108">
        <v>198.25710000000001</v>
      </c>
      <c r="AD108">
        <v>201.3066</v>
      </c>
      <c r="AE108">
        <v>204.37180000000001</v>
      </c>
      <c r="AF108">
        <v>207.45410000000001</v>
      </c>
      <c r="AG108">
        <v>210.55520000000001</v>
      </c>
      <c r="AH108">
        <v>213.6773</v>
      </c>
      <c r="AI108">
        <v>216.82220000000001</v>
      </c>
      <c r="AJ108">
        <v>219.9922</v>
      </c>
      <c r="AK108">
        <v>5931.7864</v>
      </c>
    </row>
    <row r="109" spans="1:37" x14ac:dyDescent="0.2">
      <c r="A109" t="s">
        <v>358</v>
      </c>
      <c r="B109">
        <v>150.8278</v>
      </c>
      <c r="C109">
        <v>155.40369999999999</v>
      </c>
      <c r="D109">
        <v>157.7071</v>
      </c>
      <c r="E109">
        <v>160.13929999999999</v>
      </c>
      <c r="F109">
        <v>155.87379999999999</v>
      </c>
      <c r="G109">
        <v>157.65860000000001</v>
      </c>
      <c r="H109">
        <v>159.72229999999999</v>
      </c>
      <c r="I109">
        <v>164.10749999999999</v>
      </c>
      <c r="J109">
        <v>168.6018</v>
      </c>
      <c r="K109">
        <v>171.21809999999999</v>
      </c>
      <c r="L109">
        <v>174.20820000000001</v>
      </c>
      <c r="M109">
        <v>177.17009999999999</v>
      </c>
      <c r="N109">
        <v>180.16149999999999</v>
      </c>
      <c r="O109">
        <v>183.16329999999999</v>
      </c>
      <c r="P109">
        <v>186.17140000000001</v>
      </c>
      <c r="Q109">
        <v>189.18199999999999</v>
      </c>
      <c r="R109">
        <v>192.1951</v>
      </c>
      <c r="S109">
        <v>195.21080000000001</v>
      </c>
      <c r="T109">
        <v>198.22890000000001</v>
      </c>
      <c r="U109">
        <v>201.24959999999999</v>
      </c>
      <c r="V109">
        <v>204.27359999999999</v>
      </c>
      <c r="W109">
        <v>207.30539999999999</v>
      </c>
      <c r="X109">
        <v>210.34610000000001</v>
      </c>
      <c r="Y109">
        <v>213.39609999999999</v>
      </c>
      <c r="Z109">
        <v>216.45609999999999</v>
      </c>
      <c r="AA109">
        <v>219.52719999999999</v>
      </c>
      <c r="AB109">
        <v>222.61009999999999</v>
      </c>
      <c r="AC109">
        <v>225.70580000000001</v>
      </c>
      <c r="AD109">
        <v>228.81569999999999</v>
      </c>
      <c r="AE109">
        <v>231.9409</v>
      </c>
      <c r="AF109">
        <v>235.083</v>
      </c>
      <c r="AG109">
        <v>238.24430000000001</v>
      </c>
      <c r="AH109">
        <v>241.4271</v>
      </c>
      <c r="AI109">
        <v>244.6336</v>
      </c>
      <c r="AJ109">
        <v>247.8664</v>
      </c>
      <c r="AK109">
        <v>6865.8323</v>
      </c>
    </row>
    <row r="110" spans="1:37" x14ac:dyDescent="0.2">
      <c r="A110" t="s">
        <v>359</v>
      </c>
      <c r="B110">
        <v>110.2364</v>
      </c>
      <c r="C110">
        <v>114.6103</v>
      </c>
      <c r="D110">
        <v>117.346</v>
      </c>
      <c r="E110">
        <v>119.2672</v>
      </c>
      <c r="F110">
        <v>118.70059999999999</v>
      </c>
      <c r="G110">
        <v>119.2522</v>
      </c>
      <c r="H110">
        <v>120.60720000000001</v>
      </c>
      <c r="I110">
        <v>122.9081</v>
      </c>
      <c r="J110">
        <v>124.9021</v>
      </c>
      <c r="K110">
        <v>126.75060000000001</v>
      </c>
      <c r="L110">
        <v>128.98330000000001</v>
      </c>
      <c r="M110">
        <v>131.1729</v>
      </c>
      <c r="N110">
        <v>133.3793</v>
      </c>
      <c r="O110">
        <v>135.59030000000001</v>
      </c>
      <c r="P110">
        <v>137.80520000000001</v>
      </c>
      <c r="Q110">
        <v>140.02289999999999</v>
      </c>
      <c r="R110">
        <v>142.24279999999999</v>
      </c>
      <c r="S110">
        <v>144.46449999999999</v>
      </c>
      <c r="T110">
        <v>146.68780000000001</v>
      </c>
      <c r="U110">
        <v>148.91290000000001</v>
      </c>
      <c r="V110">
        <v>151.1404</v>
      </c>
      <c r="W110">
        <v>153.37299999999999</v>
      </c>
      <c r="X110">
        <v>155.6114</v>
      </c>
      <c r="Y110">
        <v>157.85599999999999</v>
      </c>
      <c r="Z110">
        <v>160.10720000000001</v>
      </c>
      <c r="AA110">
        <v>162.36580000000001</v>
      </c>
      <c r="AB110">
        <v>164.63210000000001</v>
      </c>
      <c r="AC110">
        <v>166.90690000000001</v>
      </c>
      <c r="AD110">
        <v>169.1909</v>
      </c>
      <c r="AE110">
        <v>171.48509999999999</v>
      </c>
      <c r="AF110">
        <v>173.79040000000001</v>
      </c>
      <c r="AG110">
        <v>176.10830000000001</v>
      </c>
      <c r="AH110">
        <v>178.44030000000001</v>
      </c>
      <c r="AI110">
        <v>180.78790000000001</v>
      </c>
      <c r="AJ110">
        <v>183.15280000000001</v>
      </c>
      <c r="AK110">
        <v>5088.7911000000004</v>
      </c>
    </row>
    <row r="111" spans="1:37" x14ac:dyDescent="0.2">
      <c r="A111" t="s">
        <v>360</v>
      </c>
      <c r="B111">
        <v>418.81150000000002</v>
      </c>
      <c r="C111">
        <v>434.19600000000003</v>
      </c>
      <c r="D111">
        <v>451.83670000000001</v>
      </c>
      <c r="E111">
        <v>473.35980000000001</v>
      </c>
      <c r="F111">
        <v>490.65109999999999</v>
      </c>
      <c r="G111">
        <v>488.79340000000002</v>
      </c>
      <c r="H111">
        <v>488.54660000000001</v>
      </c>
      <c r="I111">
        <v>491.39299999999997</v>
      </c>
      <c r="J111">
        <v>488.512</v>
      </c>
      <c r="K111">
        <v>494.10140000000001</v>
      </c>
      <c r="L111">
        <v>500.06740000000002</v>
      </c>
      <c r="M111">
        <v>506.06139999999999</v>
      </c>
      <c r="N111">
        <v>512.09780000000001</v>
      </c>
      <c r="O111">
        <v>518.1454</v>
      </c>
      <c r="P111">
        <v>524.19370000000004</v>
      </c>
      <c r="Q111">
        <v>530.23519999999996</v>
      </c>
      <c r="R111">
        <v>536.26260000000002</v>
      </c>
      <c r="S111">
        <v>542.27</v>
      </c>
      <c r="T111">
        <v>548.25459999999998</v>
      </c>
      <c r="U111">
        <v>554.21510000000001</v>
      </c>
      <c r="V111">
        <v>560.15309999999999</v>
      </c>
      <c r="W111">
        <v>566.07280000000003</v>
      </c>
      <c r="X111">
        <v>571.97460000000001</v>
      </c>
      <c r="Y111">
        <v>577.85860000000002</v>
      </c>
      <c r="Z111">
        <v>583.72540000000004</v>
      </c>
      <c r="AA111">
        <v>589.57550000000003</v>
      </c>
      <c r="AB111">
        <v>595.40970000000004</v>
      </c>
      <c r="AC111">
        <v>601.22889999999995</v>
      </c>
      <c r="AD111">
        <v>607.03480000000002</v>
      </c>
      <c r="AE111">
        <v>612.82910000000004</v>
      </c>
      <c r="AF111">
        <v>618.61400000000003</v>
      </c>
      <c r="AG111">
        <v>624.3931</v>
      </c>
      <c r="AH111">
        <v>630.16999999999996</v>
      </c>
      <c r="AI111">
        <v>635.94839999999999</v>
      </c>
      <c r="AJ111">
        <v>641.73270000000002</v>
      </c>
      <c r="AK111">
        <v>19008.725399999999</v>
      </c>
    </row>
    <row r="112" spans="1:37" x14ac:dyDescent="0.2">
      <c r="A112" t="s">
        <v>361</v>
      </c>
      <c r="B112">
        <v>98.832999999999998</v>
      </c>
      <c r="C112">
        <v>102.8916</v>
      </c>
      <c r="D112">
        <v>106.733</v>
      </c>
      <c r="E112">
        <v>94.512799999999999</v>
      </c>
      <c r="F112">
        <v>99.179100000000005</v>
      </c>
      <c r="G112">
        <v>102.4824</v>
      </c>
      <c r="H112">
        <v>104.54510000000001</v>
      </c>
      <c r="I112">
        <v>106.0895</v>
      </c>
      <c r="J112">
        <v>108.2042</v>
      </c>
      <c r="K112">
        <v>109.623</v>
      </c>
      <c r="L112">
        <v>110.93510000000001</v>
      </c>
      <c r="M112">
        <v>112.262</v>
      </c>
      <c r="N112">
        <v>113.58750000000001</v>
      </c>
      <c r="O112">
        <v>114.9087</v>
      </c>
      <c r="P112">
        <v>116.2253</v>
      </c>
      <c r="Q112">
        <v>117.53740000000001</v>
      </c>
      <c r="R112">
        <v>118.84480000000001</v>
      </c>
      <c r="S112">
        <v>120.14700000000001</v>
      </c>
      <c r="T112">
        <v>121.4444</v>
      </c>
      <c r="U112">
        <v>122.7372</v>
      </c>
      <c r="V112">
        <v>124.0262</v>
      </c>
      <c r="W112">
        <v>125.31310000000001</v>
      </c>
      <c r="X112">
        <v>126.59820000000001</v>
      </c>
      <c r="Y112">
        <v>127.8817</v>
      </c>
      <c r="Z112">
        <v>129.16370000000001</v>
      </c>
      <c r="AA112">
        <v>130.44460000000001</v>
      </c>
      <c r="AB112">
        <v>131.72450000000001</v>
      </c>
      <c r="AC112">
        <v>133.00370000000001</v>
      </c>
      <c r="AD112">
        <v>134.2826</v>
      </c>
      <c r="AE112">
        <v>135.5615</v>
      </c>
      <c r="AF112">
        <v>136.84110000000001</v>
      </c>
      <c r="AG112">
        <v>138.12209999999999</v>
      </c>
      <c r="AH112">
        <v>139.40530000000001</v>
      </c>
      <c r="AI112">
        <v>140.6917</v>
      </c>
      <c r="AJ112">
        <v>141.9821</v>
      </c>
      <c r="AK112">
        <v>4196.7655999999997</v>
      </c>
    </row>
    <row r="113" spans="1:37" x14ac:dyDescent="0.2">
      <c r="A113" t="s">
        <v>362</v>
      </c>
      <c r="B113">
        <v>69.5732</v>
      </c>
      <c r="C113">
        <v>72.3065</v>
      </c>
      <c r="D113">
        <v>74.959599999999995</v>
      </c>
      <c r="E113">
        <v>69.167900000000003</v>
      </c>
      <c r="F113">
        <v>71.849500000000006</v>
      </c>
      <c r="G113">
        <v>73.648200000000003</v>
      </c>
      <c r="H113">
        <v>74.757199999999997</v>
      </c>
      <c r="I113">
        <v>75.794700000000006</v>
      </c>
      <c r="J113">
        <v>77.026899999999998</v>
      </c>
      <c r="K113">
        <v>78.061000000000007</v>
      </c>
      <c r="L113">
        <v>79.049700000000001</v>
      </c>
      <c r="M113">
        <v>80.048000000000002</v>
      </c>
      <c r="N113">
        <v>81.048100000000005</v>
      </c>
      <c r="O113">
        <v>82.046800000000005</v>
      </c>
      <c r="P113">
        <v>83.043800000000005</v>
      </c>
      <c r="Q113">
        <v>84.038600000000002</v>
      </c>
      <c r="R113">
        <v>85.031000000000006</v>
      </c>
      <c r="S113">
        <v>86.020399999999995</v>
      </c>
      <c r="T113">
        <v>87.006900000000002</v>
      </c>
      <c r="U113">
        <v>87.990600000000001</v>
      </c>
      <c r="V113">
        <v>88.971999999999994</v>
      </c>
      <c r="W113">
        <v>89.952200000000005</v>
      </c>
      <c r="X113">
        <v>90.931600000000003</v>
      </c>
      <c r="Y113">
        <v>91.910300000000007</v>
      </c>
      <c r="Z113">
        <v>92.888300000000001</v>
      </c>
      <c r="AA113">
        <v>93.866100000000003</v>
      </c>
      <c r="AB113">
        <v>94.843599999999995</v>
      </c>
      <c r="AC113">
        <v>95.821200000000005</v>
      </c>
      <c r="AD113">
        <v>96.799199999999999</v>
      </c>
      <c r="AE113">
        <v>97.777900000000002</v>
      </c>
      <c r="AF113">
        <v>98.757800000000003</v>
      </c>
      <c r="AG113">
        <v>99.739400000000003</v>
      </c>
      <c r="AH113">
        <v>100.7236</v>
      </c>
      <c r="AI113">
        <v>101.71080000000001</v>
      </c>
      <c r="AJ113">
        <v>102.702</v>
      </c>
      <c r="AK113">
        <v>3009.8645999999999</v>
      </c>
    </row>
    <row r="114" spans="1:37" x14ac:dyDescent="0.2">
      <c r="A114" t="s">
        <v>363</v>
      </c>
      <c r="B114">
        <v>91.254900000000006</v>
      </c>
      <c r="C114">
        <v>94.602099999999993</v>
      </c>
      <c r="D114">
        <v>97.586699999999993</v>
      </c>
      <c r="E114">
        <v>101.20359999999999</v>
      </c>
      <c r="F114">
        <v>100.9752</v>
      </c>
      <c r="G114">
        <v>101.5956</v>
      </c>
      <c r="H114">
        <v>102.1944</v>
      </c>
      <c r="I114">
        <v>103.58369999999999</v>
      </c>
      <c r="J114">
        <v>104.384</v>
      </c>
      <c r="K114">
        <v>106.0153</v>
      </c>
      <c r="L114">
        <v>107.68380000000001</v>
      </c>
      <c r="M114">
        <v>109.3738</v>
      </c>
      <c r="N114">
        <v>111.0817</v>
      </c>
      <c r="O114">
        <v>112.79900000000001</v>
      </c>
      <c r="P114">
        <v>114.5224</v>
      </c>
      <c r="Q114">
        <v>116.2499</v>
      </c>
      <c r="R114">
        <v>117.9799</v>
      </c>
      <c r="S114">
        <v>119.71129999999999</v>
      </c>
      <c r="T114">
        <v>121.44370000000001</v>
      </c>
      <c r="U114">
        <v>123.1767</v>
      </c>
      <c r="V114">
        <v>124.9105</v>
      </c>
      <c r="W114">
        <v>126.6468</v>
      </c>
      <c r="X114">
        <v>128.38589999999999</v>
      </c>
      <c r="Y114">
        <v>130.12790000000001</v>
      </c>
      <c r="Z114">
        <v>131.87309999999999</v>
      </c>
      <c r="AA114">
        <v>133.62180000000001</v>
      </c>
      <c r="AB114">
        <v>135.37430000000001</v>
      </c>
      <c r="AC114">
        <v>137.1309</v>
      </c>
      <c r="AD114">
        <v>138.8922</v>
      </c>
      <c r="AE114">
        <v>140.65870000000001</v>
      </c>
      <c r="AF114">
        <v>142.43100000000001</v>
      </c>
      <c r="AG114">
        <v>144.21019999999999</v>
      </c>
      <c r="AH114">
        <v>145.9973</v>
      </c>
      <c r="AI114">
        <v>147.79339999999999</v>
      </c>
      <c r="AJ114">
        <v>149.59960000000001</v>
      </c>
      <c r="AK114">
        <v>4215.0711000000001</v>
      </c>
    </row>
    <row r="115" spans="1:37" x14ac:dyDescent="0.2">
      <c r="A115" t="s">
        <v>364</v>
      </c>
      <c r="B115">
        <v>78.691699999999997</v>
      </c>
      <c r="C115">
        <v>81.650899999999993</v>
      </c>
      <c r="D115">
        <v>85.167100000000005</v>
      </c>
      <c r="E115">
        <v>90.498999999999995</v>
      </c>
      <c r="F115">
        <v>93.413399999999996</v>
      </c>
      <c r="G115">
        <v>93.069299999999998</v>
      </c>
      <c r="H115">
        <v>92.8994</v>
      </c>
      <c r="I115">
        <v>93.551599999999993</v>
      </c>
      <c r="J115">
        <v>92.874300000000005</v>
      </c>
      <c r="K115">
        <v>94.163499999999999</v>
      </c>
      <c r="L115">
        <v>95.557299999999998</v>
      </c>
      <c r="M115">
        <v>96.961500000000001</v>
      </c>
      <c r="N115">
        <v>98.381799999999998</v>
      </c>
      <c r="O115">
        <v>99.8108</v>
      </c>
      <c r="P115">
        <v>101.2462</v>
      </c>
      <c r="Q115">
        <v>102.6863</v>
      </c>
      <c r="R115">
        <v>104.12949999999999</v>
      </c>
      <c r="S115">
        <v>105.5746</v>
      </c>
      <c r="T115">
        <v>107.02079999999999</v>
      </c>
      <c r="U115">
        <v>108.4679</v>
      </c>
      <c r="V115">
        <v>109.916</v>
      </c>
      <c r="W115">
        <v>111.366</v>
      </c>
      <c r="X115">
        <v>112.818</v>
      </c>
      <c r="Y115">
        <v>114.27209999999999</v>
      </c>
      <c r="Z115">
        <v>115.72839999999999</v>
      </c>
      <c r="AA115">
        <v>117.1871</v>
      </c>
      <c r="AB115">
        <v>118.6482</v>
      </c>
      <c r="AC115">
        <v>120.1121</v>
      </c>
      <c r="AD115">
        <v>121.57899999999999</v>
      </c>
      <c r="AE115">
        <v>123.04940000000001</v>
      </c>
      <c r="AF115">
        <v>124.52379999999999</v>
      </c>
      <c r="AG115">
        <v>126.00279999999999</v>
      </c>
      <c r="AH115">
        <v>127.4873</v>
      </c>
      <c r="AI115">
        <v>128.97810000000001</v>
      </c>
      <c r="AJ115">
        <v>130.47620000000001</v>
      </c>
      <c r="AK115">
        <v>3717.9614000000001</v>
      </c>
    </row>
    <row r="116" spans="1:37" x14ac:dyDescent="0.2">
      <c r="A116" t="s">
        <v>365</v>
      </c>
      <c r="B116">
        <v>100.12</v>
      </c>
      <c r="C116">
        <v>103.873</v>
      </c>
      <c r="D116">
        <v>108.42489999999999</v>
      </c>
      <c r="E116">
        <v>115.506</v>
      </c>
      <c r="F116">
        <v>119.5723</v>
      </c>
      <c r="G116">
        <v>118.9824</v>
      </c>
      <c r="H116">
        <v>118.6978</v>
      </c>
      <c r="I116">
        <v>119.48050000000001</v>
      </c>
      <c r="J116">
        <v>118.3839</v>
      </c>
      <c r="K116">
        <v>120.0273</v>
      </c>
      <c r="L116">
        <v>121.79219999999999</v>
      </c>
      <c r="M116">
        <v>123.5735</v>
      </c>
      <c r="N116">
        <v>125.3763</v>
      </c>
      <c r="O116">
        <v>127.191</v>
      </c>
      <c r="P116">
        <v>129.0145</v>
      </c>
      <c r="Q116">
        <v>130.84450000000001</v>
      </c>
      <c r="R116">
        <v>132.679</v>
      </c>
      <c r="S116">
        <v>134.5163</v>
      </c>
      <c r="T116">
        <v>136.3554</v>
      </c>
      <c r="U116">
        <v>138.19589999999999</v>
      </c>
      <c r="V116">
        <v>140.03800000000001</v>
      </c>
      <c r="W116">
        <v>141.8826</v>
      </c>
      <c r="X116">
        <v>143.72999999999999</v>
      </c>
      <c r="Y116">
        <v>145.58029999999999</v>
      </c>
      <c r="Z116">
        <v>147.43340000000001</v>
      </c>
      <c r="AA116">
        <v>149.28960000000001</v>
      </c>
      <c r="AB116">
        <v>151.1491</v>
      </c>
      <c r="AC116">
        <v>153.01220000000001</v>
      </c>
      <c r="AD116">
        <v>154.8792</v>
      </c>
      <c r="AE116">
        <v>156.75069999999999</v>
      </c>
      <c r="AF116">
        <v>158.62719999999999</v>
      </c>
      <c r="AG116">
        <v>160.50970000000001</v>
      </c>
      <c r="AH116">
        <v>162.39920000000001</v>
      </c>
      <c r="AI116">
        <v>164.29669999999999</v>
      </c>
      <c r="AJ116">
        <v>166.20339999999999</v>
      </c>
      <c r="AK116">
        <v>4738.3877000000002</v>
      </c>
    </row>
    <row r="117" spans="1:37" x14ac:dyDescent="0.2">
      <c r="A117" t="s">
        <v>366</v>
      </c>
      <c r="B117">
        <v>304.29219999999998</v>
      </c>
      <c r="C117">
        <v>315.56639999999999</v>
      </c>
      <c r="D117">
        <v>329.23360000000002</v>
      </c>
      <c r="E117">
        <v>349.89620000000002</v>
      </c>
      <c r="F117">
        <v>362.10649999999998</v>
      </c>
      <c r="G117">
        <v>360.75259999999997</v>
      </c>
      <c r="H117">
        <v>360.15730000000002</v>
      </c>
      <c r="I117">
        <v>362.76990000000001</v>
      </c>
      <c r="J117">
        <v>359.70350000000002</v>
      </c>
      <c r="K117">
        <v>364.84269999999998</v>
      </c>
      <c r="L117">
        <v>370.27359999999999</v>
      </c>
      <c r="M117">
        <v>375.7611</v>
      </c>
      <c r="N117">
        <v>381.30970000000002</v>
      </c>
      <c r="O117">
        <v>386.8922</v>
      </c>
      <c r="P117">
        <v>392.4991</v>
      </c>
      <c r="Q117">
        <v>398.12369999999999</v>
      </c>
      <c r="R117">
        <v>403.76</v>
      </c>
      <c r="S117">
        <v>409.40289999999999</v>
      </c>
      <c r="T117">
        <v>415.05009999999999</v>
      </c>
      <c r="U117">
        <v>420.70010000000002</v>
      </c>
      <c r="V117">
        <v>426.35320000000002</v>
      </c>
      <c r="W117">
        <v>432.01310000000001</v>
      </c>
      <c r="X117">
        <v>437.68029999999999</v>
      </c>
      <c r="Y117">
        <v>443.35489999999999</v>
      </c>
      <c r="Z117">
        <v>449.03730000000002</v>
      </c>
      <c r="AA117">
        <v>454.72829999999999</v>
      </c>
      <c r="AB117">
        <v>460.4282</v>
      </c>
      <c r="AC117">
        <v>466.13799999999998</v>
      </c>
      <c r="AD117">
        <v>471.85910000000001</v>
      </c>
      <c r="AE117">
        <v>477.59280000000001</v>
      </c>
      <c r="AF117">
        <v>483.34109999999998</v>
      </c>
      <c r="AG117">
        <v>489.10669999999999</v>
      </c>
      <c r="AH117">
        <v>494.89269999999999</v>
      </c>
      <c r="AI117">
        <v>500.70229999999998</v>
      </c>
      <c r="AJ117">
        <v>506.53899999999999</v>
      </c>
      <c r="AK117">
        <v>14416.860500000001</v>
      </c>
    </row>
    <row r="118" spans="1:37" x14ac:dyDescent="0.2">
      <c r="A118" t="s">
        <v>367</v>
      </c>
      <c r="B118">
        <v>150.48750000000001</v>
      </c>
      <c r="C118">
        <v>154.34979999999999</v>
      </c>
      <c r="D118">
        <v>157.715</v>
      </c>
      <c r="E118">
        <v>159.15780000000001</v>
      </c>
      <c r="F118">
        <v>155.67570000000001</v>
      </c>
      <c r="G118">
        <v>158.50210000000001</v>
      </c>
      <c r="H118">
        <v>160.43289999999999</v>
      </c>
      <c r="I118">
        <v>165.0558</v>
      </c>
      <c r="J118">
        <v>169.51150000000001</v>
      </c>
      <c r="K118">
        <v>173.1001</v>
      </c>
      <c r="L118">
        <v>176.524</v>
      </c>
      <c r="M118">
        <v>179.9838</v>
      </c>
      <c r="N118">
        <v>183.4624</v>
      </c>
      <c r="O118">
        <v>186.95310000000001</v>
      </c>
      <c r="P118">
        <v>190.4555</v>
      </c>
      <c r="Q118">
        <v>193.9692</v>
      </c>
      <c r="R118">
        <v>197.49350000000001</v>
      </c>
      <c r="S118">
        <v>201.02719999999999</v>
      </c>
      <c r="T118">
        <v>204.57040000000001</v>
      </c>
      <c r="U118">
        <v>208.1234</v>
      </c>
      <c r="V118">
        <v>211.68680000000001</v>
      </c>
      <c r="W118">
        <v>215.26519999999999</v>
      </c>
      <c r="X118">
        <v>218.85939999999999</v>
      </c>
      <c r="Y118">
        <v>222.4701</v>
      </c>
      <c r="Z118">
        <v>226.09800000000001</v>
      </c>
      <c r="AA118">
        <v>229.74420000000001</v>
      </c>
      <c r="AB118">
        <v>233.4092</v>
      </c>
      <c r="AC118">
        <v>237.0941</v>
      </c>
      <c r="AD118">
        <v>240.80019999999999</v>
      </c>
      <c r="AE118">
        <v>244.52869999999999</v>
      </c>
      <c r="AF118">
        <v>248.28100000000001</v>
      </c>
      <c r="AG118">
        <v>252.05930000000001</v>
      </c>
      <c r="AH118">
        <v>255.86600000000001</v>
      </c>
      <c r="AI118">
        <v>259.70339999999999</v>
      </c>
      <c r="AJ118">
        <v>263.57380000000001</v>
      </c>
      <c r="AK118">
        <v>7085.9901</v>
      </c>
    </row>
    <row r="119" spans="1:37" x14ac:dyDescent="0.2">
      <c r="A119" t="s">
        <v>368</v>
      </c>
      <c r="B119">
        <v>45.389699999999998</v>
      </c>
      <c r="C119">
        <v>46.790599999999998</v>
      </c>
      <c r="D119">
        <v>48.070999999999998</v>
      </c>
      <c r="E119">
        <v>48.691299999999998</v>
      </c>
      <c r="F119">
        <v>48.502899999999997</v>
      </c>
      <c r="G119">
        <v>48.985300000000002</v>
      </c>
      <c r="H119">
        <v>49.425600000000003</v>
      </c>
      <c r="I119">
        <v>50.435600000000001</v>
      </c>
      <c r="J119">
        <v>51.221200000000003</v>
      </c>
      <c r="K119">
        <v>52.136699999999998</v>
      </c>
      <c r="L119">
        <v>53.050400000000003</v>
      </c>
      <c r="M119">
        <v>53.970300000000002</v>
      </c>
      <c r="N119">
        <v>54.8964</v>
      </c>
      <c r="O119">
        <v>55.825400000000002</v>
      </c>
      <c r="P119">
        <v>56.756599999999999</v>
      </c>
      <c r="Q119">
        <v>57.689500000000002</v>
      </c>
      <c r="R119">
        <v>58.623800000000003</v>
      </c>
      <c r="S119">
        <v>59.5593</v>
      </c>
      <c r="T119">
        <v>60.496000000000002</v>
      </c>
      <c r="U119">
        <v>61.433999999999997</v>
      </c>
      <c r="V119">
        <v>62.3733</v>
      </c>
      <c r="W119">
        <v>63.315100000000001</v>
      </c>
      <c r="X119">
        <v>64.259699999999995</v>
      </c>
      <c r="Y119">
        <v>65.207099999999997</v>
      </c>
      <c r="Z119">
        <v>66.157600000000002</v>
      </c>
      <c r="AA119">
        <v>67.1113</v>
      </c>
      <c r="AB119">
        <v>68.0685</v>
      </c>
      <c r="AC119">
        <v>69.029300000000006</v>
      </c>
      <c r="AD119">
        <v>69.994100000000003</v>
      </c>
      <c r="AE119">
        <v>70.963099999999997</v>
      </c>
      <c r="AF119">
        <v>71.936800000000005</v>
      </c>
      <c r="AG119">
        <v>72.915599999999998</v>
      </c>
      <c r="AH119">
        <v>73.900300000000001</v>
      </c>
      <c r="AI119">
        <v>74.891400000000004</v>
      </c>
      <c r="AJ119">
        <v>75.889499999999998</v>
      </c>
      <c r="AK119">
        <v>2097.9641999999999</v>
      </c>
    </row>
    <row r="120" spans="1:37" x14ac:dyDescent="0.2">
      <c r="A120" t="s">
        <v>369</v>
      </c>
      <c r="B120">
        <v>51.436999999999998</v>
      </c>
      <c r="C120">
        <v>52.876100000000001</v>
      </c>
      <c r="D120">
        <v>54.184899999999999</v>
      </c>
      <c r="E120">
        <v>54.397799999999997</v>
      </c>
      <c r="F120">
        <v>53.3093</v>
      </c>
      <c r="G120">
        <v>54.459299999999999</v>
      </c>
      <c r="H120">
        <v>55.030900000000003</v>
      </c>
      <c r="I120">
        <v>56.4788</v>
      </c>
      <c r="J120">
        <v>58.020400000000002</v>
      </c>
      <c r="K120">
        <v>59.223599999999998</v>
      </c>
      <c r="L120">
        <v>60.391199999999998</v>
      </c>
      <c r="M120">
        <v>61.567999999999998</v>
      </c>
      <c r="N120">
        <v>62.752000000000002</v>
      </c>
      <c r="O120">
        <v>63.941000000000003</v>
      </c>
      <c r="P120">
        <v>65.135000000000005</v>
      </c>
      <c r="Q120">
        <v>66.3339</v>
      </c>
      <c r="R120">
        <v>67.537599999999998</v>
      </c>
      <c r="S120">
        <v>68.745900000000006</v>
      </c>
      <c r="T120">
        <v>69.9589</v>
      </c>
      <c r="U120">
        <v>71.176699999999997</v>
      </c>
      <c r="V120">
        <v>72.399500000000003</v>
      </c>
      <c r="W120">
        <v>73.629000000000005</v>
      </c>
      <c r="X120">
        <v>74.865499999999997</v>
      </c>
      <c r="Y120">
        <v>76.109200000000001</v>
      </c>
      <c r="Z120">
        <v>77.360299999999995</v>
      </c>
      <c r="AA120">
        <v>78.619299999999996</v>
      </c>
      <c r="AB120">
        <v>79.886399999999995</v>
      </c>
      <c r="AC120">
        <v>81.162000000000006</v>
      </c>
      <c r="AD120">
        <v>82.446399999999997</v>
      </c>
      <c r="AE120">
        <v>83.740200000000002</v>
      </c>
      <c r="AF120">
        <v>85.043899999999994</v>
      </c>
      <c r="AG120">
        <v>86.3583</v>
      </c>
      <c r="AH120">
        <v>87.684200000000004</v>
      </c>
      <c r="AI120">
        <v>89.022499999999994</v>
      </c>
      <c r="AJ120">
        <v>90.373999999999995</v>
      </c>
      <c r="AK120">
        <v>2425.6590999999999</v>
      </c>
    </row>
    <row r="121" spans="1:37" x14ac:dyDescent="0.2">
      <c r="A121" t="s">
        <v>370</v>
      </c>
      <c r="B121">
        <v>86.1541</v>
      </c>
      <c r="C121">
        <v>88.447299999999998</v>
      </c>
      <c r="D121">
        <v>90.723100000000002</v>
      </c>
      <c r="E121">
        <v>92.852199999999996</v>
      </c>
      <c r="F121">
        <v>92.311400000000006</v>
      </c>
      <c r="G121">
        <v>93.120699999999999</v>
      </c>
      <c r="H121">
        <v>94.179400000000001</v>
      </c>
      <c r="I121">
        <v>96.774500000000003</v>
      </c>
      <c r="J121">
        <v>98.695400000000006</v>
      </c>
      <c r="K121">
        <v>100.7564</v>
      </c>
      <c r="L121">
        <v>102.7633</v>
      </c>
      <c r="M121">
        <v>104.7884</v>
      </c>
      <c r="N121">
        <v>106.82640000000001</v>
      </c>
      <c r="O121">
        <v>108.8729</v>
      </c>
      <c r="P121">
        <v>110.9272</v>
      </c>
      <c r="Q121">
        <v>112.9889</v>
      </c>
      <c r="R121">
        <v>115.05710000000001</v>
      </c>
      <c r="S121">
        <v>117.13120000000001</v>
      </c>
      <c r="T121">
        <v>119.2111</v>
      </c>
      <c r="U121">
        <v>121.2968</v>
      </c>
      <c r="V121">
        <v>123.3886</v>
      </c>
      <c r="W121">
        <v>125.4889</v>
      </c>
      <c r="X121">
        <v>127.59820000000001</v>
      </c>
      <c r="Y121">
        <v>129.71680000000001</v>
      </c>
      <c r="Z121">
        <v>131.84520000000001</v>
      </c>
      <c r="AA121">
        <v>133.98400000000001</v>
      </c>
      <c r="AB121">
        <v>136.1335</v>
      </c>
      <c r="AC121">
        <v>138.29429999999999</v>
      </c>
      <c r="AD121">
        <v>140.46719999999999</v>
      </c>
      <c r="AE121">
        <v>142.65280000000001</v>
      </c>
      <c r="AF121">
        <v>144.852</v>
      </c>
      <c r="AG121">
        <v>147.066</v>
      </c>
      <c r="AH121">
        <v>149.2963</v>
      </c>
      <c r="AI121">
        <v>151.54390000000001</v>
      </c>
      <c r="AJ121">
        <v>153.81049999999999</v>
      </c>
      <c r="AK121">
        <v>4130.0162</v>
      </c>
    </row>
    <row r="122" spans="1:37" x14ac:dyDescent="0.2">
      <c r="A122" t="s">
        <v>371</v>
      </c>
      <c r="B122">
        <v>137.24359999999999</v>
      </c>
      <c r="C122">
        <v>142.1464</v>
      </c>
      <c r="D122">
        <v>147.31270000000001</v>
      </c>
      <c r="E122">
        <v>152.85400000000001</v>
      </c>
      <c r="F122">
        <v>155.19370000000001</v>
      </c>
      <c r="G122">
        <v>155.83869999999999</v>
      </c>
      <c r="H122">
        <v>156.05629999999999</v>
      </c>
      <c r="I122">
        <v>157.64789999999999</v>
      </c>
      <c r="J122">
        <v>158.32990000000001</v>
      </c>
      <c r="K122">
        <v>160.6258</v>
      </c>
      <c r="L122">
        <v>163.0368</v>
      </c>
      <c r="M122">
        <v>165.4624</v>
      </c>
      <c r="N122">
        <v>167.90780000000001</v>
      </c>
      <c r="O122">
        <v>170.3622</v>
      </c>
      <c r="P122">
        <v>172.82210000000001</v>
      </c>
      <c r="Q122">
        <v>175.2852</v>
      </c>
      <c r="R122">
        <v>177.74930000000001</v>
      </c>
      <c r="S122">
        <v>180.21270000000001</v>
      </c>
      <c r="T122">
        <v>182.67449999999999</v>
      </c>
      <c r="U122">
        <v>185.1344</v>
      </c>
      <c r="V122">
        <v>187.59299999999999</v>
      </c>
      <c r="W122">
        <v>190.0523</v>
      </c>
      <c r="X122">
        <v>192.5129</v>
      </c>
      <c r="Y122">
        <v>194.97489999999999</v>
      </c>
      <c r="Z122">
        <v>197.43889999999999</v>
      </c>
      <c r="AA122">
        <v>199.90520000000001</v>
      </c>
      <c r="AB122">
        <v>202.37430000000001</v>
      </c>
      <c r="AC122">
        <v>204.8468</v>
      </c>
      <c r="AD122">
        <v>207.3235</v>
      </c>
      <c r="AE122">
        <v>209.80510000000001</v>
      </c>
      <c r="AF122">
        <v>212.2927</v>
      </c>
      <c r="AG122">
        <v>214.7877</v>
      </c>
      <c r="AH122">
        <v>217.29159999999999</v>
      </c>
      <c r="AI122">
        <v>219.80590000000001</v>
      </c>
      <c r="AJ122">
        <v>222.33240000000001</v>
      </c>
      <c r="AK122">
        <v>6337.2335000000003</v>
      </c>
    </row>
    <row r="123" spans="1:37" x14ac:dyDescent="0.2">
      <c r="A123" t="s">
        <v>372</v>
      </c>
      <c r="B123">
        <v>51.096499999999999</v>
      </c>
      <c r="C123">
        <v>52.8992</v>
      </c>
      <c r="D123">
        <v>54.524999999999999</v>
      </c>
      <c r="E123">
        <v>56.447000000000003</v>
      </c>
      <c r="F123">
        <v>56.705300000000001</v>
      </c>
      <c r="G123">
        <v>56.906999999999996</v>
      </c>
      <c r="H123">
        <v>57.215899999999998</v>
      </c>
      <c r="I123">
        <v>58.020600000000002</v>
      </c>
      <c r="J123">
        <v>58.384</v>
      </c>
      <c r="K123">
        <v>59.283700000000003</v>
      </c>
      <c r="L123">
        <v>60.256500000000003</v>
      </c>
      <c r="M123">
        <v>61.229100000000003</v>
      </c>
      <c r="N123">
        <v>62.21</v>
      </c>
      <c r="O123">
        <v>63.194499999999998</v>
      </c>
      <c r="P123">
        <v>64.181600000000003</v>
      </c>
      <c r="Q123">
        <v>65.170599999999993</v>
      </c>
      <c r="R123">
        <v>66.160899999999998</v>
      </c>
      <c r="S123">
        <v>67.151799999999994</v>
      </c>
      <c r="T123">
        <v>68.143299999999996</v>
      </c>
      <c r="U123">
        <v>69.135300000000001</v>
      </c>
      <c r="V123">
        <v>70.128</v>
      </c>
      <c r="W123">
        <v>71.122299999999996</v>
      </c>
      <c r="X123">
        <v>72.118600000000001</v>
      </c>
      <c r="Y123">
        <v>73.116799999999998</v>
      </c>
      <c r="Z123">
        <v>74.117199999999997</v>
      </c>
      <c r="AA123">
        <v>75.12</v>
      </c>
      <c r="AB123">
        <v>76.125299999999996</v>
      </c>
      <c r="AC123">
        <v>77.133300000000006</v>
      </c>
      <c r="AD123">
        <v>78.144400000000005</v>
      </c>
      <c r="AE123">
        <v>79.158799999999999</v>
      </c>
      <c r="AF123">
        <v>80.177000000000007</v>
      </c>
      <c r="AG123">
        <v>81.1995</v>
      </c>
      <c r="AH123">
        <v>82.227000000000004</v>
      </c>
      <c r="AI123">
        <v>83.26</v>
      </c>
      <c r="AJ123">
        <v>84.299199999999999</v>
      </c>
      <c r="AK123">
        <v>2365.7655</v>
      </c>
    </row>
    <row r="124" spans="1:37" x14ac:dyDescent="0.2">
      <c r="A124" t="s">
        <v>373</v>
      </c>
      <c r="B124">
        <v>129.6096</v>
      </c>
      <c r="C124">
        <v>134.4383</v>
      </c>
      <c r="D124">
        <v>135.6651</v>
      </c>
      <c r="E124">
        <v>136.6994</v>
      </c>
      <c r="F124">
        <v>131.3167</v>
      </c>
      <c r="G124">
        <v>130.9992</v>
      </c>
      <c r="H124">
        <v>132.9342</v>
      </c>
      <c r="I124">
        <v>137.27160000000001</v>
      </c>
      <c r="J124">
        <v>141.7893</v>
      </c>
      <c r="K124">
        <v>143.95490000000001</v>
      </c>
      <c r="L124">
        <v>146.54239999999999</v>
      </c>
      <c r="M124">
        <v>149.08250000000001</v>
      </c>
      <c r="N124">
        <v>151.63839999999999</v>
      </c>
      <c r="O124">
        <v>154.19130000000001</v>
      </c>
      <c r="P124">
        <v>156.73679999999999</v>
      </c>
      <c r="Q124">
        <v>159.2714</v>
      </c>
      <c r="R124">
        <v>161.79499999999999</v>
      </c>
      <c r="S124">
        <v>164.3075</v>
      </c>
      <c r="T124">
        <v>166.8091</v>
      </c>
      <c r="U124">
        <v>169.29990000000001</v>
      </c>
      <c r="V124">
        <v>171.7807</v>
      </c>
      <c r="W124">
        <v>174.25559999999999</v>
      </c>
      <c r="X124">
        <v>176.72579999999999</v>
      </c>
      <c r="Y124">
        <v>179.19200000000001</v>
      </c>
      <c r="Z124">
        <v>181.6551</v>
      </c>
      <c r="AA124">
        <v>184.1164</v>
      </c>
      <c r="AB124">
        <v>186.57679999999999</v>
      </c>
      <c r="AC124">
        <v>189.03739999999999</v>
      </c>
      <c r="AD124">
        <v>191.49969999999999</v>
      </c>
      <c r="AE124">
        <v>193.96520000000001</v>
      </c>
      <c r="AF124">
        <v>196.43530000000001</v>
      </c>
      <c r="AG124">
        <v>198.91239999999999</v>
      </c>
      <c r="AH124">
        <v>201.39850000000001</v>
      </c>
      <c r="AI124">
        <v>203.89590000000001</v>
      </c>
      <c r="AJ124">
        <v>206.40700000000001</v>
      </c>
      <c r="AK124">
        <v>5770.2066000000004</v>
      </c>
    </row>
    <row r="125" spans="1:37" x14ac:dyDescent="0.2">
      <c r="A125" t="s">
        <v>374</v>
      </c>
      <c r="B125">
        <v>60.774000000000001</v>
      </c>
      <c r="C125">
        <v>62.589399999999998</v>
      </c>
      <c r="D125">
        <v>64.198599999999999</v>
      </c>
      <c r="E125">
        <v>64.529700000000005</v>
      </c>
      <c r="F125">
        <v>63.8065</v>
      </c>
      <c r="G125">
        <v>64.840599999999995</v>
      </c>
      <c r="H125">
        <v>65.561899999999994</v>
      </c>
      <c r="I125">
        <v>67.102199999999996</v>
      </c>
      <c r="J125">
        <v>68.549800000000005</v>
      </c>
      <c r="K125">
        <v>69.863399999999999</v>
      </c>
      <c r="L125">
        <v>71.1434</v>
      </c>
      <c r="M125">
        <v>72.435299999999998</v>
      </c>
      <c r="N125">
        <v>73.735399999999998</v>
      </c>
      <c r="O125">
        <v>75.040099999999995</v>
      </c>
      <c r="P125">
        <v>76.349100000000007</v>
      </c>
      <c r="Q125">
        <v>77.661600000000007</v>
      </c>
      <c r="R125">
        <v>78.977400000000003</v>
      </c>
      <c r="S125">
        <v>80.296099999999996</v>
      </c>
      <c r="T125">
        <v>81.617699999999999</v>
      </c>
      <c r="U125">
        <v>82.942300000000003</v>
      </c>
      <c r="V125">
        <v>84.27</v>
      </c>
      <c r="W125">
        <v>85.602599999999995</v>
      </c>
      <c r="X125">
        <v>86.940299999999993</v>
      </c>
      <c r="Y125">
        <v>88.283500000000004</v>
      </c>
      <c r="Z125">
        <v>89.632199999999997</v>
      </c>
      <c r="AA125">
        <v>90.986900000000006</v>
      </c>
      <c r="AB125">
        <v>92.347899999999996</v>
      </c>
      <c r="AC125">
        <v>93.715500000000006</v>
      </c>
      <c r="AD125">
        <v>95.090100000000007</v>
      </c>
      <c r="AE125">
        <v>96.472300000000004</v>
      </c>
      <c r="AF125">
        <v>97.862499999999997</v>
      </c>
      <c r="AG125">
        <v>99.261700000000005</v>
      </c>
      <c r="AH125">
        <v>100.6707</v>
      </c>
      <c r="AI125">
        <v>102.0902</v>
      </c>
      <c r="AJ125">
        <v>103.5214</v>
      </c>
      <c r="AK125">
        <v>2828.7622000000001</v>
      </c>
    </row>
    <row r="126" spans="1:37" x14ac:dyDescent="0.2">
      <c r="A126" t="s">
        <v>375</v>
      </c>
      <c r="B126">
        <v>107.8737</v>
      </c>
      <c r="C126">
        <v>111.5715</v>
      </c>
      <c r="D126">
        <v>113.6246</v>
      </c>
      <c r="E126">
        <v>114.7137</v>
      </c>
      <c r="F126">
        <v>108.2736</v>
      </c>
      <c r="G126">
        <v>110.925</v>
      </c>
      <c r="H126">
        <v>112.6755</v>
      </c>
      <c r="I126">
        <v>115.0142</v>
      </c>
      <c r="J126">
        <v>118.34059999999999</v>
      </c>
      <c r="K126">
        <v>120.5796</v>
      </c>
      <c r="L126">
        <v>122.6786</v>
      </c>
      <c r="M126">
        <v>124.82940000000001</v>
      </c>
      <c r="N126">
        <v>127.0012</v>
      </c>
      <c r="O126">
        <v>129.18459999999999</v>
      </c>
      <c r="P126">
        <v>131.3758</v>
      </c>
      <c r="Q126">
        <v>133.572</v>
      </c>
      <c r="R126">
        <v>135.7714</v>
      </c>
      <c r="S126">
        <v>137.97239999999999</v>
      </c>
      <c r="T126">
        <v>140.17449999999999</v>
      </c>
      <c r="U126">
        <v>142.3775</v>
      </c>
      <c r="V126">
        <v>144.58179999999999</v>
      </c>
      <c r="W126">
        <v>146.7901</v>
      </c>
      <c r="X126">
        <v>149.00290000000001</v>
      </c>
      <c r="Y126">
        <v>151.22059999999999</v>
      </c>
      <c r="Z126">
        <v>153.44370000000001</v>
      </c>
      <c r="AA126">
        <v>155.6728</v>
      </c>
      <c r="AB126">
        <v>157.90819999999999</v>
      </c>
      <c r="AC126">
        <v>160.1507</v>
      </c>
      <c r="AD126">
        <v>162.40100000000001</v>
      </c>
      <c r="AE126">
        <v>164.65979999999999</v>
      </c>
      <c r="AF126">
        <v>166.9281</v>
      </c>
      <c r="AG126">
        <v>169.2073</v>
      </c>
      <c r="AH126">
        <v>171.49870000000001</v>
      </c>
      <c r="AI126">
        <v>173.80369999999999</v>
      </c>
      <c r="AJ126">
        <v>176.12389999999999</v>
      </c>
      <c r="AK126">
        <v>4861.9229999999998</v>
      </c>
    </row>
    <row r="127" spans="1:37" x14ac:dyDescent="0.2">
      <c r="A127" t="s">
        <v>376</v>
      </c>
      <c r="B127">
        <v>84.851100000000002</v>
      </c>
      <c r="C127">
        <v>86.131100000000004</v>
      </c>
      <c r="D127">
        <v>86.919300000000007</v>
      </c>
      <c r="E127">
        <v>88.826099999999997</v>
      </c>
      <c r="F127">
        <v>85.842299999999994</v>
      </c>
      <c r="G127">
        <v>86.545199999999994</v>
      </c>
      <c r="H127">
        <v>87.508799999999994</v>
      </c>
      <c r="I127">
        <v>90.1477</v>
      </c>
      <c r="J127">
        <v>92.075400000000002</v>
      </c>
      <c r="K127">
        <v>93.8078</v>
      </c>
      <c r="L127">
        <v>95.588399999999993</v>
      </c>
      <c r="M127">
        <v>97.385400000000004</v>
      </c>
      <c r="N127">
        <v>99.202799999999996</v>
      </c>
      <c r="O127">
        <v>101.0299</v>
      </c>
      <c r="P127">
        <v>102.86239999999999</v>
      </c>
      <c r="Q127">
        <v>104.6964</v>
      </c>
      <c r="R127">
        <v>106.5314</v>
      </c>
      <c r="S127">
        <v>108.3668</v>
      </c>
      <c r="T127">
        <v>110.20180000000001</v>
      </c>
      <c r="U127">
        <v>112.0359</v>
      </c>
      <c r="V127">
        <v>113.8689</v>
      </c>
      <c r="W127">
        <v>115.70310000000001</v>
      </c>
      <c r="X127">
        <v>117.5386</v>
      </c>
      <c r="Y127">
        <v>119.3754</v>
      </c>
      <c r="Z127">
        <v>121.21339999999999</v>
      </c>
      <c r="AA127">
        <v>123.05289999999999</v>
      </c>
      <c r="AB127">
        <v>124.8938</v>
      </c>
      <c r="AC127">
        <v>126.73650000000001</v>
      </c>
      <c r="AD127">
        <v>128.5813</v>
      </c>
      <c r="AE127">
        <v>130.42859999999999</v>
      </c>
      <c r="AF127">
        <v>132.279</v>
      </c>
      <c r="AG127">
        <v>134.1335</v>
      </c>
      <c r="AH127">
        <v>135.9932</v>
      </c>
      <c r="AI127">
        <v>137.85919999999999</v>
      </c>
      <c r="AJ127">
        <v>139.73249999999999</v>
      </c>
      <c r="AK127">
        <v>3821.9458</v>
      </c>
    </row>
    <row r="128" spans="1:37" x14ac:dyDescent="0.2">
      <c r="A128" t="s">
        <v>377</v>
      </c>
      <c r="B128">
        <v>147.96639999999999</v>
      </c>
      <c r="C128">
        <v>153.1422</v>
      </c>
      <c r="D128">
        <v>155.0779</v>
      </c>
      <c r="E128">
        <v>157.4622</v>
      </c>
      <c r="F128">
        <v>152.0821</v>
      </c>
      <c r="G128">
        <v>153.25129999999999</v>
      </c>
      <c r="H128">
        <v>155.51179999999999</v>
      </c>
      <c r="I128">
        <v>158.6917</v>
      </c>
      <c r="J128">
        <v>162.24299999999999</v>
      </c>
      <c r="K128">
        <v>164.57689999999999</v>
      </c>
      <c r="L128">
        <v>167.52979999999999</v>
      </c>
      <c r="M128">
        <v>170.39840000000001</v>
      </c>
      <c r="N128">
        <v>173.2833</v>
      </c>
      <c r="O128">
        <v>176.16319999999999</v>
      </c>
      <c r="P128">
        <v>179.03299999999999</v>
      </c>
      <c r="Q128">
        <v>181.8887</v>
      </c>
      <c r="R128">
        <v>184.73259999999999</v>
      </c>
      <c r="S128">
        <v>187.5669</v>
      </c>
      <c r="T128">
        <v>190.39240000000001</v>
      </c>
      <c r="U128">
        <v>193.20959999999999</v>
      </c>
      <c r="V128">
        <v>196.0197</v>
      </c>
      <c r="W128">
        <v>198.82730000000001</v>
      </c>
      <c r="X128">
        <v>201.6337</v>
      </c>
      <c r="Y128">
        <v>204.43950000000001</v>
      </c>
      <c r="Z128">
        <v>207.2458</v>
      </c>
      <c r="AA128">
        <v>210.05359999999999</v>
      </c>
      <c r="AB128">
        <v>212.86369999999999</v>
      </c>
      <c r="AC128">
        <v>215.6773</v>
      </c>
      <c r="AD128">
        <v>218.49590000000001</v>
      </c>
      <c r="AE128">
        <v>221.32060000000001</v>
      </c>
      <c r="AF128">
        <v>224.1532</v>
      </c>
      <c r="AG128">
        <v>226.9958</v>
      </c>
      <c r="AH128">
        <v>229.8509</v>
      </c>
      <c r="AI128">
        <v>232.72069999999999</v>
      </c>
      <c r="AJ128">
        <v>235.60759999999999</v>
      </c>
      <c r="AK128">
        <v>6600.1086999999998</v>
      </c>
    </row>
    <row r="129" spans="1:37" x14ac:dyDescent="0.2">
      <c r="A129" t="s">
        <v>378</v>
      </c>
      <c r="B129">
        <v>33.390099999999997</v>
      </c>
      <c r="C129">
        <v>34.398600000000002</v>
      </c>
      <c r="D129">
        <v>35.013800000000003</v>
      </c>
      <c r="E129">
        <v>35.198700000000002</v>
      </c>
      <c r="F129">
        <v>33.106499999999997</v>
      </c>
      <c r="G129">
        <v>34.051900000000003</v>
      </c>
      <c r="H129">
        <v>34.538600000000002</v>
      </c>
      <c r="I129">
        <v>35.252899999999997</v>
      </c>
      <c r="J129">
        <v>36.315399999999997</v>
      </c>
      <c r="K129">
        <v>37.047800000000002</v>
      </c>
      <c r="L129">
        <v>37.709699999999998</v>
      </c>
      <c r="M129">
        <v>38.392000000000003</v>
      </c>
      <c r="N129">
        <v>39.080800000000004</v>
      </c>
      <c r="O129">
        <v>39.773600000000002</v>
      </c>
      <c r="P129">
        <v>40.469099999999997</v>
      </c>
      <c r="Q129">
        <v>41.166699999999999</v>
      </c>
      <c r="R129">
        <v>41.865499999999997</v>
      </c>
      <c r="S129">
        <v>42.565100000000001</v>
      </c>
      <c r="T129">
        <v>43.2652</v>
      </c>
      <c r="U129">
        <v>43.965699999999998</v>
      </c>
      <c r="V129">
        <v>44.666800000000002</v>
      </c>
      <c r="W129">
        <v>45.369199999999999</v>
      </c>
      <c r="X129">
        <v>46.073099999999997</v>
      </c>
      <c r="Y129">
        <v>46.778599999999997</v>
      </c>
      <c r="Z129">
        <v>47.485900000000001</v>
      </c>
      <c r="AA129">
        <v>48.195099999999996</v>
      </c>
      <c r="AB129">
        <v>48.906399999999998</v>
      </c>
      <c r="AC129">
        <v>49.62</v>
      </c>
      <c r="AD129">
        <v>50.335999999999999</v>
      </c>
      <c r="AE129">
        <v>51.054699999999997</v>
      </c>
      <c r="AF129">
        <v>51.776400000000002</v>
      </c>
      <c r="AG129">
        <v>52.501600000000003</v>
      </c>
      <c r="AH129">
        <v>53.230499999999999</v>
      </c>
      <c r="AI129">
        <v>53.963799999999999</v>
      </c>
      <c r="AJ129">
        <v>54.701799999999999</v>
      </c>
      <c r="AK129">
        <v>1501.2276999999999</v>
      </c>
    </row>
    <row r="130" spans="1:37" x14ac:dyDescent="0.2">
      <c r="A130" t="s">
        <v>379</v>
      </c>
      <c r="B130">
        <v>141.61600000000001</v>
      </c>
      <c r="C130">
        <v>144.14709999999999</v>
      </c>
      <c r="D130">
        <v>144.8527</v>
      </c>
      <c r="E130">
        <v>141.1</v>
      </c>
      <c r="F130">
        <v>134.441</v>
      </c>
      <c r="G130">
        <v>130.6978</v>
      </c>
      <c r="H130">
        <v>131.43119999999999</v>
      </c>
      <c r="I130">
        <v>137.55799999999999</v>
      </c>
      <c r="J130">
        <v>144.1155</v>
      </c>
      <c r="K130">
        <v>146.92330000000001</v>
      </c>
      <c r="L130">
        <v>149.74950000000001</v>
      </c>
      <c r="M130">
        <v>152.53800000000001</v>
      </c>
      <c r="N130">
        <v>155.30119999999999</v>
      </c>
      <c r="O130">
        <v>158.02760000000001</v>
      </c>
      <c r="P130">
        <v>160.71549999999999</v>
      </c>
      <c r="Q130">
        <v>163.36340000000001</v>
      </c>
      <c r="R130">
        <v>165.9701</v>
      </c>
      <c r="S130">
        <v>168.53450000000001</v>
      </c>
      <c r="T130">
        <v>171.0564</v>
      </c>
      <c r="U130">
        <v>173.53620000000001</v>
      </c>
      <c r="V130">
        <v>175.97489999999999</v>
      </c>
      <c r="W130">
        <v>178.37700000000001</v>
      </c>
      <c r="X130">
        <v>180.74420000000001</v>
      </c>
      <c r="Y130">
        <v>183.0778</v>
      </c>
      <c r="Z130">
        <v>185.3792</v>
      </c>
      <c r="AA130">
        <v>187.65039999999999</v>
      </c>
      <c r="AB130">
        <v>189.89259999999999</v>
      </c>
      <c r="AC130">
        <v>192.10759999999999</v>
      </c>
      <c r="AD130">
        <v>194.29740000000001</v>
      </c>
      <c r="AE130">
        <v>196.464</v>
      </c>
      <c r="AF130">
        <v>198.60929999999999</v>
      </c>
      <c r="AG130">
        <v>200.73599999999999</v>
      </c>
      <c r="AH130">
        <v>202.8467</v>
      </c>
      <c r="AI130">
        <v>204.94390000000001</v>
      </c>
      <c r="AJ130">
        <v>207.0301</v>
      </c>
      <c r="AK130">
        <v>5893.8060999999998</v>
      </c>
    </row>
    <row r="131" spans="1:37" x14ac:dyDescent="0.2">
      <c r="A131" t="s">
        <v>380</v>
      </c>
      <c r="B131">
        <v>54.586199999999998</v>
      </c>
      <c r="C131">
        <v>56.171100000000003</v>
      </c>
      <c r="D131">
        <v>56.586100000000002</v>
      </c>
      <c r="E131">
        <v>56.103299999999997</v>
      </c>
      <c r="F131">
        <v>53.915999999999997</v>
      </c>
      <c r="G131">
        <v>53.496699999999997</v>
      </c>
      <c r="H131">
        <v>54.185499999999998</v>
      </c>
      <c r="I131">
        <v>56.190899999999999</v>
      </c>
      <c r="J131">
        <v>58.3705</v>
      </c>
      <c r="K131">
        <v>59.329000000000001</v>
      </c>
      <c r="L131">
        <v>60.307299999999998</v>
      </c>
      <c r="M131">
        <v>61.270899999999997</v>
      </c>
      <c r="N131">
        <v>62.230699999999999</v>
      </c>
      <c r="O131">
        <v>63.184199999999997</v>
      </c>
      <c r="P131">
        <v>64.131299999999996</v>
      </c>
      <c r="Q131">
        <v>65.071299999999994</v>
      </c>
      <c r="R131">
        <v>66.003600000000006</v>
      </c>
      <c r="S131">
        <v>66.927400000000006</v>
      </c>
      <c r="T131">
        <v>67.842100000000002</v>
      </c>
      <c r="U131">
        <v>68.747600000000006</v>
      </c>
      <c r="V131">
        <v>69.643699999999995</v>
      </c>
      <c r="W131">
        <v>70.531700000000001</v>
      </c>
      <c r="X131">
        <v>71.411699999999996</v>
      </c>
      <c r="Y131">
        <v>72.284000000000006</v>
      </c>
      <c r="Z131">
        <v>73.148700000000005</v>
      </c>
      <c r="AA131">
        <v>74.006200000000007</v>
      </c>
      <c r="AB131">
        <v>74.856700000000004</v>
      </c>
      <c r="AC131">
        <v>75.700599999999994</v>
      </c>
      <c r="AD131">
        <v>76.538399999999996</v>
      </c>
      <c r="AE131">
        <v>77.370500000000007</v>
      </c>
      <c r="AF131">
        <v>78.197299999999998</v>
      </c>
      <c r="AG131">
        <v>79.019800000000004</v>
      </c>
      <c r="AH131">
        <v>79.838499999999996</v>
      </c>
      <c r="AI131">
        <v>80.654300000000006</v>
      </c>
      <c r="AJ131">
        <v>81.4679</v>
      </c>
      <c r="AK131">
        <v>2339.3218999999999</v>
      </c>
    </row>
    <row r="132" spans="1:37" x14ac:dyDescent="0.2">
      <c r="A132" t="s">
        <v>381</v>
      </c>
      <c r="B132">
        <v>69.8673</v>
      </c>
      <c r="C132">
        <v>71.846500000000006</v>
      </c>
      <c r="D132">
        <v>72.229900000000001</v>
      </c>
      <c r="E132">
        <v>71.494900000000001</v>
      </c>
      <c r="F132">
        <v>68.242599999999996</v>
      </c>
      <c r="G132">
        <v>67.182100000000005</v>
      </c>
      <c r="H132">
        <v>67.963099999999997</v>
      </c>
      <c r="I132">
        <v>70.710599999999999</v>
      </c>
      <c r="J132">
        <v>73.656800000000004</v>
      </c>
      <c r="K132">
        <v>74.898899999999998</v>
      </c>
      <c r="L132">
        <v>76.178100000000001</v>
      </c>
      <c r="M132">
        <v>77.436999999999998</v>
      </c>
      <c r="N132">
        <v>78.6892</v>
      </c>
      <c r="O132">
        <v>79.930000000000007</v>
      </c>
      <c r="P132">
        <v>81.159000000000006</v>
      </c>
      <c r="Q132">
        <v>82.375100000000003</v>
      </c>
      <c r="R132">
        <v>83.577399999999997</v>
      </c>
      <c r="S132">
        <v>84.764899999999997</v>
      </c>
      <c r="T132">
        <v>85.937299999999993</v>
      </c>
      <c r="U132">
        <v>87.094200000000001</v>
      </c>
      <c r="V132">
        <v>88.235699999999994</v>
      </c>
      <c r="W132">
        <v>89.363699999999994</v>
      </c>
      <c r="X132">
        <v>90.478499999999997</v>
      </c>
      <c r="Y132">
        <v>91.580600000000004</v>
      </c>
      <c r="Z132">
        <v>92.670199999999994</v>
      </c>
      <c r="AA132">
        <v>93.748000000000005</v>
      </c>
      <c r="AB132">
        <v>94.814400000000006</v>
      </c>
      <c r="AC132">
        <v>95.870099999999994</v>
      </c>
      <c r="AD132">
        <v>96.915700000000001</v>
      </c>
      <c r="AE132">
        <v>97.951999999999998</v>
      </c>
      <c r="AF132">
        <v>98.979699999999994</v>
      </c>
      <c r="AG132">
        <v>99.999899999999997</v>
      </c>
      <c r="AH132">
        <v>101.0137</v>
      </c>
      <c r="AI132">
        <v>102.02200000000001</v>
      </c>
      <c r="AJ132">
        <v>103.02589999999999</v>
      </c>
      <c r="AK132">
        <v>2961.9047999999998</v>
      </c>
    </row>
    <row r="133" spans="1:37" x14ac:dyDescent="0.2">
      <c r="A133" t="s">
        <v>382</v>
      </c>
      <c r="B133">
        <v>83.442800000000005</v>
      </c>
      <c r="C133">
        <v>85.633799999999994</v>
      </c>
      <c r="D133">
        <v>86.334299999999999</v>
      </c>
      <c r="E133">
        <v>85.881799999999998</v>
      </c>
      <c r="F133">
        <v>82.744900000000001</v>
      </c>
      <c r="G133">
        <v>82.360799999999998</v>
      </c>
      <c r="H133">
        <v>83.329300000000003</v>
      </c>
      <c r="I133">
        <v>86.379800000000003</v>
      </c>
      <c r="J133">
        <v>89.557100000000005</v>
      </c>
      <c r="K133">
        <v>91.039199999999994</v>
      </c>
      <c r="L133">
        <v>92.471800000000002</v>
      </c>
      <c r="M133">
        <v>93.899199999999993</v>
      </c>
      <c r="N133">
        <v>95.323300000000003</v>
      </c>
      <c r="O133">
        <v>96.740499999999997</v>
      </c>
      <c r="P133">
        <v>98.150099999999995</v>
      </c>
      <c r="Q133">
        <v>99.550600000000003</v>
      </c>
      <c r="R133">
        <v>100.9409</v>
      </c>
      <c r="S133">
        <v>102.3197</v>
      </c>
      <c r="T133">
        <v>103.6863</v>
      </c>
      <c r="U133">
        <v>105.0403</v>
      </c>
      <c r="V133">
        <v>106.3814</v>
      </c>
      <c r="W133">
        <v>107.7115</v>
      </c>
      <c r="X133">
        <v>109.0308</v>
      </c>
      <c r="Y133">
        <v>110.3394</v>
      </c>
      <c r="Z133">
        <v>111.6375</v>
      </c>
      <c r="AA133">
        <v>112.9256</v>
      </c>
      <c r="AB133">
        <v>114.20399999999999</v>
      </c>
      <c r="AC133">
        <v>115.47320000000001</v>
      </c>
      <c r="AD133">
        <v>116.7337</v>
      </c>
      <c r="AE133">
        <v>117.9863</v>
      </c>
      <c r="AF133">
        <v>119.2316</v>
      </c>
      <c r="AG133">
        <v>120.4708</v>
      </c>
      <c r="AH133">
        <v>121.70480000000001</v>
      </c>
      <c r="AI133">
        <v>122.9349</v>
      </c>
      <c r="AJ133">
        <v>124.16200000000001</v>
      </c>
      <c r="AK133">
        <v>3575.7539999999999</v>
      </c>
    </row>
    <row r="134" spans="1:37" x14ac:dyDescent="0.2">
      <c r="A134" t="s">
        <v>383</v>
      </c>
      <c r="B134">
        <v>151.82220000000001</v>
      </c>
      <c r="C134">
        <v>156.44479999999999</v>
      </c>
      <c r="D134">
        <v>158.27869999999999</v>
      </c>
      <c r="E134">
        <v>159.35300000000001</v>
      </c>
      <c r="F134">
        <v>153.23990000000001</v>
      </c>
      <c r="G134">
        <v>153.3331</v>
      </c>
      <c r="H134">
        <v>155.13310000000001</v>
      </c>
      <c r="I134">
        <v>159.66540000000001</v>
      </c>
      <c r="J134">
        <v>164.7473</v>
      </c>
      <c r="K134">
        <v>167.2071</v>
      </c>
      <c r="L134">
        <v>169.86259999999999</v>
      </c>
      <c r="M134">
        <v>172.4881</v>
      </c>
      <c r="N134">
        <v>175.12360000000001</v>
      </c>
      <c r="O134">
        <v>177.75370000000001</v>
      </c>
      <c r="P134">
        <v>180.36959999999999</v>
      </c>
      <c r="Q134">
        <v>182.9639</v>
      </c>
      <c r="R134">
        <v>185.53980000000001</v>
      </c>
      <c r="S134">
        <v>188.10040000000001</v>
      </c>
      <c r="T134">
        <v>190.64599999999999</v>
      </c>
      <c r="U134">
        <v>193.17599999999999</v>
      </c>
      <c r="V134">
        <v>195.6908</v>
      </c>
      <c r="W134">
        <v>198.19399999999999</v>
      </c>
      <c r="X134">
        <v>200.68629999999999</v>
      </c>
      <c r="Y134">
        <v>203.16820000000001</v>
      </c>
      <c r="Z134">
        <v>205.6403</v>
      </c>
      <c r="AA134">
        <v>208.1035</v>
      </c>
      <c r="AB134">
        <v>210.55860000000001</v>
      </c>
      <c r="AC134">
        <v>213.00640000000001</v>
      </c>
      <c r="AD134">
        <v>215.44829999999999</v>
      </c>
      <c r="AE134">
        <v>217.8854</v>
      </c>
      <c r="AF134">
        <v>220.3193</v>
      </c>
      <c r="AG134">
        <v>222.75200000000001</v>
      </c>
      <c r="AH134">
        <v>225.18559999999999</v>
      </c>
      <c r="AI134">
        <v>227.62209999999999</v>
      </c>
      <c r="AJ134">
        <v>230.06379999999999</v>
      </c>
      <c r="AK134">
        <v>6589.5730999999996</v>
      </c>
    </row>
    <row r="135" spans="1:37" x14ac:dyDescent="0.2">
      <c r="A135" t="s">
        <v>384</v>
      </c>
      <c r="B135">
        <v>88.341499999999996</v>
      </c>
      <c r="C135">
        <v>90.744699999999995</v>
      </c>
      <c r="D135">
        <v>92.622200000000007</v>
      </c>
      <c r="E135">
        <v>92.882099999999994</v>
      </c>
      <c r="F135">
        <v>89.402199999999993</v>
      </c>
      <c r="G135">
        <v>91.147300000000001</v>
      </c>
      <c r="H135">
        <v>92.0244</v>
      </c>
      <c r="I135">
        <v>94.314499999999995</v>
      </c>
      <c r="J135">
        <v>97.119200000000006</v>
      </c>
      <c r="K135">
        <v>98.874600000000001</v>
      </c>
      <c r="L135">
        <v>100.5496</v>
      </c>
      <c r="M135">
        <v>102.2517</v>
      </c>
      <c r="N135">
        <v>103.9674</v>
      </c>
      <c r="O135">
        <v>105.6902</v>
      </c>
      <c r="P135">
        <v>107.4171</v>
      </c>
      <c r="Q135">
        <v>109.1459</v>
      </c>
      <c r="R135">
        <v>110.8768</v>
      </c>
      <c r="S135">
        <v>112.60980000000001</v>
      </c>
      <c r="T135">
        <v>114.3446</v>
      </c>
      <c r="U135">
        <v>116.0813</v>
      </c>
      <c r="V135">
        <v>117.82</v>
      </c>
      <c r="W135">
        <v>119.563</v>
      </c>
      <c r="X135">
        <v>121.3109</v>
      </c>
      <c r="Y135">
        <v>123.0639</v>
      </c>
      <c r="Z135">
        <v>124.8224</v>
      </c>
      <c r="AA135">
        <v>126.5869</v>
      </c>
      <c r="AB135">
        <v>128.35769999999999</v>
      </c>
      <c r="AC135">
        <v>130.1353</v>
      </c>
      <c r="AD135">
        <v>131.92060000000001</v>
      </c>
      <c r="AE135">
        <v>133.7141</v>
      </c>
      <c r="AF135">
        <v>135.51679999999999</v>
      </c>
      <c r="AG135">
        <v>137.3297</v>
      </c>
      <c r="AH135">
        <v>139.15430000000001</v>
      </c>
      <c r="AI135">
        <v>140.99160000000001</v>
      </c>
      <c r="AJ135">
        <v>142.8432</v>
      </c>
      <c r="AK135">
        <v>3963.5374999999999</v>
      </c>
    </row>
    <row r="136" spans="1:37" x14ac:dyDescent="0.2">
      <c r="A136" t="s">
        <v>385</v>
      </c>
      <c r="B136">
        <v>174.29990000000001</v>
      </c>
      <c r="C136">
        <v>179.6387</v>
      </c>
      <c r="D136">
        <v>183.5909</v>
      </c>
      <c r="E136">
        <v>173.7158</v>
      </c>
      <c r="F136">
        <v>169.7637</v>
      </c>
      <c r="G136">
        <v>175.99299999999999</v>
      </c>
      <c r="H136">
        <v>178.846</v>
      </c>
      <c r="I136">
        <v>180.87790000000001</v>
      </c>
      <c r="J136">
        <v>186.53100000000001</v>
      </c>
      <c r="K136">
        <v>190.49250000000001</v>
      </c>
      <c r="L136">
        <v>194.6695</v>
      </c>
      <c r="M136">
        <v>198.8501</v>
      </c>
      <c r="N136">
        <v>203.06110000000001</v>
      </c>
      <c r="O136">
        <v>207.28790000000001</v>
      </c>
      <c r="P136">
        <v>211.5291</v>
      </c>
      <c r="Q136">
        <v>215.7843</v>
      </c>
      <c r="R136">
        <v>220.05279999999999</v>
      </c>
      <c r="S136">
        <v>224.3339</v>
      </c>
      <c r="T136">
        <v>228.62819999999999</v>
      </c>
      <c r="U136">
        <v>232.9365</v>
      </c>
      <c r="V136">
        <v>237.25970000000001</v>
      </c>
      <c r="W136">
        <v>241.6026</v>
      </c>
      <c r="X136">
        <v>245.96680000000001</v>
      </c>
      <c r="Y136">
        <v>250.35339999999999</v>
      </c>
      <c r="Z136">
        <v>254.76349999999999</v>
      </c>
      <c r="AA136">
        <v>259.19850000000002</v>
      </c>
      <c r="AB136">
        <v>263.65929999999997</v>
      </c>
      <c r="AC136">
        <v>268.1472</v>
      </c>
      <c r="AD136">
        <v>272.66370000000001</v>
      </c>
      <c r="AE136">
        <v>277.20999999999998</v>
      </c>
      <c r="AF136">
        <v>281.78800000000001</v>
      </c>
      <c r="AG136">
        <v>286.39980000000003</v>
      </c>
      <c r="AH136">
        <v>291.04790000000003</v>
      </c>
      <c r="AI136">
        <v>295.73489999999998</v>
      </c>
      <c r="AJ136">
        <v>300.46339999999998</v>
      </c>
      <c r="AK136">
        <v>7957.1414000000004</v>
      </c>
    </row>
    <row r="137" spans="1:37" x14ac:dyDescent="0.2">
      <c r="A137" t="s">
        <v>386</v>
      </c>
      <c r="B137">
        <v>31.0563</v>
      </c>
      <c r="C137">
        <v>31.985800000000001</v>
      </c>
      <c r="D137">
        <v>32.6173</v>
      </c>
      <c r="E137">
        <v>32.744500000000002</v>
      </c>
      <c r="F137">
        <v>31.815300000000001</v>
      </c>
      <c r="G137">
        <v>32.359099999999998</v>
      </c>
      <c r="H137">
        <v>32.765999999999998</v>
      </c>
      <c r="I137">
        <v>33.502299999999998</v>
      </c>
      <c r="J137">
        <v>34.344499999999996</v>
      </c>
      <c r="K137">
        <v>35.012099999999997</v>
      </c>
      <c r="L137">
        <v>35.670200000000001</v>
      </c>
      <c r="M137">
        <v>36.331899999999997</v>
      </c>
      <c r="N137">
        <v>36.996600000000001</v>
      </c>
      <c r="O137">
        <v>37.662500000000001</v>
      </c>
      <c r="P137">
        <v>38.3294</v>
      </c>
      <c r="Q137">
        <v>38.997199999999999</v>
      </c>
      <c r="R137">
        <v>39.665700000000001</v>
      </c>
      <c r="S137">
        <v>40.334699999999998</v>
      </c>
      <c r="T137">
        <v>41.004199999999997</v>
      </c>
      <c r="U137">
        <v>41.674300000000002</v>
      </c>
      <c r="V137">
        <v>42.345100000000002</v>
      </c>
      <c r="W137">
        <v>43.017600000000002</v>
      </c>
      <c r="X137">
        <v>43.691899999999997</v>
      </c>
      <c r="Y137">
        <v>44.368200000000002</v>
      </c>
      <c r="Z137">
        <v>45.046500000000002</v>
      </c>
      <c r="AA137">
        <v>45.7273</v>
      </c>
      <c r="AB137">
        <v>46.410499999999999</v>
      </c>
      <c r="AC137">
        <v>47.096400000000003</v>
      </c>
      <c r="AD137">
        <v>47.785299999999999</v>
      </c>
      <c r="AE137">
        <v>48.4773</v>
      </c>
      <c r="AF137">
        <v>49.172899999999998</v>
      </c>
      <c r="AG137">
        <v>49.872300000000003</v>
      </c>
      <c r="AH137">
        <v>50.5762</v>
      </c>
      <c r="AI137">
        <v>51.2849</v>
      </c>
      <c r="AJ137">
        <v>51.998800000000003</v>
      </c>
      <c r="AK137">
        <v>1421.7411</v>
      </c>
    </row>
    <row r="138" spans="1:37" x14ac:dyDescent="0.2">
      <c r="A138" t="s">
        <v>387</v>
      </c>
      <c r="B138">
        <v>95.602699999999999</v>
      </c>
      <c r="C138">
        <v>98.494100000000003</v>
      </c>
      <c r="D138">
        <v>100.62560000000001</v>
      </c>
      <c r="E138">
        <v>100.45569999999999</v>
      </c>
      <c r="F138">
        <v>99.563100000000006</v>
      </c>
      <c r="G138">
        <v>100.3655</v>
      </c>
      <c r="H138">
        <v>101.6151</v>
      </c>
      <c r="I138">
        <v>103.7388</v>
      </c>
      <c r="J138">
        <v>105.961</v>
      </c>
      <c r="K138">
        <v>107.8466</v>
      </c>
      <c r="L138">
        <v>109.7697</v>
      </c>
      <c r="M138">
        <v>111.69450000000001</v>
      </c>
      <c r="N138">
        <v>113.6288</v>
      </c>
      <c r="O138">
        <v>115.5669</v>
      </c>
      <c r="P138">
        <v>117.5078</v>
      </c>
      <c r="Q138">
        <v>119.4508</v>
      </c>
      <c r="R138">
        <v>121.39490000000001</v>
      </c>
      <c r="S138">
        <v>123.3391</v>
      </c>
      <c r="T138">
        <v>125.2831</v>
      </c>
      <c r="U138">
        <v>127.227</v>
      </c>
      <c r="V138">
        <v>129.17099999999999</v>
      </c>
      <c r="W138">
        <v>131.1173</v>
      </c>
      <c r="X138">
        <v>133.06639999999999</v>
      </c>
      <c r="Y138">
        <v>135.0187</v>
      </c>
      <c r="Z138">
        <v>136.9744</v>
      </c>
      <c r="AA138">
        <v>138.93430000000001</v>
      </c>
      <c r="AB138">
        <v>140.89859999999999</v>
      </c>
      <c r="AC138">
        <v>142.8681</v>
      </c>
      <c r="AD138">
        <v>144.8433</v>
      </c>
      <c r="AE138">
        <v>146.82499999999999</v>
      </c>
      <c r="AF138">
        <v>148.8141</v>
      </c>
      <c r="AG138">
        <v>150.81180000000001</v>
      </c>
      <c r="AH138">
        <v>152.8193</v>
      </c>
      <c r="AI138">
        <v>154.83799999999999</v>
      </c>
      <c r="AJ138">
        <v>156.8691</v>
      </c>
      <c r="AK138">
        <v>4343.0003999999999</v>
      </c>
    </row>
    <row r="139" spans="1:37" x14ac:dyDescent="0.2">
      <c r="A139" t="s">
        <v>388</v>
      </c>
      <c r="B139">
        <v>62.203400000000002</v>
      </c>
      <c r="C139">
        <v>64.294499999999999</v>
      </c>
      <c r="D139">
        <v>65.797200000000004</v>
      </c>
      <c r="E139">
        <v>66.903499999999994</v>
      </c>
      <c r="F139">
        <v>63.566499999999998</v>
      </c>
      <c r="G139">
        <v>65.185500000000005</v>
      </c>
      <c r="H139">
        <v>65.425399999999996</v>
      </c>
      <c r="I139">
        <v>66.533799999999999</v>
      </c>
      <c r="J139">
        <v>68.799899999999994</v>
      </c>
      <c r="K139">
        <v>70.085899999999995</v>
      </c>
      <c r="L139">
        <v>71.434399999999997</v>
      </c>
      <c r="M139">
        <v>72.792299999999997</v>
      </c>
      <c r="N139">
        <v>74.164000000000001</v>
      </c>
      <c r="O139">
        <v>75.543499999999995</v>
      </c>
      <c r="P139">
        <v>76.928899999999999</v>
      </c>
      <c r="Q139">
        <v>78.319000000000003</v>
      </c>
      <c r="R139">
        <v>79.712599999999995</v>
      </c>
      <c r="S139">
        <v>81.108900000000006</v>
      </c>
      <c r="T139">
        <v>82.507499999999993</v>
      </c>
      <c r="U139">
        <v>83.908299999999997</v>
      </c>
      <c r="V139">
        <v>85.311499999999995</v>
      </c>
      <c r="W139">
        <v>86.718500000000006</v>
      </c>
      <c r="X139">
        <v>88.1297</v>
      </c>
      <c r="Y139">
        <v>89.545199999999994</v>
      </c>
      <c r="Z139">
        <v>90.965599999999995</v>
      </c>
      <c r="AA139">
        <v>92.391300000000001</v>
      </c>
      <c r="AB139">
        <v>93.822500000000005</v>
      </c>
      <c r="AC139">
        <v>95.259699999999995</v>
      </c>
      <c r="AD139">
        <v>96.703500000000005</v>
      </c>
      <c r="AE139">
        <v>98.154399999999995</v>
      </c>
      <c r="AF139">
        <v>99.613</v>
      </c>
      <c r="AG139">
        <v>101.0802</v>
      </c>
      <c r="AH139">
        <v>102.557</v>
      </c>
      <c r="AI139">
        <v>104.044</v>
      </c>
      <c r="AJ139">
        <v>105.54259999999999</v>
      </c>
      <c r="AK139">
        <v>2865.0540000000001</v>
      </c>
    </row>
    <row r="140" spans="1:37" x14ac:dyDescent="0.2">
      <c r="A140" t="s">
        <v>389</v>
      </c>
      <c r="B140">
        <v>18.554200000000002</v>
      </c>
      <c r="C140">
        <v>18.535299999999999</v>
      </c>
      <c r="D140">
        <v>19.007899999999999</v>
      </c>
      <c r="E140">
        <v>19.0367</v>
      </c>
      <c r="F140">
        <v>19.228300000000001</v>
      </c>
      <c r="G140">
        <v>19.632000000000001</v>
      </c>
      <c r="H140">
        <v>19.428000000000001</v>
      </c>
      <c r="I140">
        <v>19.744499999999999</v>
      </c>
      <c r="J140">
        <v>20.167100000000001</v>
      </c>
      <c r="K140">
        <v>20.541399999999999</v>
      </c>
      <c r="L140">
        <v>20.969200000000001</v>
      </c>
      <c r="M140">
        <v>21.388400000000001</v>
      </c>
      <c r="N140">
        <v>21.808199999999999</v>
      </c>
      <c r="O140">
        <v>22.226900000000001</v>
      </c>
      <c r="P140">
        <v>22.6447</v>
      </c>
      <c r="Q140">
        <v>23.061900000000001</v>
      </c>
      <c r="R140">
        <v>23.478400000000001</v>
      </c>
      <c r="S140">
        <v>23.894400000000001</v>
      </c>
      <c r="T140">
        <v>24.309899999999999</v>
      </c>
      <c r="U140">
        <v>24.725200000000001</v>
      </c>
      <c r="V140">
        <v>25.1404</v>
      </c>
      <c r="W140">
        <v>25.5562</v>
      </c>
      <c r="X140">
        <v>25.9727</v>
      </c>
      <c r="Y140">
        <v>26.3901</v>
      </c>
      <c r="Z140">
        <v>26.808499999999999</v>
      </c>
      <c r="AA140">
        <v>27.228000000000002</v>
      </c>
      <c r="AB140">
        <v>27.648800000000001</v>
      </c>
      <c r="AC140">
        <v>28.070900000000002</v>
      </c>
      <c r="AD140">
        <v>28.494599999999998</v>
      </c>
      <c r="AE140">
        <v>28.92</v>
      </c>
      <c r="AF140">
        <v>29.347300000000001</v>
      </c>
      <c r="AG140">
        <v>29.776800000000001</v>
      </c>
      <c r="AH140">
        <v>30.2087</v>
      </c>
      <c r="AI140">
        <v>30.6434</v>
      </c>
      <c r="AJ140">
        <v>31.081</v>
      </c>
      <c r="AK140">
        <v>843.67010000000005</v>
      </c>
    </row>
    <row r="141" spans="1:37" x14ac:dyDescent="0.2">
      <c r="A141" t="s">
        <v>390</v>
      </c>
      <c r="B141">
        <v>14.632300000000001</v>
      </c>
      <c r="C141">
        <v>14.751099999999999</v>
      </c>
      <c r="D141">
        <v>14.867800000000001</v>
      </c>
      <c r="E141">
        <v>14.865</v>
      </c>
      <c r="F141">
        <v>14.6388</v>
      </c>
      <c r="G141">
        <v>14.765599999999999</v>
      </c>
      <c r="H141">
        <v>14.7584</v>
      </c>
      <c r="I141">
        <v>14.9815</v>
      </c>
      <c r="J141">
        <v>15.147</v>
      </c>
      <c r="K141">
        <v>15.3817</v>
      </c>
      <c r="L141">
        <v>15.665900000000001</v>
      </c>
      <c r="M141">
        <v>15.9421</v>
      </c>
      <c r="N141">
        <v>16.218800000000002</v>
      </c>
      <c r="O141">
        <v>16.494199999999999</v>
      </c>
      <c r="P141">
        <v>16.7684</v>
      </c>
      <c r="Q141">
        <v>17.041399999999999</v>
      </c>
      <c r="R141">
        <v>17.313199999999998</v>
      </c>
      <c r="S141">
        <v>17.5839</v>
      </c>
      <c r="T141">
        <v>17.8535</v>
      </c>
      <c r="U141">
        <v>18.122</v>
      </c>
      <c r="V141">
        <v>18.389700000000001</v>
      </c>
      <c r="W141">
        <v>18.657</v>
      </c>
      <c r="X141">
        <v>18.924199999999999</v>
      </c>
      <c r="Y141">
        <v>19.191199999999998</v>
      </c>
      <c r="Z141">
        <v>19.458200000000001</v>
      </c>
      <c r="AA141">
        <v>19.725300000000001</v>
      </c>
      <c r="AB141">
        <v>19.9925</v>
      </c>
      <c r="AC141">
        <v>20.259899999999998</v>
      </c>
      <c r="AD141">
        <v>20.527699999999999</v>
      </c>
      <c r="AE141">
        <v>20.795999999999999</v>
      </c>
      <c r="AF141">
        <v>21.064800000000002</v>
      </c>
      <c r="AG141">
        <v>21.334499999999998</v>
      </c>
      <c r="AH141">
        <v>21.6052</v>
      </c>
      <c r="AI141">
        <v>21.877099999999999</v>
      </c>
      <c r="AJ141">
        <v>22.150400000000001</v>
      </c>
      <c r="AK141">
        <v>621.74599999999998</v>
      </c>
    </row>
    <row r="142" spans="1:37" x14ac:dyDescent="0.2">
      <c r="A142" t="s">
        <v>391</v>
      </c>
      <c r="B142">
        <v>34.056600000000003</v>
      </c>
      <c r="C142">
        <v>33.965200000000003</v>
      </c>
      <c r="D142">
        <v>34.479599999999998</v>
      </c>
      <c r="E142">
        <v>34.265799999999999</v>
      </c>
      <c r="F142">
        <v>34.536999999999999</v>
      </c>
      <c r="G142">
        <v>34.702500000000001</v>
      </c>
      <c r="H142">
        <v>34.614100000000001</v>
      </c>
      <c r="I142">
        <v>35.786799999999999</v>
      </c>
      <c r="J142">
        <v>36.900500000000001</v>
      </c>
      <c r="K142">
        <v>37.581099999999999</v>
      </c>
      <c r="L142">
        <v>38.407400000000003</v>
      </c>
      <c r="M142">
        <v>39.2104</v>
      </c>
      <c r="N142">
        <v>40.015900000000002</v>
      </c>
      <c r="O142">
        <v>40.819400000000002</v>
      </c>
      <c r="P142">
        <v>41.621200000000002</v>
      </c>
      <c r="Q142">
        <v>42.421399999999998</v>
      </c>
      <c r="R142">
        <v>43.219900000000003</v>
      </c>
      <c r="S142">
        <v>44.0167</v>
      </c>
      <c r="T142">
        <v>44.811999999999998</v>
      </c>
      <c r="U142">
        <v>45.606000000000002</v>
      </c>
      <c r="V142">
        <v>46.399000000000001</v>
      </c>
      <c r="W142">
        <v>47.192399999999999</v>
      </c>
      <c r="X142">
        <v>47.986800000000002</v>
      </c>
      <c r="Y142">
        <v>48.782200000000003</v>
      </c>
      <c r="Z142">
        <v>49.579099999999997</v>
      </c>
      <c r="AA142">
        <v>50.377800000000001</v>
      </c>
      <c r="AB142">
        <v>51.1785</v>
      </c>
      <c r="AC142">
        <v>51.981699999999996</v>
      </c>
      <c r="AD142">
        <v>52.787700000000001</v>
      </c>
      <c r="AE142">
        <v>53.597000000000001</v>
      </c>
      <c r="AF142">
        <v>54.4101</v>
      </c>
      <c r="AG142">
        <v>55.227600000000002</v>
      </c>
      <c r="AH142">
        <v>56.050199999999997</v>
      </c>
      <c r="AI142">
        <v>56.878599999999999</v>
      </c>
      <c r="AJ142">
        <v>57.713500000000003</v>
      </c>
      <c r="AK142">
        <v>1551.1813999999999</v>
      </c>
    </row>
    <row r="143" spans="1:37" x14ac:dyDescent="0.2">
      <c r="A143" t="s">
        <v>392</v>
      </c>
      <c r="B143">
        <v>67.159899999999993</v>
      </c>
      <c r="C143">
        <v>68.780600000000007</v>
      </c>
      <c r="D143">
        <v>70.551199999999994</v>
      </c>
      <c r="E143">
        <v>71.971100000000007</v>
      </c>
      <c r="F143">
        <v>71.044200000000004</v>
      </c>
      <c r="G143">
        <v>71.708699999999993</v>
      </c>
      <c r="H143">
        <v>72.076099999999997</v>
      </c>
      <c r="I143">
        <v>73.260599999999997</v>
      </c>
      <c r="J143">
        <v>74.551599999999993</v>
      </c>
      <c r="K143">
        <v>75.695400000000006</v>
      </c>
      <c r="L143">
        <v>76.931200000000004</v>
      </c>
      <c r="M143">
        <v>78.165700000000001</v>
      </c>
      <c r="N143">
        <v>79.411699999999996</v>
      </c>
      <c r="O143">
        <v>80.660899999999998</v>
      </c>
      <c r="P143">
        <v>81.908199999999994</v>
      </c>
      <c r="Q143">
        <v>83.149699999999996</v>
      </c>
      <c r="R143">
        <v>84.388300000000001</v>
      </c>
      <c r="S143">
        <v>85.626300000000001</v>
      </c>
      <c r="T143">
        <v>86.864400000000003</v>
      </c>
      <c r="U143">
        <v>88.102699999999999</v>
      </c>
      <c r="V143">
        <v>89.341800000000006</v>
      </c>
      <c r="W143">
        <v>90.583299999999994</v>
      </c>
      <c r="X143">
        <v>91.827699999999993</v>
      </c>
      <c r="Y143">
        <v>93.075299999999999</v>
      </c>
      <c r="Z143">
        <v>94.326400000000007</v>
      </c>
      <c r="AA143">
        <v>95.581500000000005</v>
      </c>
      <c r="AB143">
        <v>96.840699999999998</v>
      </c>
      <c r="AC143">
        <v>98.104500000000002</v>
      </c>
      <c r="AD143">
        <v>99.373500000000007</v>
      </c>
      <c r="AE143">
        <v>100.648</v>
      </c>
      <c r="AF143">
        <v>101.92870000000001</v>
      </c>
      <c r="AG143">
        <v>103.2165</v>
      </c>
      <c r="AH143">
        <v>104.5121</v>
      </c>
      <c r="AI143">
        <v>105.8165</v>
      </c>
      <c r="AJ143">
        <v>107.1306</v>
      </c>
      <c r="AK143">
        <v>3014.3157000000001</v>
      </c>
    </row>
    <row r="144" spans="1:37" x14ac:dyDescent="0.2">
      <c r="A144" t="s">
        <v>393</v>
      </c>
      <c r="B144">
        <v>123.9059</v>
      </c>
      <c r="C144">
        <v>128.28550000000001</v>
      </c>
      <c r="D144">
        <v>133.30799999999999</v>
      </c>
      <c r="E144">
        <v>140.59360000000001</v>
      </c>
      <c r="F144">
        <v>144.16059999999999</v>
      </c>
      <c r="G144">
        <v>144.04329999999999</v>
      </c>
      <c r="H144">
        <v>143.87569999999999</v>
      </c>
      <c r="I144">
        <v>145.01949999999999</v>
      </c>
      <c r="J144">
        <v>144.5942</v>
      </c>
      <c r="K144">
        <v>146.60409999999999</v>
      </c>
      <c r="L144">
        <v>148.75909999999999</v>
      </c>
      <c r="M144">
        <v>150.9264</v>
      </c>
      <c r="N144">
        <v>153.11439999999999</v>
      </c>
      <c r="O144">
        <v>155.31200000000001</v>
      </c>
      <c r="P144">
        <v>157.51609999999999</v>
      </c>
      <c r="Q144">
        <v>159.72409999999999</v>
      </c>
      <c r="R144">
        <v>161.93389999999999</v>
      </c>
      <c r="S144">
        <v>164.1438</v>
      </c>
      <c r="T144">
        <v>166.35290000000001</v>
      </c>
      <c r="U144">
        <v>168.5607</v>
      </c>
      <c r="V144">
        <v>170.76779999999999</v>
      </c>
      <c r="W144">
        <v>172.97559999999999</v>
      </c>
      <c r="X144">
        <v>175.18469999999999</v>
      </c>
      <c r="Y144">
        <v>177.39500000000001</v>
      </c>
      <c r="Z144">
        <v>179.607</v>
      </c>
      <c r="AA144">
        <v>181.821</v>
      </c>
      <c r="AB144">
        <v>184.03729999999999</v>
      </c>
      <c r="AC144">
        <v>186.25620000000001</v>
      </c>
      <c r="AD144">
        <v>188.4786</v>
      </c>
      <c r="AE144">
        <v>190.70509999999999</v>
      </c>
      <c r="AF144">
        <v>192.93639999999999</v>
      </c>
      <c r="AG144">
        <v>195.1738</v>
      </c>
      <c r="AH144">
        <v>197.4187</v>
      </c>
      <c r="AI144">
        <v>199.67240000000001</v>
      </c>
      <c r="AJ144">
        <v>201.93629999999999</v>
      </c>
      <c r="AK144">
        <v>5775.0998</v>
      </c>
    </row>
    <row r="145" spans="1:37" x14ac:dyDescent="0.2">
      <c r="A145" t="s">
        <v>394</v>
      </c>
      <c r="B145">
        <v>143.53059999999999</v>
      </c>
      <c r="C145">
        <v>148.6001</v>
      </c>
      <c r="D145">
        <v>153.3287</v>
      </c>
      <c r="E145">
        <v>160.37479999999999</v>
      </c>
      <c r="F145">
        <v>157.66159999999999</v>
      </c>
      <c r="G145">
        <v>159.67420000000001</v>
      </c>
      <c r="H145">
        <v>159.38589999999999</v>
      </c>
      <c r="I145">
        <v>160.80240000000001</v>
      </c>
      <c r="J145">
        <v>163.423</v>
      </c>
      <c r="K145">
        <v>165.7724</v>
      </c>
      <c r="L145">
        <v>168.2646</v>
      </c>
      <c r="M145">
        <v>170.76</v>
      </c>
      <c r="N145">
        <v>173.26820000000001</v>
      </c>
      <c r="O145">
        <v>175.77850000000001</v>
      </c>
      <c r="P145">
        <v>178.28819999999999</v>
      </c>
      <c r="Q145">
        <v>180.79560000000001</v>
      </c>
      <c r="R145">
        <v>183.29929999999999</v>
      </c>
      <c r="S145">
        <v>185.7978</v>
      </c>
      <c r="T145">
        <v>188.2911</v>
      </c>
      <c r="U145">
        <v>190.77950000000001</v>
      </c>
      <c r="V145">
        <v>193.26410000000001</v>
      </c>
      <c r="W145">
        <v>195.74760000000001</v>
      </c>
      <c r="X145">
        <v>198.23079999999999</v>
      </c>
      <c r="Y145">
        <v>200.71420000000001</v>
      </c>
      <c r="Z145">
        <v>203.19880000000001</v>
      </c>
      <c r="AA145">
        <v>205.68520000000001</v>
      </c>
      <c r="AB145">
        <v>208.17420000000001</v>
      </c>
      <c r="AC145">
        <v>210.66679999999999</v>
      </c>
      <c r="AD145">
        <v>213.16409999999999</v>
      </c>
      <c r="AE145">
        <v>215.6671</v>
      </c>
      <c r="AF145">
        <v>218.1772</v>
      </c>
      <c r="AG145">
        <v>220.6961</v>
      </c>
      <c r="AH145">
        <v>223.22579999999999</v>
      </c>
      <c r="AI145">
        <v>225.7681</v>
      </c>
      <c r="AJ145">
        <v>228.3252</v>
      </c>
      <c r="AK145">
        <v>6528.5820999999996</v>
      </c>
    </row>
    <row r="146" spans="1:37" x14ac:dyDescent="0.2">
      <c r="A146" t="s">
        <v>395</v>
      </c>
      <c r="B146">
        <v>93.615300000000005</v>
      </c>
      <c r="C146">
        <v>97.367599999999996</v>
      </c>
      <c r="D146">
        <v>101.1973</v>
      </c>
      <c r="E146">
        <v>105.3614</v>
      </c>
      <c r="F146">
        <v>109.1764</v>
      </c>
      <c r="G146">
        <v>108.7372</v>
      </c>
      <c r="H146">
        <v>108.8244</v>
      </c>
      <c r="I146">
        <v>109.4246</v>
      </c>
      <c r="J146">
        <v>108.86799999999999</v>
      </c>
      <c r="K146">
        <v>110.0437</v>
      </c>
      <c r="L146">
        <v>111.3943</v>
      </c>
      <c r="M146">
        <v>112.73909999999999</v>
      </c>
      <c r="N146">
        <v>114.0947</v>
      </c>
      <c r="O146">
        <v>115.4532</v>
      </c>
      <c r="P146">
        <v>116.8125</v>
      </c>
      <c r="Q146">
        <v>118.1709</v>
      </c>
      <c r="R146">
        <v>119.5269</v>
      </c>
      <c r="S146">
        <v>120.87909999999999</v>
      </c>
      <c r="T146">
        <v>122.2269</v>
      </c>
      <c r="U146">
        <v>123.5699</v>
      </c>
      <c r="V146">
        <v>124.9085</v>
      </c>
      <c r="W146">
        <v>126.24339999999999</v>
      </c>
      <c r="X146">
        <v>127.5749</v>
      </c>
      <c r="Y146">
        <v>128.90280000000001</v>
      </c>
      <c r="Z146">
        <v>130.22720000000001</v>
      </c>
      <c r="AA146">
        <v>131.54830000000001</v>
      </c>
      <c r="AB146">
        <v>132.86609999999999</v>
      </c>
      <c r="AC146">
        <v>134.18100000000001</v>
      </c>
      <c r="AD146">
        <v>135.4933</v>
      </c>
      <c r="AE146">
        <v>136.80330000000001</v>
      </c>
      <c r="AF146">
        <v>138.11160000000001</v>
      </c>
      <c r="AG146">
        <v>139.41900000000001</v>
      </c>
      <c r="AH146">
        <v>140.72630000000001</v>
      </c>
      <c r="AI146">
        <v>142.03440000000001</v>
      </c>
      <c r="AJ146">
        <v>143.3442</v>
      </c>
      <c r="AK146">
        <v>4239.8674000000001</v>
      </c>
    </row>
    <row r="147" spans="1:37" x14ac:dyDescent="0.2">
      <c r="A147" t="s">
        <v>396</v>
      </c>
      <c r="B147">
        <v>268.18970000000002</v>
      </c>
      <c r="C147">
        <v>278.30759999999998</v>
      </c>
      <c r="D147">
        <v>288.99939999999998</v>
      </c>
      <c r="E147">
        <v>305.63159999999999</v>
      </c>
      <c r="F147">
        <v>311.42759999999998</v>
      </c>
      <c r="G147">
        <v>311.75069999999999</v>
      </c>
      <c r="H147">
        <v>311.56330000000003</v>
      </c>
      <c r="I147">
        <v>313.98970000000003</v>
      </c>
      <c r="J147">
        <v>313.86520000000002</v>
      </c>
      <c r="K147">
        <v>318.19959999999998</v>
      </c>
      <c r="L147">
        <v>322.9239</v>
      </c>
      <c r="M147">
        <v>327.66050000000001</v>
      </c>
      <c r="N147">
        <v>332.43860000000001</v>
      </c>
      <c r="O147">
        <v>337.23489999999998</v>
      </c>
      <c r="P147">
        <v>342.04239999999999</v>
      </c>
      <c r="Q147">
        <v>346.85610000000003</v>
      </c>
      <c r="R147">
        <v>351.67180000000002</v>
      </c>
      <c r="S147">
        <v>356.48579999999998</v>
      </c>
      <c r="T147">
        <v>361.29660000000001</v>
      </c>
      <c r="U147">
        <v>366.10340000000002</v>
      </c>
      <c r="V147">
        <v>370.90730000000002</v>
      </c>
      <c r="W147">
        <v>375.71159999999998</v>
      </c>
      <c r="X147">
        <v>380.5172</v>
      </c>
      <c r="Y147">
        <v>385.32459999999998</v>
      </c>
      <c r="Z147">
        <v>390.13440000000003</v>
      </c>
      <c r="AA147">
        <v>394.94740000000002</v>
      </c>
      <c r="AB147">
        <v>399.76459999999997</v>
      </c>
      <c r="AC147">
        <v>404.58690000000001</v>
      </c>
      <c r="AD147">
        <v>409.41579999999999</v>
      </c>
      <c r="AE147">
        <v>414.25279999999998</v>
      </c>
      <c r="AF147">
        <v>419.09980000000002</v>
      </c>
      <c r="AG147">
        <v>423.95949999999999</v>
      </c>
      <c r="AH147">
        <v>428.8349</v>
      </c>
      <c r="AI147">
        <v>433.72879999999998</v>
      </c>
      <c r="AJ147">
        <v>438.6447</v>
      </c>
      <c r="AK147">
        <v>12536.468500000001</v>
      </c>
    </row>
    <row r="148" spans="1:37" x14ac:dyDescent="0.2">
      <c r="A148" t="s">
        <v>397</v>
      </c>
      <c r="B148">
        <v>274.63130000000001</v>
      </c>
      <c r="C148">
        <v>284.17489999999998</v>
      </c>
      <c r="D148">
        <v>289.9864</v>
      </c>
      <c r="E148">
        <v>265.62180000000001</v>
      </c>
      <c r="F148">
        <v>258.9896</v>
      </c>
      <c r="G148">
        <v>270.95240000000001</v>
      </c>
      <c r="H148">
        <v>276.61689999999999</v>
      </c>
      <c r="I148">
        <v>279.34530000000001</v>
      </c>
      <c r="J148">
        <v>289.79509999999999</v>
      </c>
      <c r="K148">
        <v>296.43810000000002</v>
      </c>
      <c r="L148">
        <v>303.61219999999997</v>
      </c>
      <c r="M148">
        <v>310.77249999999998</v>
      </c>
      <c r="N148">
        <v>317.99009999999998</v>
      </c>
      <c r="O148">
        <v>325.2396</v>
      </c>
      <c r="P148">
        <v>332.5197</v>
      </c>
      <c r="Q148">
        <v>339.83</v>
      </c>
      <c r="R148">
        <v>347.1705</v>
      </c>
      <c r="S148">
        <v>354.54059999999998</v>
      </c>
      <c r="T148">
        <v>361.9418</v>
      </c>
      <c r="U148">
        <v>369.37540000000001</v>
      </c>
      <c r="V148">
        <v>376.84269999999998</v>
      </c>
      <c r="W148">
        <v>384.35180000000003</v>
      </c>
      <c r="X148">
        <v>391.90550000000002</v>
      </c>
      <c r="Y148">
        <v>399.50599999999997</v>
      </c>
      <c r="Z148">
        <v>407.15499999999997</v>
      </c>
      <c r="AA148">
        <v>414.85520000000002</v>
      </c>
      <c r="AB148">
        <v>422.60809999999998</v>
      </c>
      <c r="AC148">
        <v>430.41590000000002</v>
      </c>
      <c r="AD148">
        <v>438.28109999999998</v>
      </c>
      <c r="AE148">
        <v>446.20589999999999</v>
      </c>
      <c r="AF148">
        <v>454.19310000000002</v>
      </c>
      <c r="AG148">
        <v>462.2466</v>
      </c>
      <c r="AH148">
        <v>470.37029999999999</v>
      </c>
      <c r="AI148">
        <v>478.5684</v>
      </c>
      <c r="AJ148">
        <v>486.84550000000002</v>
      </c>
      <c r="AK148">
        <v>12613.895399999999</v>
      </c>
    </row>
    <row r="149" spans="1:37" x14ac:dyDescent="0.2">
      <c r="A149" t="s">
        <v>398</v>
      </c>
      <c r="B149">
        <v>80.219200000000001</v>
      </c>
      <c r="C149">
        <v>83.272800000000004</v>
      </c>
      <c r="D149">
        <v>87.035300000000007</v>
      </c>
      <c r="E149">
        <v>92.911299999999997</v>
      </c>
      <c r="F149">
        <v>99.141400000000004</v>
      </c>
      <c r="G149">
        <v>97.255799999999994</v>
      </c>
      <c r="H149">
        <v>97.325400000000002</v>
      </c>
      <c r="I149">
        <v>98.062299999999993</v>
      </c>
      <c r="J149">
        <v>95.663600000000002</v>
      </c>
      <c r="K149">
        <v>96.9499</v>
      </c>
      <c r="L149">
        <v>98.3078</v>
      </c>
      <c r="M149">
        <v>99.677000000000007</v>
      </c>
      <c r="N149">
        <v>101.0595</v>
      </c>
      <c r="O149">
        <v>102.4481</v>
      </c>
      <c r="P149">
        <v>103.8399</v>
      </c>
      <c r="Q149">
        <v>105.2329</v>
      </c>
      <c r="R149">
        <v>106.62520000000001</v>
      </c>
      <c r="S149">
        <v>108.0151</v>
      </c>
      <c r="T149">
        <v>109.40170000000001</v>
      </c>
      <c r="U149">
        <v>110.7843</v>
      </c>
      <c r="V149">
        <v>112.1626</v>
      </c>
      <c r="W149">
        <v>113.53740000000001</v>
      </c>
      <c r="X149">
        <v>114.9085</v>
      </c>
      <c r="Y149">
        <v>116.27589999999999</v>
      </c>
      <c r="Z149">
        <v>117.63930000000001</v>
      </c>
      <c r="AA149">
        <v>118.99890000000001</v>
      </c>
      <c r="AB149">
        <v>120.3545</v>
      </c>
      <c r="AC149">
        <v>121.7062</v>
      </c>
      <c r="AD149">
        <v>123.05410000000001</v>
      </c>
      <c r="AE149">
        <v>124.3985</v>
      </c>
      <c r="AF149">
        <v>125.73950000000001</v>
      </c>
      <c r="AG149">
        <v>127.0778</v>
      </c>
      <c r="AH149">
        <v>128.41390000000001</v>
      </c>
      <c r="AI149">
        <v>129.7484</v>
      </c>
      <c r="AJ149">
        <v>131.08189999999999</v>
      </c>
      <c r="AK149">
        <v>3798.326</v>
      </c>
    </row>
    <row r="150" spans="1:37" x14ac:dyDescent="0.2">
      <c r="A150" t="s">
        <v>399</v>
      </c>
      <c r="B150">
        <v>74.360299999999995</v>
      </c>
      <c r="C150">
        <v>77.218900000000005</v>
      </c>
      <c r="D150">
        <v>80.417599999999993</v>
      </c>
      <c r="E150">
        <v>84.639700000000005</v>
      </c>
      <c r="F150">
        <v>89.081800000000001</v>
      </c>
      <c r="G150">
        <v>87.897499999999994</v>
      </c>
      <c r="H150">
        <v>88.17</v>
      </c>
      <c r="I150">
        <v>88.941900000000004</v>
      </c>
      <c r="J150">
        <v>87.492199999999997</v>
      </c>
      <c r="K150">
        <v>88.703100000000006</v>
      </c>
      <c r="L150">
        <v>90.007099999999994</v>
      </c>
      <c r="M150">
        <v>91.316699999999997</v>
      </c>
      <c r="N150">
        <v>92.639099999999999</v>
      </c>
      <c r="O150">
        <v>93.967200000000005</v>
      </c>
      <c r="P150">
        <v>95.298699999999997</v>
      </c>
      <c r="Q150">
        <v>96.631699999999995</v>
      </c>
      <c r="R150">
        <v>97.964799999999997</v>
      </c>
      <c r="S150">
        <v>99.296800000000005</v>
      </c>
      <c r="T150">
        <v>100.62690000000001</v>
      </c>
      <c r="U150">
        <v>101.9546</v>
      </c>
      <c r="V150">
        <v>103.27970000000001</v>
      </c>
      <c r="W150">
        <v>104.60299999999999</v>
      </c>
      <c r="X150">
        <v>105.9247</v>
      </c>
      <c r="Y150">
        <v>107.24460000000001</v>
      </c>
      <c r="Z150">
        <v>108.56270000000001</v>
      </c>
      <c r="AA150">
        <v>109.87909999999999</v>
      </c>
      <c r="AB150">
        <v>111.19370000000001</v>
      </c>
      <c r="AC150">
        <v>112.5067</v>
      </c>
      <c r="AD150">
        <v>113.81829999999999</v>
      </c>
      <c r="AE150">
        <v>115.12860000000001</v>
      </c>
      <c r="AF150">
        <v>116.43810000000001</v>
      </c>
      <c r="AG150">
        <v>117.7473</v>
      </c>
      <c r="AH150">
        <v>119.05670000000001</v>
      </c>
      <c r="AI150">
        <v>120.36709999999999</v>
      </c>
      <c r="AJ150">
        <v>121.67910000000001</v>
      </c>
      <c r="AK150">
        <v>3494.056</v>
      </c>
    </row>
    <row r="151" spans="1:37" x14ac:dyDescent="0.2">
      <c r="A151" t="s">
        <v>400</v>
      </c>
      <c r="B151">
        <v>105.51949999999999</v>
      </c>
      <c r="C151">
        <v>108.6241</v>
      </c>
      <c r="D151">
        <v>111.5544</v>
      </c>
      <c r="E151">
        <v>108.4686</v>
      </c>
      <c r="F151">
        <v>108.37439999999999</v>
      </c>
      <c r="G151">
        <v>110.87350000000001</v>
      </c>
      <c r="H151">
        <v>112.40900000000001</v>
      </c>
      <c r="I151">
        <v>113.8446</v>
      </c>
      <c r="J151">
        <v>116.4132</v>
      </c>
      <c r="K151">
        <v>118.58369999999999</v>
      </c>
      <c r="L151">
        <v>120.7886</v>
      </c>
      <c r="M151">
        <v>123.0127</v>
      </c>
      <c r="N151">
        <v>125.2559</v>
      </c>
      <c r="O151">
        <v>127.5104</v>
      </c>
      <c r="P151">
        <v>129.77440000000001</v>
      </c>
      <c r="Q151">
        <v>132.04660000000001</v>
      </c>
      <c r="R151">
        <v>134.3261</v>
      </c>
      <c r="S151">
        <v>136.61179999999999</v>
      </c>
      <c r="T151">
        <v>138.90350000000001</v>
      </c>
      <c r="U151">
        <v>141.20140000000001</v>
      </c>
      <c r="V151">
        <v>143.5059</v>
      </c>
      <c r="W151">
        <v>145.81950000000001</v>
      </c>
      <c r="X151">
        <v>148.14279999999999</v>
      </c>
      <c r="Y151">
        <v>150.47620000000001</v>
      </c>
      <c r="Z151">
        <v>152.8203</v>
      </c>
      <c r="AA151">
        <v>155.17570000000001</v>
      </c>
      <c r="AB151">
        <v>157.5429</v>
      </c>
      <c r="AC151">
        <v>159.92259999999999</v>
      </c>
      <c r="AD151">
        <v>162.31549999999999</v>
      </c>
      <c r="AE151">
        <v>164.7225</v>
      </c>
      <c r="AF151">
        <v>167.14449999999999</v>
      </c>
      <c r="AG151">
        <v>169.583</v>
      </c>
      <c r="AH151">
        <v>172.0393</v>
      </c>
      <c r="AI151">
        <v>174.51499999999999</v>
      </c>
      <c r="AJ151">
        <v>177.01159999999999</v>
      </c>
      <c r="AK151">
        <v>4824.8335999999999</v>
      </c>
    </row>
    <row r="152" spans="1:37" x14ac:dyDescent="0.2">
      <c r="A152" t="s">
        <v>401</v>
      </c>
      <c r="B152">
        <v>100.4192</v>
      </c>
      <c r="C152">
        <v>104.0136</v>
      </c>
      <c r="D152">
        <v>107.3368</v>
      </c>
      <c r="E152">
        <v>102.1579</v>
      </c>
      <c r="F152">
        <v>103.92789999999999</v>
      </c>
      <c r="G152">
        <v>105.9958</v>
      </c>
      <c r="H152">
        <v>107.08110000000001</v>
      </c>
      <c r="I152">
        <v>108.155</v>
      </c>
      <c r="J152">
        <v>109.9504</v>
      </c>
      <c r="K152">
        <v>111.5095</v>
      </c>
      <c r="L152">
        <v>113.1</v>
      </c>
      <c r="M152">
        <v>114.6939</v>
      </c>
      <c r="N152">
        <v>116.2927</v>
      </c>
      <c r="O152">
        <v>117.8904</v>
      </c>
      <c r="P152">
        <v>119.486</v>
      </c>
      <c r="Q152">
        <v>121.0791</v>
      </c>
      <c r="R152">
        <v>122.669</v>
      </c>
      <c r="S152">
        <v>124.2552</v>
      </c>
      <c r="T152">
        <v>125.8378</v>
      </c>
      <c r="U152">
        <v>127.417</v>
      </c>
      <c r="V152">
        <v>128.99369999999999</v>
      </c>
      <c r="W152">
        <v>130.56979999999999</v>
      </c>
      <c r="X152">
        <v>132.14580000000001</v>
      </c>
      <c r="Y152">
        <v>133.72219999999999</v>
      </c>
      <c r="Z152">
        <v>135.29920000000001</v>
      </c>
      <c r="AA152">
        <v>136.87739999999999</v>
      </c>
      <c r="AB152">
        <v>138.4571</v>
      </c>
      <c r="AC152">
        <v>140.03870000000001</v>
      </c>
      <c r="AD152">
        <v>141.62289999999999</v>
      </c>
      <c r="AE152">
        <v>143.21029999999999</v>
      </c>
      <c r="AF152">
        <v>144.8015</v>
      </c>
      <c r="AG152">
        <v>146.39769999999999</v>
      </c>
      <c r="AH152">
        <v>148</v>
      </c>
      <c r="AI152">
        <v>149.60939999999999</v>
      </c>
      <c r="AJ152">
        <v>151.22720000000001</v>
      </c>
      <c r="AK152">
        <v>4364.2412000000004</v>
      </c>
    </row>
    <row r="153" spans="1:37" x14ac:dyDescent="0.2">
      <c r="A153" t="s">
        <v>402</v>
      </c>
      <c r="B153">
        <v>121.5433</v>
      </c>
      <c r="C153">
        <v>125.57299999999999</v>
      </c>
      <c r="D153">
        <v>129.08750000000001</v>
      </c>
      <c r="E153">
        <v>131.05289999999999</v>
      </c>
      <c r="F153">
        <v>131.74520000000001</v>
      </c>
      <c r="G153">
        <v>132.1677</v>
      </c>
      <c r="H153">
        <v>133.0865</v>
      </c>
      <c r="I153">
        <v>135.41679999999999</v>
      </c>
      <c r="J153">
        <v>136.8092</v>
      </c>
      <c r="K153">
        <v>138.91550000000001</v>
      </c>
      <c r="L153">
        <v>141.10480000000001</v>
      </c>
      <c r="M153">
        <v>143.3039</v>
      </c>
      <c r="N153">
        <v>145.5205</v>
      </c>
      <c r="O153">
        <v>147.7432</v>
      </c>
      <c r="P153">
        <v>149.96789999999999</v>
      </c>
      <c r="Q153">
        <v>152.19159999999999</v>
      </c>
      <c r="R153">
        <v>154.41399999999999</v>
      </c>
      <c r="S153">
        <v>156.63509999999999</v>
      </c>
      <c r="T153">
        <v>158.8545</v>
      </c>
      <c r="U153">
        <v>161.07230000000001</v>
      </c>
      <c r="V153">
        <v>163.28870000000001</v>
      </c>
      <c r="W153">
        <v>165.50640000000001</v>
      </c>
      <c r="X153">
        <v>167.7259</v>
      </c>
      <c r="Y153">
        <v>169.94759999999999</v>
      </c>
      <c r="Z153">
        <v>172.17160000000001</v>
      </c>
      <c r="AA153">
        <v>174.39869999999999</v>
      </c>
      <c r="AB153">
        <v>176.62899999999999</v>
      </c>
      <c r="AC153">
        <v>178.86320000000001</v>
      </c>
      <c r="AD153">
        <v>181.10210000000001</v>
      </c>
      <c r="AE153">
        <v>183.34630000000001</v>
      </c>
      <c r="AF153">
        <v>185.59690000000001</v>
      </c>
      <c r="AG153">
        <v>187.8552</v>
      </c>
      <c r="AH153">
        <v>190.12280000000001</v>
      </c>
      <c r="AI153">
        <v>192.40100000000001</v>
      </c>
      <c r="AJ153">
        <v>194.69149999999999</v>
      </c>
      <c r="AK153">
        <v>5509.8523999999998</v>
      </c>
    </row>
    <row r="154" spans="1:37" x14ac:dyDescent="0.2">
      <c r="A154" t="s">
        <v>403</v>
      </c>
      <c r="B154">
        <v>151.822</v>
      </c>
      <c r="C154">
        <v>156.4571</v>
      </c>
      <c r="D154">
        <v>160.2801</v>
      </c>
      <c r="E154">
        <v>162.43049999999999</v>
      </c>
      <c r="F154">
        <v>160.5189</v>
      </c>
      <c r="G154">
        <v>161.809</v>
      </c>
      <c r="H154">
        <v>163.1874</v>
      </c>
      <c r="I154">
        <v>166.5077</v>
      </c>
      <c r="J154">
        <v>169.43180000000001</v>
      </c>
      <c r="K154">
        <v>172.35120000000001</v>
      </c>
      <c r="L154">
        <v>175.32089999999999</v>
      </c>
      <c r="M154">
        <v>178.30549999999999</v>
      </c>
      <c r="N154">
        <v>181.3091</v>
      </c>
      <c r="O154">
        <v>184.31909999999999</v>
      </c>
      <c r="P154">
        <v>187.33279999999999</v>
      </c>
      <c r="Q154">
        <v>190.34780000000001</v>
      </c>
      <c r="R154">
        <v>193.36250000000001</v>
      </c>
      <c r="S154">
        <v>196.37540000000001</v>
      </c>
      <c r="T154">
        <v>199.3861</v>
      </c>
      <c r="U154">
        <v>202.3947</v>
      </c>
      <c r="V154">
        <v>205.4016</v>
      </c>
      <c r="W154">
        <v>208.41050000000001</v>
      </c>
      <c r="X154">
        <v>211.42230000000001</v>
      </c>
      <c r="Y154">
        <v>214.4375</v>
      </c>
      <c r="Z154">
        <v>217.45660000000001</v>
      </c>
      <c r="AA154">
        <v>220.48050000000001</v>
      </c>
      <c r="AB154">
        <v>223.50980000000001</v>
      </c>
      <c r="AC154">
        <v>226.5454</v>
      </c>
      <c r="AD154">
        <v>229.58850000000001</v>
      </c>
      <c r="AE154">
        <v>232.64</v>
      </c>
      <c r="AF154">
        <v>235.70140000000001</v>
      </c>
      <c r="AG154">
        <v>238.77449999999999</v>
      </c>
      <c r="AH154">
        <v>241.86150000000001</v>
      </c>
      <c r="AI154">
        <v>244.96430000000001</v>
      </c>
      <c r="AJ154">
        <v>248.08510000000001</v>
      </c>
      <c r="AK154">
        <v>6912.5290000000005</v>
      </c>
    </row>
    <row r="155" spans="1:37" x14ac:dyDescent="0.2">
      <c r="A155" t="s">
        <v>404</v>
      </c>
      <c r="B155">
        <v>102.6485</v>
      </c>
      <c r="C155">
        <v>105.68300000000001</v>
      </c>
      <c r="D155">
        <v>108.2834</v>
      </c>
      <c r="E155">
        <v>109.59950000000001</v>
      </c>
      <c r="F155">
        <v>108.1297</v>
      </c>
      <c r="G155">
        <v>109.2161</v>
      </c>
      <c r="H155">
        <v>110.2351</v>
      </c>
      <c r="I155">
        <v>112.69</v>
      </c>
      <c r="J155">
        <v>114.91330000000001</v>
      </c>
      <c r="K155">
        <v>117.024</v>
      </c>
      <c r="L155">
        <v>119.1408</v>
      </c>
      <c r="M155">
        <v>121.26990000000001</v>
      </c>
      <c r="N155">
        <v>123.4117</v>
      </c>
      <c r="O155">
        <v>125.55889999999999</v>
      </c>
      <c r="P155">
        <v>127.71</v>
      </c>
      <c r="Q155">
        <v>129.8639</v>
      </c>
      <c r="R155">
        <v>132.0197</v>
      </c>
      <c r="S155">
        <v>134.1765</v>
      </c>
      <c r="T155">
        <v>136.33410000000001</v>
      </c>
      <c r="U155">
        <v>138.49260000000001</v>
      </c>
      <c r="V155">
        <v>140.6525</v>
      </c>
      <c r="W155">
        <v>142.81620000000001</v>
      </c>
      <c r="X155">
        <v>144.9846</v>
      </c>
      <c r="Y155">
        <v>147.15790000000001</v>
      </c>
      <c r="Z155">
        <v>149.33670000000001</v>
      </c>
      <c r="AA155">
        <v>151.5215</v>
      </c>
      <c r="AB155">
        <v>153.71279999999999</v>
      </c>
      <c r="AC155">
        <v>155.91120000000001</v>
      </c>
      <c r="AD155">
        <v>158.11750000000001</v>
      </c>
      <c r="AE155">
        <v>160.33260000000001</v>
      </c>
      <c r="AF155">
        <v>162.5573</v>
      </c>
      <c r="AG155">
        <v>164.79300000000001</v>
      </c>
      <c r="AH155">
        <v>167.0411</v>
      </c>
      <c r="AI155">
        <v>169.3032</v>
      </c>
      <c r="AJ155">
        <v>171.5806</v>
      </c>
      <c r="AK155">
        <v>4726.2195000000002</v>
      </c>
    </row>
    <row r="156" spans="1:37" x14ac:dyDescent="0.2">
      <c r="A156" t="s">
        <v>405</v>
      </c>
      <c r="B156">
        <v>239.64259999999999</v>
      </c>
      <c r="C156">
        <v>247.15639999999999</v>
      </c>
      <c r="D156">
        <v>254.23840000000001</v>
      </c>
      <c r="E156">
        <v>257.99630000000002</v>
      </c>
      <c r="F156">
        <v>258.53429999999997</v>
      </c>
      <c r="G156">
        <v>260.01060000000001</v>
      </c>
      <c r="H156">
        <v>261.85849999999999</v>
      </c>
      <c r="I156">
        <v>266.29500000000002</v>
      </c>
      <c r="J156">
        <v>269.08460000000002</v>
      </c>
      <c r="K156">
        <v>273.56380000000001</v>
      </c>
      <c r="L156">
        <v>278.02839999999998</v>
      </c>
      <c r="M156">
        <v>282.5324</v>
      </c>
      <c r="N156">
        <v>287.06439999999998</v>
      </c>
      <c r="O156">
        <v>291.60610000000003</v>
      </c>
      <c r="P156">
        <v>296.15210000000002</v>
      </c>
      <c r="Q156">
        <v>300.6986</v>
      </c>
      <c r="R156">
        <v>305.24299999999999</v>
      </c>
      <c r="S156">
        <v>309.78320000000002</v>
      </c>
      <c r="T156">
        <v>314.3184</v>
      </c>
      <c r="U156">
        <v>318.84829999999999</v>
      </c>
      <c r="V156">
        <v>323.37389999999999</v>
      </c>
      <c r="W156">
        <v>327.90019999999998</v>
      </c>
      <c r="X156">
        <v>332.42840000000001</v>
      </c>
      <c r="Y156">
        <v>336.959</v>
      </c>
      <c r="Z156">
        <v>341.49290000000002</v>
      </c>
      <c r="AA156">
        <v>346.03120000000001</v>
      </c>
      <c r="AB156">
        <v>350.57459999999998</v>
      </c>
      <c r="AC156">
        <v>355.12419999999997</v>
      </c>
      <c r="AD156">
        <v>359.68169999999998</v>
      </c>
      <c r="AE156">
        <v>364.24860000000001</v>
      </c>
      <c r="AF156">
        <v>368.82670000000002</v>
      </c>
      <c r="AG156">
        <v>373.41879999999998</v>
      </c>
      <c r="AH156">
        <v>378.02780000000001</v>
      </c>
      <c r="AI156">
        <v>382.65660000000003</v>
      </c>
      <c r="AJ156">
        <v>387.30849999999998</v>
      </c>
      <c r="AK156">
        <v>10900.7084</v>
      </c>
    </row>
    <row r="157" spans="1:37" x14ac:dyDescent="0.2">
      <c r="A157" t="s">
        <v>406</v>
      </c>
      <c r="B157">
        <v>58.827100000000002</v>
      </c>
      <c r="C157">
        <v>60.585999999999999</v>
      </c>
      <c r="D157">
        <v>62.271299999999997</v>
      </c>
      <c r="E157">
        <v>63.271900000000002</v>
      </c>
      <c r="F157">
        <v>63.0167</v>
      </c>
      <c r="G157">
        <v>63.554099999999998</v>
      </c>
      <c r="H157">
        <v>64.0261</v>
      </c>
      <c r="I157">
        <v>65.167699999999996</v>
      </c>
      <c r="J157">
        <v>65.981899999999996</v>
      </c>
      <c r="K157">
        <v>67.129300000000001</v>
      </c>
      <c r="L157">
        <v>68.269499999999994</v>
      </c>
      <c r="M157">
        <v>69.420699999999997</v>
      </c>
      <c r="N157">
        <v>70.579899999999995</v>
      </c>
      <c r="O157">
        <v>71.742699999999999</v>
      </c>
      <c r="P157">
        <v>72.907899999999998</v>
      </c>
      <c r="Q157">
        <v>74.074700000000007</v>
      </c>
      <c r="R157">
        <v>75.2423</v>
      </c>
      <c r="S157">
        <v>76.410200000000003</v>
      </c>
      <c r="T157">
        <v>77.578199999999995</v>
      </c>
      <c r="U157">
        <v>78.746200000000002</v>
      </c>
      <c r="V157">
        <v>79.914400000000001</v>
      </c>
      <c r="W157">
        <v>81.084100000000007</v>
      </c>
      <c r="X157">
        <v>82.255700000000004</v>
      </c>
      <c r="Y157">
        <v>83.429199999999994</v>
      </c>
      <c r="Z157">
        <v>84.605000000000004</v>
      </c>
      <c r="AA157">
        <v>85.783299999999997</v>
      </c>
      <c r="AB157">
        <v>86.964200000000005</v>
      </c>
      <c r="AC157">
        <v>88.148099999999999</v>
      </c>
      <c r="AD157">
        <v>89.335400000000007</v>
      </c>
      <c r="AE157">
        <v>90.526499999999999</v>
      </c>
      <c r="AF157">
        <v>91.721900000000005</v>
      </c>
      <c r="AG157">
        <v>92.922200000000004</v>
      </c>
      <c r="AH157">
        <v>94.128299999999996</v>
      </c>
      <c r="AI157">
        <v>95.340800000000002</v>
      </c>
      <c r="AJ157">
        <v>96.560699999999997</v>
      </c>
      <c r="AK157">
        <v>2691.5243</v>
      </c>
    </row>
    <row r="158" spans="1:37" x14ac:dyDescent="0.2">
      <c r="A158" t="s">
        <v>407</v>
      </c>
      <c r="B158">
        <v>104.80889999999999</v>
      </c>
      <c r="C158">
        <v>107.8323</v>
      </c>
      <c r="D158">
        <v>111.1339</v>
      </c>
      <c r="E158">
        <v>112.536</v>
      </c>
      <c r="F158">
        <v>112.81440000000001</v>
      </c>
      <c r="G158">
        <v>113.9787</v>
      </c>
      <c r="H158">
        <v>114.705</v>
      </c>
      <c r="I158">
        <v>116.5359</v>
      </c>
      <c r="J158">
        <v>117.6557</v>
      </c>
      <c r="K158">
        <v>119.7235</v>
      </c>
      <c r="L158">
        <v>121.7127</v>
      </c>
      <c r="M158">
        <v>123.73269999999999</v>
      </c>
      <c r="N158">
        <v>125.76739999999999</v>
      </c>
      <c r="O158">
        <v>127.8099</v>
      </c>
      <c r="P158">
        <v>129.85810000000001</v>
      </c>
      <c r="Q158">
        <v>131.91059999999999</v>
      </c>
      <c r="R158">
        <v>133.96619999999999</v>
      </c>
      <c r="S158">
        <v>136.02350000000001</v>
      </c>
      <c r="T158">
        <v>138.0823</v>
      </c>
      <c r="U158">
        <v>140.14240000000001</v>
      </c>
      <c r="V158">
        <v>142.20400000000001</v>
      </c>
      <c r="W158">
        <v>144.26929999999999</v>
      </c>
      <c r="X158">
        <v>146.3389</v>
      </c>
      <c r="Y158">
        <v>148.41290000000001</v>
      </c>
      <c r="Z158">
        <v>150.4915</v>
      </c>
      <c r="AA158">
        <v>152.5754</v>
      </c>
      <c r="AB158">
        <v>154.66460000000001</v>
      </c>
      <c r="AC158">
        <v>156.75970000000001</v>
      </c>
      <c r="AD158">
        <v>158.8613</v>
      </c>
      <c r="AE158">
        <v>160.9701</v>
      </c>
      <c r="AF158">
        <v>163.08680000000001</v>
      </c>
      <c r="AG158">
        <v>165.21250000000001</v>
      </c>
      <c r="AH158">
        <v>167.34870000000001</v>
      </c>
      <c r="AI158">
        <v>169.4965</v>
      </c>
      <c r="AJ158">
        <v>171.6574</v>
      </c>
      <c r="AK158">
        <v>4793.0798999999997</v>
      </c>
    </row>
    <row r="159" spans="1:37" x14ac:dyDescent="0.2">
      <c r="A159" t="s">
        <v>408</v>
      </c>
      <c r="B159">
        <v>174.1754</v>
      </c>
      <c r="C159">
        <v>180.05719999999999</v>
      </c>
      <c r="D159">
        <v>186.11340000000001</v>
      </c>
      <c r="E159">
        <v>187.53919999999999</v>
      </c>
      <c r="F159">
        <v>191.262</v>
      </c>
      <c r="G159">
        <v>192.67259999999999</v>
      </c>
      <c r="H159">
        <v>194.49449999999999</v>
      </c>
      <c r="I159">
        <v>196.90170000000001</v>
      </c>
      <c r="J159">
        <v>198.0651</v>
      </c>
      <c r="K159">
        <v>201.21780000000001</v>
      </c>
      <c r="L159">
        <v>204.4306</v>
      </c>
      <c r="M159">
        <v>207.6688</v>
      </c>
      <c r="N159">
        <v>210.93129999999999</v>
      </c>
      <c r="O159">
        <v>214.20480000000001</v>
      </c>
      <c r="P159">
        <v>217.48580000000001</v>
      </c>
      <c r="Q159">
        <v>220.77199999999999</v>
      </c>
      <c r="R159">
        <v>224.06110000000001</v>
      </c>
      <c r="S159">
        <v>227.3511</v>
      </c>
      <c r="T159">
        <v>230.6413</v>
      </c>
      <c r="U159">
        <v>233.9315</v>
      </c>
      <c r="V159">
        <v>237.22229999999999</v>
      </c>
      <c r="W159">
        <v>240.51689999999999</v>
      </c>
      <c r="X159">
        <v>243.81610000000001</v>
      </c>
      <c r="Y159">
        <v>247.12029999999999</v>
      </c>
      <c r="Z159">
        <v>250.4298</v>
      </c>
      <c r="AA159">
        <v>253.74549999999999</v>
      </c>
      <c r="AB159">
        <v>257.06790000000001</v>
      </c>
      <c r="AC159">
        <v>260.39760000000001</v>
      </c>
      <c r="AD159">
        <v>263.73570000000001</v>
      </c>
      <c r="AE159">
        <v>267.08330000000001</v>
      </c>
      <c r="AF159">
        <v>270.44150000000002</v>
      </c>
      <c r="AG159">
        <v>273.81240000000003</v>
      </c>
      <c r="AH159">
        <v>277.19799999999998</v>
      </c>
      <c r="AI159">
        <v>280.6001</v>
      </c>
      <c r="AJ159">
        <v>284.02120000000002</v>
      </c>
      <c r="AK159">
        <v>8001.1859000000004</v>
      </c>
    </row>
    <row r="160" spans="1:37" x14ac:dyDescent="0.2">
      <c r="A160" t="s">
        <v>409</v>
      </c>
      <c r="B160">
        <v>275.71480000000003</v>
      </c>
      <c r="C160">
        <v>283.4273</v>
      </c>
      <c r="D160">
        <v>289.27809999999999</v>
      </c>
      <c r="E160">
        <v>291.18369999999999</v>
      </c>
      <c r="F160">
        <v>284.83569999999997</v>
      </c>
      <c r="G160">
        <v>287.9735</v>
      </c>
      <c r="H160">
        <v>291.10239999999999</v>
      </c>
      <c r="I160">
        <v>297.91180000000003</v>
      </c>
      <c r="J160">
        <v>304.62400000000002</v>
      </c>
      <c r="K160">
        <v>310.20370000000003</v>
      </c>
      <c r="L160">
        <v>315.79109999999997</v>
      </c>
      <c r="M160">
        <v>321.41090000000003</v>
      </c>
      <c r="N160">
        <v>327.06270000000001</v>
      </c>
      <c r="O160">
        <v>332.72489999999999</v>
      </c>
      <c r="P160">
        <v>338.3929</v>
      </c>
      <c r="Q160">
        <v>344.06270000000001</v>
      </c>
      <c r="R160">
        <v>349.73200000000003</v>
      </c>
      <c r="S160">
        <v>355.39830000000001</v>
      </c>
      <c r="T160">
        <v>361.06119999999999</v>
      </c>
      <c r="U160">
        <v>366.72059999999999</v>
      </c>
      <c r="V160">
        <v>372.37790000000001</v>
      </c>
      <c r="W160">
        <v>378.0403</v>
      </c>
      <c r="X160">
        <v>383.70949999999999</v>
      </c>
      <c r="Y160">
        <v>389.38639999999998</v>
      </c>
      <c r="Z160">
        <v>395.07249999999999</v>
      </c>
      <c r="AA160">
        <v>400.76929999999999</v>
      </c>
      <c r="AB160">
        <v>406.47820000000002</v>
      </c>
      <c r="AC160">
        <v>412.20080000000002</v>
      </c>
      <c r="AD160">
        <v>417.93950000000001</v>
      </c>
      <c r="AE160">
        <v>423.6961</v>
      </c>
      <c r="AF160">
        <v>429.4735</v>
      </c>
      <c r="AG160">
        <v>435.27519999999998</v>
      </c>
      <c r="AH160">
        <v>441.1053</v>
      </c>
      <c r="AI160">
        <v>446.9674</v>
      </c>
      <c r="AJ160">
        <v>452.86579999999998</v>
      </c>
      <c r="AK160">
        <v>12513.9699</v>
      </c>
    </row>
    <row r="161" spans="1:37" x14ac:dyDescent="0.2">
      <c r="A161" t="s">
        <v>410</v>
      </c>
      <c r="B161">
        <v>104.82899999999999</v>
      </c>
      <c r="C161">
        <v>108.2182</v>
      </c>
      <c r="D161">
        <v>110.6985</v>
      </c>
      <c r="E161">
        <v>111.7675</v>
      </c>
      <c r="F161">
        <v>105.57259999999999</v>
      </c>
      <c r="G161">
        <v>108.7368</v>
      </c>
      <c r="H161">
        <v>109.1568</v>
      </c>
      <c r="I161">
        <v>110.9927</v>
      </c>
      <c r="J161">
        <v>114.5325</v>
      </c>
      <c r="K161">
        <v>116.5468</v>
      </c>
      <c r="L161">
        <v>118.6678</v>
      </c>
      <c r="M161">
        <v>120.79949999999999</v>
      </c>
      <c r="N161">
        <v>122.95440000000001</v>
      </c>
      <c r="O161">
        <v>125.124</v>
      </c>
      <c r="P161">
        <v>127.3069</v>
      </c>
      <c r="Q161">
        <v>129.50210000000001</v>
      </c>
      <c r="R161">
        <v>131.70859999999999</v>
      </c>
      <c r="S161">
        <v>133.92519999999999</v>
      </c>
      <c r="T161">
        <v>136.15170000000001</v>
      </c>
      <c r="U161">
        <v>138.3877</v>
      </c>
      <c r="V161">
        <v>140.63329999999999</v>
      </c>
      <c r="W161">
        <v>142.89080000000001</v>
      </c>
      <c r="X161">
        <v>145.16030000000001</v>
      </c>
      <c r="Y161">
        <v>147.44200000000001</v>
      </c>
      <c r="Z161">
        <v>149.73609999999999</v>
      </c>
      <c r="AA161">
        <v>152.0427</v>
      </c>
      <c r="AB161">
        <v>154.3621</v>
      </c>
      <c r="AC161">
        <v>156.69460000000001</v>
      </c>
      <c r="AD161">
        <v>159.04060000000001</v>
      </c>
      <c r="AE161">
        <v>161.4008</v>
      </c>
      <c r="AF161">
        <v>163.7757</v>
      </c>
      <c r="AG161">
        <v>166.16659999999999</v>
      </c>
      <c r="AH161">
        <v>168.5746</v>
      </c>
      <c r="AI161">
        <v>171.001</v>
      </c>
      <c r="AJ161">
        <v>173.44720000000001</v>
      </c>
      <c r="AK161">
        <v>4737.9476000000004</v>
      </c>
    </row>
    <row r="162" spans="1:37" x14ac:dyDescent="0.2">
      <c r="A162" t="s">
        <v>411</v>
      </c>
      <c r="B162">
        <v>99.103099999999998</v>
      </c>
      <c r="C162">
        <v>101.5432</v>
      </c>
      <c r="D162">
        <v>104.7004</v>
      </c>
      <c r="E162">
        <v>103.2894</v>
      </c>
      <c r="F162">
        <v>105.2627</v>
      </c>
      <c r="G162">
        <v>105.473</v>
      </c>
      <c r="H162">
        <v>106.3343</v>
      </c>
      <c r="I162">
        <v>107.91540000000001</v>
      </c>
      <c r="J162">
        <v>107.9113</v>
      </c>
      <c r="K162">
        <v>109.80029999999999</v>
      </c>
      <c r="L162">
        <v>111.4143</v>
      </c>
      <c r="M162">
        <v>113.04510000000001</v>
      </c>
      <c r="N162">
        <v>114.6687</v>
      </c>
      <c r="O162">
        <v>116.28530000000001</v>
      </c>
      <c r="P162">
        <v>117.89700000000001</v>
      </c>
      <c r="Q162">
        <v>119.5044</v>
      </c>
      <c r="R162">
        <v>121.10760000000001</v>
      </c>
      <c r="S162">
        <v>122.7063</v>
      </c>
      <c r="T162">
        <v>124.3005</v>
      </c>
      <c r="U162">
        <v>125.8905</v>
      </c>
      <c r="V162">
        <v>127.4769</v>
      </c>
      <c r="W162">
        <v>129.0625</v>
      </c>
      <c r="X162">
        <v>130.64779999999999</v>
      </c>
      <c r="Y162">
        <v>132.2328</v>
      </c>
      <c r="Z162">
        <v>133.8177</v>
      </c>
      <c r="AA162">
        <v>135.40289999999999</v>
      </c>
      <c r="AB162">
        <v>136.98859999999999</v>
      </c>
      <c r="AC162">
        <v>138.5753</v>
      </c>
      <c r="AD162">
        <v>140.1635</v>
      </c>
      <c r="AE162">
        <v>141.75380000000001</v>
      </c>
      <c r="AF162">
        <v>143.34710000000001</v>
      </c>
      <c r="AG162">
        <v>144.94460000000001</v>
      </c>
      <c r="AH162">
        <v>146.54759999999999</v>
      </c>
      <c r="AI162">
        <v>148.15729999999999</v>
      </c>
      <c r="AJ162">
        <v>149.77500000000001</v>
      </c>
      <c r="AK162">
        <v>4317.0464000000002</v>
      </c>
    </row>
    <row r="163" spans="1:37" x14ac:dyDescent="0.2">
      <c r="A163" t="s">
        <v>412</v>
      </c>
      <c r="B163">
        <v>131.67080000000001</v>
      </c>
      <c r="C163">
        <v>134.84229999999999</v>
      </c>
      <c r="D163">
        <v>137.6156</v>
      </c>
      <c r="E163">
        <v>137.78550000000001</v>
      </c>
      <c r="F163">
        <v>134.46549999999999</v>
      </c>
      <c r="G163">
        <v>136.34190000000001</v>
      </c>
      <c r="H163">
        <v>137.92140000000001</v>
      </c>
      <c r="I163">
        <v>140.7199</v>
      </c>
      <c r="J163">
        <v>143.2328</v>
      </c>
      <c r="K163">
        <v>145.8972</v>
      </c>
      <c r="L163">
        <v>148.39439999999999</v>
      </c>
      <c r="M163">
        <v>150.9256</v>
      </c>
      <c r="N163">
        <v>153.46770000000001</v>
      </c>
      <c r="O163">
        <v>156.01179999999999</v>
      </c>
      <c r="P163">
        <v>158.55600000000001</v>
      </c>
      <c r="Q163">
        <v>161.0984</v>
      </c>
      <c r="R163">
        <v>163.63839999999999</v>
      </c>
      <c r="S163">
        <v>166.1747</v>
      </c>
      <c r="T163">
        <v>168.70740000000001</v>
      </c>
      <c r="U163">
        <v>171.23660000000001</v>
      </c>
      <c r="V163">
        <v>173.76310000000001</v>
      </c>
      <c r="W163">
        <v>176.29050000000001</v>
      </c>
      <c r="X163">
        <v>178.81970000000001</v>
      </c>
      <c r="Y163">
        <v>181.3511</v>
      </c>
      <c r="Z163">
        <v>183.8853</v>
      </c>
      <c r="AA163">
        <v>186.4229</v>
      </c>
      <c r="AB163">
        <v>188.96449999999999</v>
      </c>
      <c r="AC163">
        <v>191.51089999999999</v>
      </c>
      <c r="AD163">
        <v>194.06299999999999</v>
      </c>
      <c r="AE163">
        <v>196.6217</v>
      </c>
      <c r="AF163">
        <v>199.1883</v>
      </c>
      <c r="AG163">
        <v>201.76439999999999</v>
      </c>
      <c r="AH163">
        <v>204.3519</v>
      </c>
      <c r="AI163">
        <v>206.95240000000001</v>
      </c>
      <c r="AJ163">
        <v>209.56800000000001</v>
      </c>
      <c r="AK163">
        <v>5852.2215999999999</v>
      </c>
    </row>
    <row r="164" spans="1:37" x14ac:dyDescent="0.2">
      <c r="A164" t="s">
        <v>413</v>
      </c>
      <c r="B164">
        <v>113.6634</v>
      </c>
      <c r="C164">
        <v>117.2996</v>
      </c>
      <c r="D164">
        <v>121.0209</v>
      </c>
      <c r="E164">
        <v>124.1356</v>
      </c>
      <c r="F164">
        <v>125.7985</v>
      </c>
      <c r="G164">
        <v>126.1529</v>
      </c>
      <c r="H164">
        <v>126.99630000000001</v>
      </c>
      <c r="I164">
        <v>129.11099999999999</v>
      </c>
      <c r="J164">
        <v>129.90539999999999</v>
      </c>
      <c r="K164">
        <v>132.11879999999999</v>
      </c>
      <c r="L164">
        <v>134.35759999999999</v>
      </c>
      <c r="M164">
        <v>136.61330000000001</v>
      </c>
      <c r="N164">
        <v>138.88589999999999</v>
      </c>
      <c r="O164">
        <v>141.167</v>
      </c>
      <c r="P164">
        <v>143.4545</v>
      </c>
      <c r="Q164">
        <v>145.7465</v>
      </c>
      <c r="R164">
        <v>148.04179999999999</v>
      </c>
      <c r="S164">
        <v>150.339</v>
      </c>
      <c r="T164">
        <v>152.6377</v>
      </c>
      <c r="U164">
        <v>154.9375</v>
      </c>
      <c r="V164">
        <v>157.2388</v>
      </c>
      <c r="W164">
        <v>159.54390000000001</v>
      </c>
      <c r="X164">
        <v>161.85319999999999</v>
      </c>
      <c r="Y164">
        <v>164.1669</v>
      </c>
      <c r="Z164">
        <v>166.4853</v>
      </c>
      <c r="AA164">
        <v>168.80889999999999</v>
      </c>
      <c r="AB164">
        <v>171.13810000000001</v>
      </c>
      <c r="AC164">
        <v>173.47329999999999</v>
      </c>
      <c r="AD164">
        <v>175.81530000000001</v>
      </c>
      <c r="AE164">
        <v>178.16470000000001</v>
      </c>
      <c r="AF164">
        <v>180.5223</v>
      </c>
      <c r="AG164">
        <v>182.8895</v>
      </c>
      <c r="AH164">
        <v>185.26769999999999</v>
      </c>
      <c r="AI164">
        <v>187.65809999999999</v>
      </c>
      <c r="AJ164">
        <v>190.0624</v>
      </c>
      <c r="AK164">
        <v>5295.4713000000002</v>
      </c>
    </row>
    <row r="165" spans="1:37" x14ac:dyDescent="0.2">
      <c r="A165" t="s">
        <v>414</v>
      </c>
      <c r="B165">
        <v>105.4629</v>
      </c>
      <c r="C165">
        <v>107.9144</v>
      </c>
      <c r="D165">
        <v>109.836</v>
      </c>
      <c r="E165">
        <v>110.0615</v>
      </c>
      <c r="F165">
        <v>105.2306</v>
      </c>
      <c r="G165">
        <v>107.44289999999999</v>
      </c>
      <c r="H165">
        <v>108.64490000000001</v>
      </c>
      <c r="I165">
        <v>111.2615</v>
      </c>
      <c r="J165">
        <v>114.4203</v>
      </c>
      <c r="K165">
        <v>116.72839999999999</v>
      </c>
      <c r="L165">
        <v>118.8835</v>
      </c>
      <c r="M165">
        <v>121.074</v>
      </c>
      <c r="N165">
        <v>123.2753</v>
      </c>
      <c r="O165">
        <v>125.4803</v>
      </c>
      <c r="P165">
        <v>127.6872</v>
      </c>
      <c r="Q165">
        <v>129.8946</v>
      </c>
      <c r="R165">
        <v>132.10130000000001</v>
      </c>
      <c r="S165">
        <v>134.30629999999999</v>
      </c>
      <c r="T165">
        <v>136.5095</v>
      </c>
      <c r="U165">
        <v>138.71090000000001</v>
      </c>
      <c r="V165">
        <v>140.91120000000001</v>
      </c>
      <c r="W165">
        <v>143.11330000000001</v>
      </c>
      <c r="X165">
        <v>145.31790000000001</v>
      </c>
      <c r="Y165">
        <v>147.52539999999999</v>
      </c>
      <c r="Z165">
        <v>149.73650000000001</v>
      </c>
      <c r="AA165">
        <v>151.95179999999999</v>
      </c>
      <c r="AB165">
        <v>154.17169999999999</v>
      </c>
      <c r="AC165">
        <v>156.39709999999999</v>
      </c>
      <c r="AD165">
        <v>158.62860000000001</v>
      </c>
      <c r="AE165">
        <v>160.86709999999999</v>
      </c>
      <c r="AF165">
        <v>163.11369999999999</v>
      </c>
      <c r="AG165">
        <v>165.36959999999999</v>
      </c>
      <c r="AH165">
        <v>167.63650000000001</v>
      </c>
      <c r="AI165">
        <v>169.91560000000001</v>
      </c>
      <c r="AJ165">
        <v>172.2088</v>
      </c>
      <c r="AK165">
        <v>4731.7909</v>
      </c>
    </row>
    <row r="166" spans="1:37" x14ac:dyDescent="0.2">
      <c r="A166" t="s">
        <v>415</v>
      </c>
      <c r="B166">
        <v>83.261899999999997</v>
      </c>
      <c r="C166">
        <v>85.491799999999998</v>
      </c>
      <c r="D166">
        <v>86.5</v>
      </c>
      <c r="E166">
        <v>82.894400000000005</v>
      </c>
      <c r="F166">
        <v>78.404799999999994</v>
      </c>
      <c r="G166">
        <v>79.516099999999994</v>
      </c>
      <c r="H166">
        <v>80.981300000000005</v>
      </c>
      <c r="I166">
        <v>83.719899999999996</v>
      </c>
      <c r="J166">
        <v>86.744600000000005</v>
      </c>
      <c r="K166">
        <v>88.314099999999996</v>
      </c>
      <c r="L166">
        <v>89.790199999999999</v>
      </c>
      <c r="M166">
        <v>91.259900000000002</v>
      </c>
      <c r="N166">
        <v>92.722800000000007</v>
      </c>
      <c r="O166">
        <v>94.174999999999997</v>
      </c>
      <c r="P166">
        <v>95.617800000000003</v>
      </c>
      <c r="Q166">
        <v>97.051599999999993</v>
      </c>
      <c r="R166">
        <v>98.476600000000005</v>
      </c>
      <c r="S166">
        <v>99.892499999999998</v>
      </c>
      <c r="T166">
        <v>101.2998</v>
      </c>
      <c r="U166">
        <v>102.699</v>
      </c>
      <c r="V166">
        <v>104.09099999999999</v>
      </c>
      <c r="W166">
        <v>105.4791</v>
      </c>
      <c r="X166">
        <v>106.8639</v>
      </c>
      <c r="Y166">
        <v>108.246</v>
      </c>
      <c r="Z166">
        <v>109.6258</v>
      </c>
      <c r="AA166">
        <v>111.00409999999999</v>
      </c>
      <c r="AB166">
        <v>112.38120000000001</v>
      </c>
      <c r="AC166">
        <v>113.7578</v>
      </c>
      <c r="AD166">
        <v>115.13460000000001</v>
      </c>
      <c r="AE166">
        <v>116.5124</v>
      </c>
      <c r="AF166">
        <v>117.892</v>
      </c>
      <c r="AG166">
        <v>119.2747</v>
      </c>
      <c r="AH166">
        <v>120.6618</v>
      </c>
      <c r="AI166">
        <v>122.0545</v>
      </c>
      <c r="AJ166">
        <v>123.45399999999999</v>
      </c>
      <c r="AK166">
        <v>3505.2469999999998</v>
      </c>
    </row>
    <row r="167" spans="1:37" x14ac:dyDescent="0.2">
      <c r="A167" t="s">
        <v>416</v>
      </c>
      <c r="B167">
        <v>701.03020000000004</v>
      </c>
      <c r="C167">
        <v>723.60659999999996</v>
      </c>
      <c r="D167">
        <v>738.04539999999997</v>
      </c>
      <c r="E167">
        <v>737.22429999999997</v>
      </c>
      <c r="F167">
        <v>693.68769999999995</v>
      </c>
      <c r="G167">
        <v>715.13599999999997</v>
      </c>
      <c r="H167">
        <v>726.36569999999995</v>
      </c>
      <c r="I167">
        <v>741.2165</v>
      </c>
      <c r="J167">
        <v>764.64509999999996</v>
      </c>
      <c r="K167">
        <v>780.76610000000005</v>
      </c>
      <c r="L167">
        <v>795.15179999999998</v>
      </c>
      <c r="M167">
        <v>809.98649999999998</v>
      </c>
      <c r="N167">
        <v>824.94889999999998</v>
      </c>
      <c r="O167">
        <v>839.99490000000003</v>
      </c>
      <c r="P167">
        <v>855.10180000000003</v>
      </c>
      <c r="Q167">
        <v>870.25580000000002</v>
      </c>
      <c r="R167">
        <v>885.44510000000002</v>
      </c>
      <c r="S167">
        <v>900.65920000000006</v>
      </c>
      <c r="T167">
        <v>915.89499999999998</v>
      </c>
      <c r="U167">
        <v>931.15170000000001</v>
      </c>
      <c r="V167">
        <v>946.43209999999999</v>
      </c>
      <c r="W167">
        <v>961.75310000000002</v>
      </c>
      <c r="X167">
        <v>977.11879999999996</v>
      </c>
      <c r="Y167">
        <v>992.53219999999999</v>
      </c>
      <c r="Z167">
        <v>1007.9961</v>
      </c>
      <c r="AA167">
        <v>1023.5151</v>
      </c>
      <c r="AB167">
        <v>1039.0917999999999</v>
      </c>
      <c r="AC167">
        <v>1054.7302</v>
      </c>
      <c r="AD167">
        <v>1070.4357</v>
      </c>
      <c r="AE167">
        <v>1086.213</v>
      </c>
      <c r="AF167">
        <v>1102.068</v>
      </c>
      <c r="AG167">
        <v>1118.0094999999999</v>
      </c>
      <c r="AH167">
        <v>1134.0468000000001</v>
      </c>
      <c r="AI167">
        <v>1150.1885</v>
      </c>
      <c r="AJ167">
        <v>1166.4449999999999</v>
      </c>
      <c r="AK167">
        <v>31780.890100000001</v>
      </c>
    </row>
    <row r="168" spans="1:37" x14ac:dyDescent="0.2">
      <c r="A168" t="s">
        <v>417</v>
      </c>
      <c r="B168">
        <v>132.0712</v>
      </c>
      <c r="C168">
        <v>136.75470000000001</v>
      </c>
      <c r="D168">
        <v>139.494</v>
      </c>
      <c r="E168">
        <v>139.34549999999999</v>
      </c>
      <c r="F168">
        <v>130.49289999999999</v>
      </c>
      <c r="G168">
        <v>134.70650000000001</v>
      </c>
      <c r="H168">
        <v>137.0018</v>
      </c>
      <c r="I168">
        <v>139.71979999999999</v>
      </c>
      <c r="J168">
        <v>144.30889999999999</v>
      </c>
      <c r="K168">
        <v>147.3374</v>
      </c>
      <c r="L168">
        <v>150.06379999999999</v>
      </c>
      <c r="M168">
        <v>152.87719999999999</v>
      </c>
      <c r="N168">
        <v>155.71799999999999</v>
      </c>
      <c r="O168">
        <v>158.5772</v>
      </c>
      <c r="P168">
        <v>161.44999999999999</v>
      </c>
      <c r="Q168">
        <v>164.33349999999999</v>
      </c>
      <c r="R168">
        <v>167.2252</v>
      </c>
      <c r="S168">
        <v>170.12309999999999</v>
      </c>
      <c r="T168">
        <v>173.02629999999999</v>
      </c>
      <c r="U168">
        <v>175.93469999999999</v>
      </c>
      <c r="V168">
        <v>178.84880000000001</v>
      </c>
      <c r="W168">
        <v>181.77160000000001</v>
      </c>
      <c r="X168">
        <v>184.7038</v>
      </c>
      <c r="Y168">
        <v>187.64609999999999</v>
      </c>
      <c r="Z168">
        <v>190.59889999999999</v>
      </c>
      <c r="AA168">
        <v>193.56309999999999</v>
      </c>
      <c r="AB168">
        <v>196.53909999999999</v>
      </c>
      <c r="AC168">
        <v>199.52789999999999</v>
      </c>
      <c r="AD168">
        <v>202.53020000000001</v>
      </c>
      <c r="AE168">
        <v>205.5471</v>
      </c>
      <c r="AF168">
        <v>208.5795</v>
      </c>
      <c r="AG168">
        <v>211.62909999999999</v>
      </c>
      <c r="AH168">
        <v>214.6977</v>
      </c>
      <c r="AI168">
        <v>217.7867</v>
      </c>
      <c r="AJ168">
        <v>220.8982</v>
      </c>
      <c r="AK168">
        <v>6005.4291000000003</v>
      </c>
    </row>
    <row r="169" spans="1:37" x14ac:dyDescent="0.2">
      <c r="A169" t="s">
        <v>418</v>
      </c>
      <c r="B169">
        <v>52.384900000000002</v>
      </c>
      <c r="C169">
        <v>53.741100000000003</v>
      </c>
      <c r="D169">
        <v>54.901299999999999</v>
      </c>
      <c r="E169">
        <v>52.912999999999997</v>
      </c>
      <c r="F169">
        <v>51.719900000000003</v>
      </c>
      <c r="G169">
        <v>53.238500000000002</v>
      </c>
      <c r="H169">
        <v>54.264699999999998</v>
      </c>
      <c r="I169">
        <v>55.132800000000003</v>
      </c>
      <c r="J169">
        <v>56.625799999999998</v>
      </c>
      <c r="K169">
        <v>57.750100000000003</v>
      </c>
      <c r="L169">
        <v>58.773600000000002</v>
      </c>
      <c r="M169">
        <v>59.821199999999997</v>
      </c>
      <c r="N169">
        <v>60.875900000000001</v>
      </c>
      <c r="O169">
        <v>61.934600000000003</v>
      </c>
      <c r="P169">
        <v>62.996299999999998</v>
      </c>
      <c r="Q169">
        <v>64.060400000000001</v>
      </c>
      <c r="R169">
        <v>65.126400000000004</v>
      </c>
      <c r="S169">
        <v>66.193600000000004</v>
      </c>
      <c r="T169">
        <v>67.262</v>
      </c>
      <c r="U169">
        <v>68.331500000000005</v>
      </c>
      <c r="V169">
        <v>69.402600000000007</v>
      </c>
      <c r="W169">
        <v>70.476500000000001</v>
      </c>
      <c r="X169">
        <v>71.553600000000003</v>
      </c>
      <c r="Y169">
        <v>72.634</v>
      </c>
      <c r="Z169">
        <v>73.718000000000004</v>
      </c>
      <c r="AA169">
        <v>74.805899999999994</v>
      </c>
      <c r="AB169">
        <v>75.897900000000007</v>
      </c>
      <c r="AC169">
        <v>76.994299999999996</v>
      </c>
      <c r="AD169">
        <v>78.095500000000001</v>
      </c>
      <c r="AE169">
        <v>79.201899999999995</v>
      </c>
      <c r="AF169">
        <v>80.313900000000004</v>
      </c>
      <c r="AG169">
        <v>81.432100000000005</v>
      </c>
      <c r="AH169">
        <v>82.557400000000001</v>
      </c>
      <c r="AI169">
        <v>83.690399999999997</v>
      </c>
      <c r="AJ169">
        <v>84.831800000000001</v>
      </c>
      <c r="AK169">
        <v>2333.6536000000001</v>
      </c>
    </row>
    <row r="170" spans="1:37" x14ac:dyDescent="0.2">
      <c r="A170" t="s">
        <v>419</v>
      </c>
      <c r="B170">
        <v>58.625399999999999</v>
      </c>
      <c r="C170">
        <v>59.426000000000002</v>
      </c>
      <c r="D170">
        <v>60.189900000000002</v>
      </c>
      <c r="E170">
        <v>61.029499999999999</v>
      </c>
      <c r="F170">
        <v>59.913499999999999</v>
      </c>
      <c r="G170">
        <v>60.156199999999998</v>
      </c>
      <c r="H170">
        <v>60.293100000000003</v>
      </c>
      <c r="I170">
        <v>61.671799999999998</v>
      </c>
      <c r="J170">
        <v>62.718600000000002</v>
      </c>
      <c r="K170">
        <v>63.835999999999999</v>
      </c>
      <c r="L170">
        <v>65.080500000000001</v>
      </c>
      <c r="M170">
        <v>66.308300000000003</v>
      </c>
      <c r="N170">
        <v>67.541200000000003</v>
      </c>
      <c r="O170">
        <v>68.773099999999999</v>
      </c>
      <c r="P170">
        <v>70.003600000000006</v>
      </c>
      <c r="Q170">
        <v>71.232100000000003</v>
      </c>
      <c r="R170">
        <v>72.458299999999994</v>
      </c>
      <c r="S170">
        <v>73.682000000000002</v>
      </c>
      <c r="T170">
        <v>74.903099999999995</v>
      </c>
      <c r="U170">
        <v>76.121899999999997</v>
      </c>
      <c r="V170">
        <v>77.3386</v>
      </c>
      <c r="W170">
        <v>78.555199999999999</v>
      </c>
      <c r="X170">
        <v>79.772099999999995</v>
      </c>
      <c r="Y170">
        <v>80.989599999999996</v>
      </c>
      <c r="Z170">
        <v>82.207999999999998</v>
      </c>
      <c r="AA170">
        <v>83.427700000000002</v>
      </c>
      <c r="AB170">
        <v>84.649000000000001</v>
      </c>
      <c r="AC170">
        <v>85.872200000000007</v>
      </c>
      <c r="AD170">
        <v>87.097999999999999</v>
      </c>
      <c r="AE170">
        <v>88.326700000000002</v>
      </c>
      <c r="AF170">
        <v>89.558999999999997</v>
      </c>
      <c r="AG170">
        <v>90.7958</v>
      </c>
      <c r="AH170">
        <v>92.037999999999997</v>
      </c>
      <c r="AI170">
        <v>93.2864</v>
      </c>
      <c r="AJ170">
        <v>94.542000000000002</v>
      </c>
      <c r="AK170">
        <v>2602.4223000000002</v>
      </c>
    </row>
    <row r="171" spans="1:37" x14ac:dyDescent="0.2">
      <c r="A171" t="s">
        <v>420</v>
      </c>
      <c r="B171">
        <v>121.3458</v>
      </c>
      <c r="C171">
        <v>128.09010000000001</v>
      </c>
      <c r="D171">
        <v>128.62970000000001</v>
      </c>
      <c r="E171">
        <v>133.28739999999999</v>
      </c>
      <c r="F171">
        <v>125.76900000000001</v>
      </c>
      <c r="G171">
        <v>125.15600000000001</v>
      </c>
      <c r="H171">
        <v>127.69889999999999</v>
      </c>
      <c r="I171">
        <v>130.79310000000001</v>
      </c>
      <c r="J171">
        <v>134.09899999999999</v>
      </c>
      <c r="K171">
        <v>135.68780000000001</v>
      </c>
      <c r="L171">
        <v>138.1908</v>
      </c>
      <c r="M171">
        <v>140.5385</v>
      </c>
      <c r="N171">
        <v>142.88679999999999</v>
      </c>
      <c r="O171">
        <v>145.21600000000001</v>
      </c>
      <c r="P171">
        <v>147.5266</v>
      </c>
      <c r="Q171">
        <v>149.8177</v>
      </c>
      <c r="R171">
        <v>152.0898</v>
      </c>
      <c r="S171">
        <v>154.34280000000001</v>
      </c>
      <c r="T171">
        <v>156.57740000000001</v>
      </c>
      <c r="U171">
        <v>158.79400000000001</v>
      </c>
      <c r="V171">
        <v>160.994</v>
      </c>
      <c r="W171">
        <v>163.18129999999999</v>
      </c>
      <c r="X171">
        <v>165.35740000000001</v>
      </c>
      <c r="Y171">
        <v>167.5232</v>
      </c>
      <c r="Z171">
        <v>169.6797</v>
      </c>
      <c r="AA171">
        <v>171.82849999999999</v>
      </c>
      <c r="AB171">
        <v>173.97049999999999</v>
      </c>
      <c r="AC171">
        <v>176.1071</v>
      </c>
      <c r="AD171">
        <v>178.24</v>
      </c>
      <c r="AE171">
        <v>180.3707</v>
      </c>
      <c r="AF171">
        <v>182.5009</v>
      </c>
      <c r="AG171">
        <v>184.63300000000001</v>
      </c>
      <c r="AH171">
        <v>186.76949999999999</v>
      </c>
      <c r="AI171">
        <v>188.9126</v>
      </c>
      <c r="AJ171">
        <v>191.06489999999999</v>
      </c>
      <c r="AK171">
        <v>5417.6704</v>
      </c>
    </row>
    <row r="172" spans="1:37" x14ac:dyDescent="0.2">
      <c r="A172" t="s">
        <v>421</v>
      </c>
      <c r="B172">
        <v>138.91679999999999</v>
      </c>
      <c r="C172">
        <v>142.44390000000001</v>
      </c>
      <c r="D172">
        <v>144.42009999999999</v>
      </c>
      <c r="E172">
        <v>142.9744</v>
      </c>
      <c r="F172">
        <v>139.6369</v>
      </c>
      <c r="G172">
        <v>141.1113</v>
      </c>
      <c r="H172">
        <v>143.18090000000001</v>
      </c>
      <c r="I172">
        <v>146.65119999999999</v>
      </c>
      <c r="J172">
        <v>149.86279999999999</v>
      </c>
      <c r="K172">
        <v>152.40430000000001</v>
      </c>
      <c r="L172">
        <v>154.899</v>
      </c>
      <c r="M172">
        <v>157.40369999999999</v>
      </c>
      <c r="N172">
        <v>159.91759999999999</v>
      </c>
      <c r="O172">
        <v>162.4298</v>
      </c>
      <c r="P172">
        <v>164.93889999999999</v>
      </c>
      <c r="Q172">
        <v>167.44300000000001</v>
      </c>
      <c r="R172">
        <v>169.94069999999999</v>
      </c>
      <c r="S172">
        <v>172.4307</v>
      </c>
      <c r="T172">
        <v>174.91249999999999</v>
      </c>
      <c r="U172">
        <v>177.3862</v>
      </c>
      <c r="V172">
        <v>179.85230000000001</v>
      </c>
      <c r="W172">
        <v>182.31489999999999</v>
      </c>
      <c r="X172">
        <v>184.7747</v>
      </c>
      <c r="Y172">
        <v>187.2321</v>
      </c>
      <c r="Z172">
        <v>189.6875</v>
      </c>
      <c r="AA172">
        <v>192.14189999999999</v>
      </c>
      <c r="AB172">
        <v>194.59559999999999</v>
      </c>
      <c r="AC172">
        <v>197.04949999999999</v>
      </c>
      <c r="AD172">
        <v>199.50479999999999</v>
      </c>
      <c r="AE172">
        <v>201.9624</v>
      </c>
      <c r="AF172">
        <v>204.42359999999999</v>
      </c>
      <c r="AG172">
        <v>206.8904</v>
      </c>
      <c r="AH172">
        <v>209.3647</v>
      </c>
      <c r="AI172">
        <v>211.84829999999999</v>
      </c>
      <c r="AJ172">
        <v>214.3434</v>
      </c>
      <c r="AK172">
        <v>6059.2909</v>
      </c>
    </row>
    <row r="173" spans="1:37" x14ac:dyDescent="0.2">
      <c r="A173" t="s">
        <v>422</v>
      </c>
      <c r="B173">
        <v>115.9609</v>
      </c>
      <c r="C173">
        <v>118.3686</v>
      </c>
      <c r="D173">
        <v>121.1678</v>
      </c>
      <c r="E173">
        <v>115.44329999999999</v>
      </c>
      <c r="F173">
        <v>118.51309999999999</v>
      </c>
      <c r="G173">
        <v>119.3622</v>
      </c>
      <c r="H173">
        <v>120.82940000000001</v>
      </c>
      <c r="I173">
        <v>120.9866</v>
      </c>
      <c r="J173">
        <v>121.97839999999999</v>
      </c>
      <c r="K173">
        <v>123.9199</v>
      </c>
      <c r="L173">
        <v>125.87090000000001</v>
      </c>
      <c r="M173">
        <v>127.8043</v>
      </c>
      <c r="N173">
        <v>129.73269999999999</v>
      </c>
      <c r="O173">
        <v>131.6524</v>
      </c>
      <c r="P173">
        <v>133.5652</v>
      </c>
      <c r="Q173">
        <v>135.47210000000001</v>
      </c>
      <c r="R173">
        <v>137.37350000000001</v>
      </c>
      <c r="S173">
        <v>139.26910000000001</v>
      </c>
      <c r="T173">
        <v>141.15950000000001</v>
      </c>
      <c r="U173">
        <v>143.04509999999999</v>
      </c>
      <c r="V173">
        <v>144.92699999999999</v>
      </c>
      <c r="W173">
        <v>146.80789999999999</v>
      </c>
      <c r="X173">
        <v>148.68870000000001</v>
      </c>
      <c r="Y173">
        <v>150.56950000000001</v>
      </c>
      <c r="Z173">
        <v>152.45089999999999</v>
      </c>
      <c r="AA173">
        <v>154.33340000000001</v>
      </c>
      <c r="AB173">
        <v>156.2175</v>
      </c>
      <c r="AC173">
        <v>158.1037</v>
      </c>
      <c r="AD173">
        <v>159.99289999999999</v>
      </c>
      <c r="AE173">
        <v>161.88579999999999</v>
      </c>
      <c r="AF173">
        <v>163.7833</v>
      </c>
      <c r="AG173">
        <v>165.68680000000001</v>
      </c>
      <c r="AH173">
        <v>167.59780000000001</v>
      </c>
      <c r="AI173">
        <v>169.51750000000001</v>
      </c>
      <c r="AJ173">
        <v>171.4477</v>
      </c>
      <c r="AK173">
        <v>4913.4853999999996</v>
      </c>
    </row>
    <row r="174" spans="1:37" x14ac:dyDescent="0.2">
      <c r="A174" t="s">
        <v>423</v>
      </c>
      <c r="B174">
        <v>50.448</v>
      </c>
      <c r="C174">
        <v>51.7376</v>
      </c>
      <c r="D174">
        <v>52.867899999999999</v>
      </c>
      <c r="E174">
        <v>52.143700000000003</v>
      </c>
      <c r="F174">
        <v>50.651800000000001</v>
      </c>
      <c r="G174">
        <v>51.644500000000001</v>
      </c>
      <c r="H174">
        <v>52.254800000000003</v>
      </c>
      <c r="I174">
        <v>53.192999999999998</v>
      </c>
      <c r="J174">
        <v>54.264200000000002</v>
      </c>
      <c r="K174">
        <v>55.351799999999997</v>
      </c>
      <c r="L174">
        <v>56.340299999999999</v>
      </c>
      <c r="M174">
        <v>57.348799999999997</v>
      </c>
      <c r="N174">
        <v>58.362299999999998</v>
      </c>
      <c r="O174">
        <v>59.377899999999997</v>
      </c>
      <c r="P174">
        <v>60.3949</v>
      </c>
      <c r="Q174">
        <v>61.412700000000001</v>
      </c>
      <c r="R174">
        <v>62.430799999999998</v>
      </c>
      <c r="S174">
        <v>63.448700000000002</v>
      </c>
      <c r="T174">
        <v>64.466399999999993</v>
      </c>
      <c r="U174">
        <v>65.483900000000006</v>
      </c>
      <c r="V174">
        <v>66.501499999999993</v>
      </c>
      <c r="W174">
        <v>67.520600000000002</v>
      </c>
      <c r="X174">
        <v>68.541499999999999</v>
      </c>
      <c r="Y174">
        <v>69.564400000000006</v>
      </c>
      <c r="Z174">
        <v>70.589500000000001</v>
      </c>
      <c r="AA174">
        <v>71.617199999999997</v>
      </c>
      <c r="AB174">
        <v>72.647499999999994</v>
      </c>
      <c r="AC174">
        <v>73.680800000000005</v>
      </c>
      <c r="AD174">
        <v>74.717600000000004</v>
      </c>
      <c r="AE174">
        <v>75.758099999999999</v>
      </c>
      <c r="AF174">
        <v>76.802800000000005</v>
      </c>
      <c r="AG174">
        <v>77.852400000000003</v>
      </c>
      <c r="AH174">
        <v>78.907700000000006</v>
      </c>
      <c r="AI174">
        <v>79.969099999999997</v>
      </c>
      <c r="AJ174">
        <v>81.037599999999998</v>
      </c>
      <c r="AK174">
        <v>2239.3325</v>
      </c>
    </row>
    <row r="175" spans="1:37" x14ac:dyDescent="0.2">
      <c r="A175" t="s">
        <v>424</v>
      </c>
      <c r="B175">
        <v>204.3749</v>
      </c>
      <c r="C175">
        <v>210.2028</v>
      </c>
      <c r="D175">
        <v>213.54050000000001</v>
      </c>
      <c r="E175">
        <v>216.471</v>
      </c>
      <c r="F175">
        <v>206.22319999999999</v>
      </c>
      <c r="G175">
        <v>208.71879999999999</v>
      </c>
      <c r="H175">
        <v>211.6865</v>
      </c>
      <c r="I175">
        <v>216.934</v>
      </c>
      <c r="J175">
        <v>221.72030000000001</v>
      </c>
      <c r="K175">
        <v>225.66990000000001</v>
      </c>
      <c r="L175">
        <v>229.3158</v>
      </c>
      <c r="M175">
        <v>233.0813</v>
      </c>
      <c r="N175">
        <v>236.89070000000001</v>
      </c>
      <c r="O175">
        <v>240.71860000000001</v>
      </c>
      <c r="P175">
        <v>244.5538</v>
      </c>
      <c r="Q175">
        <v>248.38890000000001</v>
      </c>
      <c r="R175">
        <v>252.2184</v>
      </c>
      <c r="S175">
        <v>256.03800000000001</v>
      </c>
      <c r="T175">
        <v>259.84620000000001</v>
      </c>
      <c r="U175">
        <v>263.6422</v>
      </c>
      <c r="V175">
        <v>267.42689999999999</v>
      </c>
      <c r="W175">
        <v>271.20580000000001</v>
      </c>
      <c r="X175">
        <v>274.98009999999999</v>
      </c>
      <c r="Y175">
        <v>278.75029999999998</v>
      </c>
      <c r="Z175">
        <v>282.51740000000001</v>
      </c>
      <c r="AA175">
        <v>286.28280000000001</v>
      </c>
      <c r="AB175">
        <v>290.04730000000001</v>
      </c>
      <c r="AC175">
        <v>293.81229999999999</v>
      </c>
      <c r="AD175">
        <v>297.5797</v>
      </c>
      <c r="AE175">
        <v>301.35120000000001</v>
      </c>
      <c r="AF175">
        <v>305.12880000000001</v>
      </c>
      <c r="AG175">
        <v>308.91539999999998</v>
      </c>
      <c r="AH175">
        <v>312.71420000000001</v>
      </c>
      <c r="AI175">
        <v>316.52800000000002</v>
      </c>
      <c r="AJ175">
        <v>320.36009999999999</v>
      </c>
      <c r="AK175">
        <v>9007.8359999999993</v>
      </c>
    </row>
    <row r="176" spans="1:37" x14ac:dyDescent="0.2">
      <c r="A176" t="s">
        <v>425</v>
      </c>
      <c r="B176">
        <v>130.19470000000001</v>
      </c>
      <c r="C176">
        <v>133.2567</v>
      </c>
      <c r="D176">
        <v>136.00059999999999</v>
      </c>
      <c r="E176">
        <v>135.79769999999999</v>
      </c>
      <c r="F176">
        <v>132.0762</v>
      </c>
      <c r="G176">
        <v>134.19990000000001</v>
      </c>
      <c r="H176">
        <v>135.80799999999999</v>
      </c>
      <c r="I176">
        <v>138.63829999999999</v>
      </c>
      <c r="J176">
        <v>141.108</v>
      </c>
      <c r="K176">
        <v>143.8261</v>
      </c>
      <c r="L176">
        <v>146.27680000000001</v>
      </c>
      <c r="M176">
        <v>148.76939999999999</v>
      </c>
      <c r="N176">
        <v>151.2697</v>
      </c>
      <c r="O176">
        <v>153.7714</v>
      </c>
      <c r="P176">
        <v>156.27330000000001</v>
      </c>
      <c r="Q176">
        <v>158.77420000000001</v>
      </c>
      <c r="R176">
        <v>161.2731</v>
      </c>
      <c r="S176">
        <v>163.76900000000001</v>
      </c>
      <c r="T176">
        <v>166.26179999999999</v>
      </c>
      <c r="U176">
        <v>168.7516</v>
      </c>
      <c r="V176">
        <v>171.23910000000001</v>
      </c>
      <c r="W176">
        <v>173.72819999999999</v>
      </c>
      <c r="X176">
        <v>176.21950000000001</v>
      </c>
      <c r="Y176">
        <v>178.7133</v>
      </c>
      <c r="Z176">
        <v>181.21019999999999</v>
      </c>
      <c r="AA176">
        <v>183.71090000000001</v>
      </c>
      <c r="AB176">
        <v>186.2157</v>
      </c>
      <c r="AC176">
        <v>188.72550000000001</v>
      </c>
      <c r="AD176">
        <v>191.24109999999999</v>
      </c>
      <c r="AE176">
        <v>193.76339999999999</v>
      </c>
      <c r="AF176">
        <v>196.29349999999999</v>
      </c>
      <c r="AG176">
        <v>198.83320000000001</v>
      </c>
      <c r="AH176">
        <v>201.38419999999999</v>
      </c>
      <c r="AI176">
        <v>203.94810000000001</v>
      </c>
      <c r="AJ176">
        <v>206.52690000000001</v>
      </c>
      <c r="AK176">
        <v>5767.8492999999999</v>
      </c>
    </row>
    <row r="177" spans="1:37" x14ac:dyDescent="0.2">
      <c r="A177" t="s">
        <v>426</v>
      </c>
      <c r="B177">
        <v>279.2174</v>
      </c>
      <c r="C177">
        <v>287.82209999999998</v>
      </c>
      <c r="D177">
        <v>295.48320000000001</v>
      </c>
      <c r="E177">
        <v>285.01049999999998</v>
      </c>
      <c r="F177">
        <v>288.09730000000002</v>
      </c>
      <c r="G177">
        <v>294.18860000000001</v>
      </c>
      <c r="H177">
        <v>300.78829999999999</v>
      </c>
      <c r="I177">
        <v>305.91379999999998</v>
      </c>
      <c r="J177">
        <v>311.88720000000001</v>
      </c>
      <c r="K177">
        <v>318.0745</v>
      </c>
      <c r="L177">
        <v>324.25909999999999</v>
      </c>
      <c r="M177">
        <v>330.50400000000002</v>
      </c>
      <c r="N177">
        <v>336.80200000000002</v>
      </c>
      <c r="O177">
        <v>343.13459999999998</v>
      </c>
      <c r="P177">
        <v>349.49799999999999</v>
      </c>
      <c r="Q177">
        <v>355.8895</v>
      </c>
      <c r="R177">
        <v>362.30720000000002</v>
      </c>
      <c r="S177">
        <v>368.7491</v>
      </c>
      <c r="T177">
        <v>375.21519999999998</v>
      </c>
      <c r="U177">
        <v>381.7056</v>
      </c>
      <c r="V177">
        <v>388.2217</v>
      </c>
      <c r="W177">
        <v>394.77</v>
      </c>
      <c r="X177">
        <v>401.35250000000002</v>
      </c>
      <c r="Y177">
        <v>407.9701</v>
      </c>
      <c r="Z177">
        <v>414.62430000000001</v>
      </c>
      <c r="AA177">
        <v>421.3168</v>
      </c>
      <c r="AB177">
        <v>428.04880000000003</v>
      </c>
      <c r="AC177">
        <v>434.82209999999998</v>
      </c>
      <c r="AD177">
        <v>441.63889999999998</v>
      </c>
      <c r="AE177">
        <v>448.50130000000001</v>
      </c>
      <c r="AF177">
        <v>455.4119</v>
      </c>
      <c r="AG177">
        <v>462.37439999999998</v>
      </c>
      <c r="AH177">
        <v>469.39260000000002</v>
      </c>
      <c r="AI177">
        <v>476.47050000000002</v>
      </c>
      <c r="AJ177">
        <v>483.61239999999998</v>
      </c>
      <c r="AK177">
        <v>13023.0753</v>
      </c>
    </row>
    <row r="178" spans="1:37" x14ac:dyDescent="0.2">
      <c r="A178" t="s">
        <v>427</v>
      </c>
      <c r="B178">
        <v>165.5669</v>
      </c>
      <c r="C178">
        <v>170.8252</v>
      </c>
      <c r="D178">
        <v>171.49610000000001</v>
      </c>
      <c r="E178">
        <v>170.5821</v>
      </c>
      <c r="F178">
        <v>163.00450000000001</v>
      </c>
      <c r="G178">
        <v>162.36930000000001</v>
      </c>
      <c r="H178">
        <v>164.75819999999999</v>
      </c>
      <c r="I178">
        <v>171.20320000000001</v>
      </c>
      <c r="J178">
        <v>177.89779999999999</v>
      </c>
      <c r="K178">
        <v>180.52119999999999</v>
      </c>
      <c r="L178">
        <v>183.2456</v>
      </c>
      <c r="M178">
        <v>185.96860000000001</v>
      </c>
      <c r="N178">
        <v>188.70419999999999</v>
      </c>
      <c r="O178">
        <v>191.4333</v>
      </c>
      <c r="P178">
        <v>194.14949999999999</v>
      </c>
      <c r="Q178">
        <v>196.84710000000001</v>
      </c>
      <c r="R178">
        <v>199.5232</v>
      </c>
      <c r="S178">
        <v>202.1755</v>
      </c>
      <c r="T178">
        <v>204.80279999999999</v>
      </c>
      <c r="U178">
        <v>207.40430000000001</v>
      </c>
      <c r="V178">
        <v>209.97989999999999</v>
      </c>
      <c r="W178">
        <v>212.5342</v>
      </c>
      <c r="X178">
        <v>215.06790000000001</v>
      </c>
      <c r="Y178">
        <v>217.5814</v>
      </c>
      <c r="Z178">
        <v>220.0754</v>
      </c>
      <c r="AA178">
        <v>222.55119999999999</v>
      </c>
      <c r="AB178">
        <v>225.0095</v>
      </c>
      <c r="AC178">
        <v>227.45160000000001</v>
      </c>
      <c r="AD178">
        <v>229.87909999999999</v>
      </c>
      <c r="AE178">
        <v>232.29339999999999</v>
      </c>
      <c r="AF178">
        <v>234.6962</v>
      </c>
      <c r="AG178">
        <v>237.09010000000001</v>
      </c>
      <c r="AH178">
        <v>239.4776</v>
      </c>
      <c r="AI178">
        <v>241.86080000000001</v>
      </c>
      <c r="AJ178">
        <v>244.24250000000001</v>
      </c>
      <c r="AK178">
        <v>7062.2694000000001</v>
      </c>
    </row>
    <row r="179" spans="1:37" x14ac:dyDescent="0.2">
      <c r="A179" t="s">
        <v>428</v>
      </c>
      <c r="B179">
        <v>60.31</v>
      </c>
      <c r="C179">
        <v>61.032299999999999</v>
      </c>
      <c r="D179">
        <v>62.063200000000002</v>
      </c>
      <c r="E179">
        <v>62.646999999999998</v>
      </c>
      <c r="F179">
        <v>60.597900000000003</v>
      </c>
      <c r="G179">
        <v>61.496200000000002</v>
      </c>
      <c r="H179">
        <v>61.868200000000002</v>
      </c>
      <c r="I179">
        <v>62.776800000000001</v>
      </c>
      <c r="J179">
        <v>63.7014</v>
      </c>
      <c r="K179">
        <v>64.9589</v>
      </c>
      <c r="L179">
        <v>66.150099999999995</v>
      </c>
      <c r="M179">
        <v>67.346500000000006</v>
      </c>
      <c r="N179">
        <v>68.541300000000007</v>
      </c>
      <c r="O179">
        <v>69.731999999999999</v>
      </c>
      <c r="P179">
        <v>70.918700000000001</v>
      </c>
      <c r="Q179">
        <v>72.101799999999997</v>
      </c>
      <c r="R179">
        <v>73.281099999999995</v>
      </c>
      <c r="S179">
        <v>74.456800000000001</v>
      </c>
      <c r="T179">
        <v>75.629000000000005</v>
      </c>
      <c r="U179">
        <v>76.798299999999998</v>
      </c>
      <c r="V179">
        <v>77.965100000000007</v>
      </c>
      <c r="W179">
        <v>79.131299999999996</v>
      </c>
      <c r="X179">
        <v>80.297399999999996</v>
      </c>
      <c r="Y179">
        <v>81.463499999999996</v>
      </c>
      <c r="Z179">
        <v>82.630200000000002</v>
      </c>
      <c r="AA179">
        <v>83.797600000000003</v>
      </c>
      <c r="AB179">
        <v>84.966200000000001</v>
      </c>
      <c r="AC179">
        <v>86.136200000000002</v>
      </c>
      <c r="AD179">
        <v>87.308099999999996</v>
      </c>
      <c r="AE179">
        <v>88.482200000000006</v>
      </c>
      <c r="AF179">
        <v>89.659000000000006</v>
      </c>
      <c r="AG179">
        <v>90.839299999999994</v>
      </c>
      <c r="AH179">
        <v>92.023799999999994</v>
      </c>
      <c r="AI179">
        <v>93.213300000000004</v>
      </c>
      <c r="AJ179">
        <v>94.4084</v>
      </c>
      <c r="AK179">
        <v>2628.7293</v>
      </c>
    </row>
    <row r="180" spans="1:37" x14ac:dyDescent="0.2">
      <c r="A180" t="s">
        <v>429</v>
      </c>
      <c r="B180">
        <v>96.779600000000002</v>
      </c>
      <c r="C180">
        <v>97.706800000000001</v>
      </c>
      <c r="D180">
        <v>99.434399999999997</v>
      </c>
      <c r="E180">
        <v>100.49160000000001</v>
      </c>
      <c r="F180">
        <v>98.467699999999994</v>
      </c>
      <c r="G180">
        <v>100.0367</v>
      </c>
      <c r="H180">
        <v>100.31319999999999</v>
      </c>
      <c r="I180">
        <v>102.2886</v>
      </c>
      <c r="J180">
        <v>104.1241</v>
      </c>
      <c r="K180">
        <v>106.1888</v>
      </c>
      <c r="L180">
        <v>108.26860000000001</v>
      </c>
      <c r="M180">
        <v>110.3506</v>
      </c>
      <c r="N180">
        <v>112.4397</v>
      </c>
      <c r="O180">
        <v>114.5286</v>
      </c>
      <c r="P180">
        <v>116.617</v>
      </c>
      <c r="Q180">
        <v>118.7045</v>
      </c>
      <c r="R180">
        <v>120.7908</v>
      </c>
      <c r="S180">
        <v>122.87520000000001</v>
      </c>
      <c r="T180">
        <v>124.95820000000001</v>
      </c>
      <c r="U180">
        <v>127.0399</v>
      </c>
      <c r="V180">
        <v>129.12119999999999</v>
      </c>
      <c r="W180">
        <v>131.20519999999999</v>
      </c>
      <c r="X180">
        <v>133.29259999999999</v>
      </c>
      <c r="Y180">
        <v>135.38380000000001</v>
      </c>
      <c r="Z180">
        <v>137.4795</v>
      </c>
      <c r="AA180">
        <v>139.58019999999999</v>
      </c>
      <c r="AB180">
        <v>141.68639999999999</v>
      </c>
      <c r="AC180">
        <v>143.79859999999999</v>
      </c>
      <c r="AD180">
        <v>145.9178</v>
      </c>
      <c r="AE180">
        <v>148.0445</v>
      </c>
      <c r="AF180">
        <v>150.1798</v>
      </c>
      <c r="AG180">
        <v>152.32490000000001</v>
      </c>
      <c r="AH180">
        <v>154.4812</v>
      </c>
      <c r="AI180">
        <v>156.65010000000001</v>
      </c>
      <c r="AJ180">
        <v>158.83320000000001</v>
      </c>
      <c r="AK180">
        <v>4340.3837000000003</v>
      </c>
    </row>
    <row r="181" spans="1:37" x14ac:dyDescent="0.2">
      <c r="A181" t="s">
        <v>430</v>
      </c>
      <c r="B181">
        <v>44.536000000000001</v>
      </c>
      <c r="C181">
        <v>44.901800000000001</v>
      </c>
      <c r="D181">
        <v>45.5276</v>
      </c>
      <c r="E181">
        <v>46.109099999999998</v>
      </c>
      <c r="F181">
        <v>45.241700000000002</v>
      </c>
      <c r="G181">
        <v>45.648099999999999</v>
      </c>
      <c r="H181">
        <v>45.758000000000003</v>
      </c>
      <c r="I181">
        <v>46.897300000000001</v>
      </c>
      <c r="J181">
        <v>47.7913</v>
      </c>
      <c r="K181">
        <v>48.737099999999998</v>
      </c>
      <c r="L181">
        <v>49.717300000000002</v>
      </c>
      <c r="M181">
        <v>50.695999999999998</v>
      </c>
      <c r="N181">
        <v>51.679499999999997</v>
      </c>
      <c r="O181">
        <v>52.663899999999998</v>
      </c>
      <c r="P181">
        <v>53.648899999999998</v>
      </c>
      <c r="Q181">
        <v>54.634</v>
      </c>
      <c r="R181">
        <v>55.6188</v>
      </c>
      <c r="S181">
        <v>56.602899999999998</v>
      </c>
      <c r="T181">
        <v>57.586199999999998</v>
      </c>
      <c r="U181">
        <v>58.568899999999999</v>
      </c>
      <c r="V181">
        <v>59.551099999999998</v>
      </c>
      <c r="W181">
        <v>60.534199999999998</v>
      </c>
      <c r="X181">
        <v>61.518599999999999</v>
      </c>
      <c r="Y181">
        <v>62.5045</v>
      </c>
      <c r="Z181">
        <v>63.491900000000001</v>
      </c>
      <c r="AA181">
        <v>64.481200000000001</v>
      </c>
      <c r="AB181">
        <v>65.472700000000003</v>
      </c>
      <c r="AC181">
        <v>66.466499999999996</v>
      </c>
      <c r="AD181">
        <v>67.462999999999994</v>
      </c>
      <c r="AE181">
        <v>68.462599999999995</v>
      </c>
      <c r="AF181">
        <v>69.465800000000002</v>
      </c>
      <c r="AG181">
        <v>70.473100000000002</v>
      </c>
      <c r="AH181">
        <v>71.485299999999995</v>
      </c>
      <c r="AI181">
        <v>72.503</v>
      </c>
      <c r="AJ181">
        <v>73.527000000000001</v>
      </c>
      <c r="AK181">
        <v>1999.9645</v>
      </c>
    </row>
    <row r="182" spans="1:37" x14ac:dyDescent="0.2">
      <c r="A182" t="s">
        <v>431</v>
      </c>
      <c r="B182">
        <v>119.42449999999999</v>
      </c>
      <c r="C182">
        <v>121.8596</v>
      </c>
      <c r="D182">
        <v>123.61060000000001</v>
      </c>
      <c r="E182">
        <v>125.5262</v>
      </c>
      <c r="F182">
        <v>120.7696</v>
      </c>
      <c r="G182">
        <v>122.39400000000001</v>
      </c>
      <c r="H182">
        <v>123.56570000000001</v>
      </c>
      <c r="I182">
        <v>126.1018</v>
      </c>
      <c r="J182">
        <v>128.31120000000001</v>
      </c>
      <c r="K182">
        <v>130.9735</v>
      </c>
      <c r="L182">
        <v>133.4973</v>
      </c>
      <c r="M182">
        <v>136.01519999999999</v>
      </c>
      <c r="N182">
        <v>138.52250000000001</v>
      </c>
      <c r="O182">
        <v>141.01689999999999</v>
      </c>
      <c r="P182">
        <v>143.5018</v>
      </c>
      <c r="Q182">
        <v>145.97970000000001</v>
      </c>
      <c r="R182">
        <v>148.4521</v>
      </c>
      <c r="S182">
        <v>150.91980000000001</v>
      </c>
      <c r="T182">
        <v>153.38419999999999</v>
      </c>
      <c r="U182">
        <v>155.8467</v>
      </c>
      <c r="V182">
        <v>158.30889999999999</v>
      </c>
      <c r="W182">
        <v>160.77500000000001</v>
      </c>
      <c r="X182">
        <v>163.24610000000001</v>
      </c>
      <c r="Y182">
        <v>165.72319999999999</v>
      </c>
      <c r="Z182">
        <v>168.20689999999999</v>
      </c>
      <c r="AA182">
        <v>170.69810000000001</v>
      </c>
      <c r="AB182">
        <v>173.19749999999999</v>
      </c>
      <c r="AC182">
        <v>175.70599999999999</v>
      </c>
      <c r="AD182">
        <v>178.22450000000001</v>
      </c>
      <c r="AE182">
        <v>180.75409999999999</v>
      </c>
      <c r="AF182">
        <v>183.29589999999999</v>
      </c>
      <c r="AG182">
        <v>185.85169999999999</v>
      </c>
      <c r="AH182">
        <v>188.42349999999999</v>
      </c>
      <c r="AI182">
        <v>191.0128</v>
      </c>
      <c r="AJ182">
        <v>193.6217</v>
      </c>
      <c r="AK182">
        <v>5326.7184999999999</v>
      </c>
    </row>
    <row r="183" spans="1:37" x14ac:dyDescent="0.2">
      <c r="A183" t="s">
        <v>432</v>
      </c>
      <c r="B183">
        <v>174.0034</v>
      </c>
      <c r="C183">
        <v>180.17949999999999</v>
      </c>
      <c r="D183">
        <v>184.25200000000001</v>
      </c>
      <c r="E183">
        <v>175.30179999999999</v>
      </c>
      <c r="F183">
        <v>171.0232</v>
      </c>
      <c r="G183">
        <v>177.2073</v>
      </c>
      <c r="H183">
        <v>179.60919999999999</v>
      </c>
      <c r="I183">
        <v>181.3895</v>
      </c>
      <c r="J183">
        <v>187.06309999999999</v>
      </c>
      <c r="K183">
        <v>191.13679999999999</v>
      </c>
      <c r="L183">
        <v>195.6105</v>
      </c>
      <c r="M183">
        <v>200.0754</v>
      </c>
      <c r="N183">
        <v>204.58189999999999</v>
      </c>
      <c r="O183">
        <v>209.11259999999999</v>
      </c>
      <c r="P183">
        <v>213.66540000000001</v>
      </c>
      <c r="Q183">
        <v>218.23920000000001</v>
      </c>
      <c r="R183">
        <v>222.83320000000001</v>
      </c>
      <c r="S183">
        <v>227.44659999999999</v>
      </c>
      <c r="T183">
        <v>232.07990000000001</v>
      </c>
      <c r="U183">
        <v>236.73339999999999</v>
      </c>
      <c r="V183">
        <v>241.40799999999999</v>
      </c>
      <c r="W183">
        <v>246.10820000000001</v>
      </c>
      <c r="X183">
        <v>250.8355</v>
      </c>
      <c r="Y183">
        <v>255.59129999999999</v>
      </c>
      <c r="Z183">
        <v>260.37650000000002</v>
      </c>
      <c r="AA183">
        <v>265.1927</v>
      </c>
      <c r="AB183">
        <v>270.04079999999999</v>
      </c>
      <c r="AC183">
        <v>274.9221</v>
      </c>
      <c r="AD183">
        <v>279.83800000000002</v>
      </c>
      <c r="AE183">
        <v>284.7901</v>
      </c>
      <c r="AF183">
        <v>289.77999999999997</v>
      </c>
      <c r="AG183">
        <v>294.81</v>
      </c>
      <c r="AH183">
        <v>299.8827</v>
      </c>
      <c r="AI183">
        <v>305.00069999999999</v>
      </c>
      <c r="AJ183">
        <v>310.16680000000002</v>
      </c>
      <c r="AK183">
        <v>8090.2870999999996</v>
      </c>
    </row>
    <row r="184" spans="1:37" x14ac:dyDescent="0.2">
      <c r="A184" t="s">
        <v>433</v>
      </c>
      <c r="B184">
        <v>75.783000000000001</v>
      </c>
      <c r="C184">
        <v>78.400400000000005</v>
      </c>
      <c r="D184">
        <v>79.974800000000002</v>
      </c>
      <c r="E184">
        <v>80.415000000000006</v>
      </c>
      <c r="F184">
        <v>75.607699999999994</v>
      </c>
      <c r="G184">
        <v>77.567800000000005</v>
      </c>
      <c r="H184">
        <v>78.900599999999997</v>
      </c>
      <c r="I184">
        <v>80.547700000000006</v>
      </c>
      <c r="J184">
        <v>82.864599999999996</v>
      </c>
      <c r="K184">
        <v>84.510400000000004</v>
      </c>
      <c r="L184">
        <v>85.9495</v>
      </c>
      <c r="M184">
        <v>87.441500000000005</v>
      </c>
      <c r="N184">
        <v>88.947800000000001</v>
      </c>
      <c r="O184">
        <v>90.463300000000004</v>
      </c>
      <c r="P184">
        <v>91.985200000000006</v>
      </c>
      <c r="Q184">
        <v>93.511600000000001</v>
      </c>
      <c r="R184">
        <v>95.040999999999997</v>
      </c>
      <c r="S184">
        <v>96.572000000000003</v>
      </c>
      <c r="T184">
        <v>98.103999999999999</v>
      </c>
      <c r="U184">
        <v>99.637</v>
      </c>
      <c r="V184">
        <v>101.1711</v>
      </c>
      <c r="W184">
        <v>102.7081</v>
      </c>
      <c r="X184">
        <v>104.24850000000001</v>
      </c>
      <c r="Y184">
        <v>105.7924</v>
      </c>
      <c r="Z184">
        <v>107.34010000000001</v>
      </c>
      <c r="AA184">
        <v>108.892</v>
      </c>
      <c r="AB184">
        <v>110.44840000000001</v>
      </c>
      <c r="AC184">
        <v>112.0097</v>
      </c>
      <c r="AD184">
        <v>113.57640000000001</v>
      </c>
      <c r="AE184">
        <v>115.149</v>
      </c>
      <c r="AF184">
        <v>116.7282</v>
      </c>
      <c r="AG184">
        <v>118.31480000000001</v>
      </c>
      <c r="AH184">
        <v>119.9098</v>
      </c>
      <c r="AI184">
        <v>121.5142</v>
      </c>
      <c r="AJ184">
        <v>123.1289</v>
      </c>
      <c r="AK184">
        <v>3403.1565000000001</v>
      </c>
    </row>
    <row r="185" spans="1:37" x14ac:dyDescent="0.2">
      <c r="A185" t="s">
        <v>434</v>
      </c>
      <c r="B185">
        <v>146.3663</v>
      </c>
      <c r="C185">
        <v>150.89680000000001</v>
      </c>
      <c r="D185">
        <v>154.10810000000001</v>
      </c>
      <c r="E185">
        <v>153.36269999999999</v>
      </c>
      <c r="F185">
        <v>151.0461</v>
      </c>
      <c r="G185">
        <v>152.1643</v>
      </c>
      <c r="H185">
        <v>154.04419999999999</v>
      </c>
      <c r="I185">
        <v>157.23390000000001</v>
      </c>
      <c r="J185">
        <v>160.4657</v>
      </c>
      <c r="K185">
        <v>163.1977</v>
      </c>
      <c r="L185">
        <v>165.97989999999999</v>
      </c>
      <c r="M185">
        <v>168.76660000000001</v>
      </c>
      <c r="N185">
        <v>171.56659999999999</v>
      </c>
      <c r="O185">
        <v>174.3683</v>
      </c>
      <c r="P185">
        <v>177.16900000000001</v>
      </c>
      <c r="Q185">
        <v>179.9665</v>
      </c>
      <c r="R185">
        <v>182.75970000000001</v>
      </c>
      <c r="S185">
        <v>185.54740000000001</v>
      </c>
      <c r="T185">
        <v>188.32919999999999</v>
      </c>
      <c r="U185">
        <v>191.1052</v>
      </c>
      <c r="V185">
        <v>193.8759</v>
      </c>
      <c r="W185">
        <v>196.64500000000001</v>
      </c>
      <c r="X185">
        <v>199.41309999999999</v>
      </c>
      <c r="Y185">
        <v>202.1808</v>
      </c>
      <c r="Z185">
        <v>204.9486</v>
      </c>
      <c r="AA185">
        <v>207.7176</v>
      </c>
      <c r="AB185">
        <v>210.48820000000001</v>
      </c>
      <c r="AC185">
        <v>213.26140000000001</v>
      </c>
      <c r="AD185">
        <v>216.03829999999999</v>
      </c>
      <c r="AE185">
        <v>218.81989999999999</v>
      </c>
      <c r="AF185">
        <v>221.60759999999999</v>
      </c>
      <c r="AG185">
        <v>224.4033</v>
      </c>
      <c r="AH185">
        <v>227.209</v>
      </c>
      <c r="AI185">
        <v>230.0266</v>
      </c>
      <c r="AJ185">
        <v>232.85810000000001</v>
      </c>
      <c r="AK185">
        <v>6527.9376000000002</v>
      </c>
    </row>
    <row r="186" spans="1:37" x14ac:dyDescent="0.2">
      <c r="A186" t="s">
        <v>122</v>
      </c>
      <c r="B186">
        <v>12070.6456</v>
      </c>
      <c r="C186">
        <v>12437.4604</v>
      </c>
      <c r="D186">
        <v>12731.6556</v>
      </c>
      <c r="E186">
        <v>12788.526099999999</v>
      </c>
      <c r="F186">
        <v>12595.278899999999</v>
      </c>
      <c r="G186">
        <v>12748.5897</v>
      </c>
      <c r="H186">
        <v>12875.3874</v>
      </c>
      <c r="I186">
        <v>13115.487999999999</v>
      </c>
      <c r="J186">
        <v>13361.4956</v>
      </c>
      <c r="K186">
        <v>13596.764999999999</v>
      </c>
      <c r="L186">
        <v>13833.5527</v>
      </c>
      <c r="M186">
        <v>14071.7389</v>
      </c>
      <c r="N186">
        <v>14311.3243</v>
      </c>
      <c r="O186">
        <v>14551.3825</v>
      </c>
      <c r="P186">
        <v>14791.6986</v>
      </c>
      <c r="Q186">
        <v>15032.108200000001</v>
      </c>
      <c r="R186">
        <v>15272.516799999999</v>
      </c>
      <c r="S186">
        <v>15512.83</v>
      </c>
      <c r="T186">
        <v>15753.030699999999</v>
      </c>
      <c r="U186">
        <v>15993.1227</v>
      </c>
      <c r="V186">
        <v>16233.1636</v>
      </c>
      <c r="W186">
        <v>16473.447</v>
      </c>
      <c r="X186">
        <v>16714.041700000002</v>
      </c>
      <c r="Y186">
        <v>16954.991399999999</v>
      </c>
      <c r="Z186">
        <v>17196.345799999999</v>
      </c>
      <c r="AA186">
        <v>17438.178100000001</v>
      </c>
      <c r="AB186">
        <v>17680.534</v>
      </c>
      <c r="AC186">
        <v>17923.482199999999</v>
      </c>
      <c r="AD186">
        <v>18167.1162</v>
      </c>
      <c r="AE186">
        <v>18411.518400000001</v>
      </c>
      <c r="AF186">
        <v>18656.796699999999</v>
      </c>
      <c r="AG186">
        <v>18903.103800000001</v>
      </c>
      <c r="AH186">
        <v>19150.6021</v>
      </c>
      <c r="AI186">
        <v>19399.445100000001</v>
      </c>
      <c r="AJ186">
        <v>19649.814299999998</v>
      </c>
      <c r="AK186">
        <v>546397.17819999997</v>
      </c>
    </row>
    <row r="188" spans="1:37" x14ac:dyDescent="0.2">
      <c r="A188" t="s">
        <v>337</v>
      </c>
      <c r="B188" t="s">
        <v>87</v>
      </c>
      <c r="C188" t="s">
        <v>88</v>
      </c>
      <c r="D188" t="s">
        <v>89</v>
      </c>
      <c r="E188" t="s">
        <v>90</v>
      </c>
      <c r="F188" t="s">
        <v>91</v>
      </c>
      <c r="G188" t="s">
        <v>92</v>
      </c>
      <c r="H188" t="s">
        <v>93</v>
      </c>
      <c r="I188" t="s">
        <v>94</v>
      </c>
      <c r="J188" t="s">
        <v>95</v>
      </c>
      <c r="K188" t="s">
        <v>96</v>
      </c>
      <c r="L188" t="s">
        <v>97</v>
      </c>
      <c r="M188" t="s">
        <v>98</v>
      </c>
      <c r="N188" t="s">
        <v>99</v>
      </c>
      <c r="O188" t="s">
        <v>100</v>
      </c>
      <c r="P188" t="s">
        <v>101</v>
      </c>
      <c r="Q188" t="s">
        <v>102</v>
      </c>
      <c r="R188" t="s">
        <v>103</v>
      </c>
      <c r="S188" t="s">
        <v>104</v>
      </c>
      <c r="T188" t="s">
        <v>105</v>
      </c>
      <c r="U188" t="s">
        <v>106</v>
      </c>
      <c r="V188" t="s">
        <v>107</v>
      </c>
      <c r="W188" t="s">
        <v>108</v>
      </c>
      <c r="X188" t="s">
        <v>109</v>
      </c>
      <c r="Y188" t="s">
        <v>110</v>
      </c>
      <c r="Z188" t="s">
        <v>111</v>
      </c>
      <c r="AA188" t="s">
        <v>112</v>
      </c>
      <c r="AB188" t="s">
        <v>113</v>
      </c>
      <c r="AC188" t="s">
        <v>114</v>
      </c>
      <c r="AD188" t="s">
        <v>115</v>
      </c>
      <c r="AE188" t="s">
        <v>116</v>
      </c>
      <c r="AF188" t="s">
        <v>117</v>
      </c>
      <c r="AG188" t="s">
        <v>118</v>
      </c>
      <c r="AH188" t="s">
        <v>119</v>
      </c>
      <c r="AI188" t="s">
        <v>120</v>
      </c>
      <c r="AJ188" t="s">
        <v>121</v>
      </c>
      <c r="AK188" t="s">
        <v>122</v>
      </c>
    </row>
    <row r="189" spans="1:37" x14ac:dyDescent="0.2">
      <c r="A189" t="s">
        <v>445</v>
      </c>
      <c r="B189">
        <v>3826.0853000000002</v>
      </c>
      <c r="C189">
        <v>3888.1395000000002</v>
      </c>
      <c r="D189">
        <v>3997.3478</v>
      </c>
      <c r="E189">
        <v>4020.0718000000002</v>
      </c>
      <c r="F189">
        <v>3969.7511</v>
      </c>
      <c r="G189">
        <v>4051.2802999999999</v>
      </c>
      <c r="H189">
        <v>4080.6260000000002</v>
      </c>
      <c r="I189">
        <v>4170.0510999999997</v>
      </c>
      <c r="J189">
        <v>4252.4632000000001</v>
      </c>
      <c r="K189">
        <v>4342.2120000000004</v>
      </c>
      <c r="L189">
        <v>4418.1264000000001</v>
      </c>
      <c r="M189">
        <v>4496.3657999999996</v>
      </c>
      <c r="N189">
        <v>4574.8231999999998</v>
      </c>
      <c r="O189">
        <v>4653.3888999999999</v>
      </c>
      <c r="P189">
        <v>4731.9989999999998</v>
      </c>
      <c r="Q189">
        <v>4810.6180000000004</v>
      </c>
      <c r="R189">
        <v>4889.2078000000001</v>
      </c>
      <c r="S189">
        <v>4967.7272999999996</v>
      </c>
      <c r="T189">
        <v>5046.1713</v>
      </c>
      <c r="U189">
        <v>5124.5421999999999</v>
      </c>
      <c r="V189">
        <v>5202.8602000000001</v>
      </c>
      <c r="W189">
        <v>5281.2223000000004</v>
      </c>
      <c r="X189">
        <v>5359.6518999999998</v>
      </c>
      <c r="Y189">
        <v>5438.1643999999997</v>
      </c>
      <c r="Z189">
        <v>5516.7767999999996</v>
      </c>
      <c r="AA189">
        <v>5595.5131000000001</v>
      </c>
      <c r="AB189">
        <v>5674.3883999999998</v>
      </c>
      <c r="AC189">
        <v>5753.4245000000001</v>
      </c>
      <c r="AD189">
        <v>5832.6503000000002</v>
      </c>
      <c r="AE189">
        <v>5912.0919999999996</v>
      </c>
      <c r="AF189">
        <v>5991.7830999999996</v>
      </c>
      <c r="AG189">
        <v>6071.7718000000004</v>
      </c>
      <c r="AH189">
        <v>6152.1086999999998</v>
      </c>
      <c r="AI189">
        <v>6232.8413</v>
      </c>
      <c r="AJ189">
        <v>6314.0261</v>
      </c>
      <c r="AK189">
        <v>174640.27280000001</v>
      </c>
    </row>
    <row r="190" spans="1:37" x14ac:dyDescent="0.2">
      <c r="A190" t="s">
        <v>446</v>
      </c>
      <c r="B190">
        <v>3155.8789999999999</v>
      </c>
      <c r="C190">
        <v>3222.0279999999998</v>
      </c>
      <c r="D190">
        <v>3302.0353</v>
      </c>
      <c r="E190">
        <v>3284.2215999999999</v>
      </c>
      <c r="F190">
        <v>3220.6016</v>
      </c>
      <c r="G190">
        <v>3285.1725000000001</v>
      </c>
      <c r="H190">
        <v>3313.7523999999999</v>
      </c>
      <c r="I190">
        <v>3388.4526000000001</v>
      </c>
      <c r="J190">
        <v>3467.2314999999999</v>
      </c>
      <c r="K190">
        <v>3540.8823000000002</v>
      </c>
      <c r="L190">
        <v>3607.1320999999998</v>
      </c>
      <c r="M190">
        <v>3674.8386999999998</v>
      </c>
      <c r="N190">
        <v>3742.8569000000002</v>
      </c>
      <c r="O190">
        <v>3811.0511999999999</v>
      </c>
      <c r="P190">
        <v>3879.3780000000002</v>
      </c>
      <c r="Q190">
        <v>3947.8112999999998</v>
      </c>
      <c r="R190">
        <v>4016.3258000000001</v>
      </c>
      <c r="S190">
        <v>4084.8942000000002</v>
      </c>
      <c r="T190">
        <v>4153.5145000000002</v>
      </c>
      <c r="U190">
        <v>4222.1913999999997</v>
      </c>
      <c r="V190">
        <v>4290.9434000000001</v>
      </c>
      <c r="W190">
        <v>4359.8572999999997</v>
      </c>
      <c r="X190">
        <v>4428.9520000000002</v>
      </c>
      <c r="Y190">
        <v>4498.2407999999996</v>
      </c>
      <c r="Z190">
        <v>4567.7380000000003</v>
      </c>
      <c r="AA190">
        <v>4637.4638000000004</v>
      </c>
      <c r="AB190">
        <v>4707.4299000000001</v>
      </c>
      <c r="AC190">
        <v>4777.6540000000005</v>
      </c>
      <c r="AD190">
        <v>4848.1603999999998</v>
      </c>
      <c r="AE190">
        <v>4918.97</v>
      </c>
      <c r="AF190">
        <v>4990.1103000000003</v>
      </c>
      <c r="AG190">
        <v>5061.6219000000001</v>
      </c>
      <c r="AH190">
        <v>5133.5486000000001</v>
      </c>
      <c r="AI190">
        <v>5205.9315999999999</v>
      </c>
      <c r="AJ190">
        <v>5278.8206</v>
      </c>
      <c r="AK190">
        <v>144025.6936</v>
      </c>
    </row>
    <row r="191" spans="1:37" x14ac:dyDescent="0.2">
      <c r="A191" t="s">
        <v>447</v>
      </c>
      <c r="B191">
        <v>2366.6037000000001</v>
      </c>
      <c r="C191">
        <v>2436.4971</v>
      </c>
      <c r="D191">
        <v>2480.6433000000002</v>
      </c>
      <c r="E191">
        <v>2496.348</v>
      </c>
      <c r="F191">
        <v>2454.7988</v>
      </c>
      <c r="G191">
        <v>2475.4920999999999</v>
      </c>
      <c r="H191">
        <v>2499.9043999999999</v>
      </c>
      <c r="I191">
        <v>2545.058</v>
      </c>
      <c r="J191">
        <v>2579.4243000000001</v>
      </c>
      <c r="K191">
        <v>2625.3308999999999</v>
      </c>
      <c r="L191">
        <v>2667.7359999999999</v>
      </c>
      <c r="M191">
        <v>2710.8276000000001</v>
      </c>
      <c r="N191">
        <v>2753.9974999999999</v>
      </c>
      <c r="O191">
        <v>2797.107</v>
      </c>
      <c r="P191">
        <v>2840.1086</v>
      </c>
      <c r="Q191">
        <v>2882.9679000000001</v>
      </c>
      <c r="R191">
        <v>2925.6559000000002</v>
      </c>
      <c r="S191">
        <v>2968.1426999999999</v>
      </c>
      <c r="T191">
        <v>3010.4196000000002</v>
      </c>
      <c r="U191">
        <v>3052.4825999999998</v>
      </c>
      <c r="V191">
        <v>3094.3386</v>
      </c>
      <c r="W191">
        <v>3136.0403000000001</v>
      </c>
      <c r="X191">
        <v>3177.5987</v>
      </c>
      <c r="Y191">
        <v>3219.0194000000001</v>
      </c>
      <c r="Z191">
        <v>3260.3096</v>
      </c>
      <c r="AA191">
        <v>3301.482</v>
      </c>
      <c r="AB191">
        <v>3342.5441999999998</v>
      </c>
      <c r="AC191">
        <v>3383.5091000000002</v>
      </c>
      <c r="AD191">
        <v>3424.3953000000001</v>
      </c>
      <c r="AE191">
        <v>3465.2188999999998</v>
      </c>
      <c r="AF191">
        <v>3506.0014000000001</v>
      </c>
      <c r="AG191">
        <v>3546.7737000000002</v>
      </c>
      <c r="AH191">
        <v>3587.5686000000001</v>
      </c>
      <c r="AI191">
        <v>3628.4162999999999</v>
      </c>
      <c r="AJ191">
        <v>3669.3530999999998</v>
      </c>
      <c r="AK191">
        <v>104312.1153</v>
      </c>
    </row>
    <row r="192" spans="1:37" x14ac:dyDescent="0.2">
      <c r="A192" t="s">
        <v>448</v>
      </c>
      <c r="B192">
        <v>817.95740000000001</v>
      </c>
      <c r="C192">
        <v>845.84010000000001</v>
      </c>
      <c r="D192">
        <v>861.57849999999996</v>
      </c>
      <c r="E192">
        <v>856.77300000000002</v>
      </c>
      <c r="F192">
        <v>843.19809999999995</v>
      </c>
      <c r="G192">
        <v>852.28989999999999</v>
      </c>
      <c r="H192">
        <v>858.93979999999999</v>
      </c>
      <c r="I192">
        <v>870.30079999999998</v>
      </c>
      <c r="J192">
        <v>879.98270000000002</v>
      </c>
      <c r="K192">
        <v>894.45680000000004</v>
      </c>
      <c r="L192">
        <v>909.08389999999997</v>
      </c>
      <c r="M192">
        <v>923.90380000000005</v>
      </c>
      <c r="N192">
        <v>938.87570000000005</v>
      </c>
      <c r="O192">
        <v>953.92819999999995</v>
      </c>
      <c r="P192">
        <v>969.03970000000004</v>
      </c>
      <c r="Q192">
        <v>984.19299999999998</v>
      </c>
      <c r="R192">
        <v>999.37400000000002</v>
      </c>
      <c r="S192">
        <v>1014.57</v>
      </c>
      <c r="T192">
        <v>1029.7750000000001</v>
      </c>
      <c r="U192">
        <v>1044.9862000000001</v>
      </c>
      <c r="V192">
        <v>1060.2055</v>
      </c>
      <c r="W192">
        <v>1075.4496999999999</v>
      </c>
      <c r="X192">
        <v>1090.7221</v>
      </c>
      <c r="Y192">
        <v>1106.0246</v>
      </c>
      <c r="Z192">
        <v>1121.3597</v>
      </c>
      <c r="AA192">
        <v>1136.7318</v>
      </c>
      <c r="AB192">
        <v>1152.1436000000001</v>
      </c>
      <c r="AC192">
        <v>1167.5994000000001</v>
      </c>
      <c r="AD192">
        <v>1183.105</v>
      </c>
      <c r="AE192">
        <v>1198.6659</v>
      </c>
      <c r="AF192">
        <v>1214.2887000000001</v>
      </c>
      <c r="AG192">
        <v>1229.9830999999999</v>
      </c>
      <c r="AH192">
        <v>1245.7593999999999</v>
      </c>
      <c r="AI192">
        <v>1261.6274000000001</v>
      </c>
      <c r="AJ192">
        <v>1277.5987</v>
      </c>
      <c r="AK192">
        <v>35870.311199999996</v>
      </c>
    </row>
    <row r="193" spans="1:37" x14ac:dyDescent="0.2">
      <c r="A193" t="s">
        <v>449</v>
      </c>
      <c r="B193">
        <v>1303.5642</v>
      </c>
      <c r="C193">
        <v>1420.2675999999999</v>
      </c>
      <c r="D193">
        <v>1443.0547999999999</v>
      </c>
      <c r="E193">
        <v>1461.0005000000001</v>
      </c>
      <c r="F193">
        <v>1409.2073</v>
      </c>
      <c r="G193">
        <v>1397.9875</v>
      </c>
      <c r="H193">
        <v>1435.3388</v>
      </c>
      <c r="I193">
        <v>1451.9843000000001</v>
      </c>
      <c r="J193">
        <v>1498.8916999999999</v>
      </c>
      <c r="K193">
        <v>1501.3968</v>
      </c>
      <c r="L193">
        <v>1529.2761</v>
      </c>
      <c r="M193">
        <v>1553.7807</v>
      </c>
      <c r="N193">
        <v>1578.7871</v>
      </c>
      <c r="O193">
        <v>1603.9019000000001</v>
      </c>
      <c r="P193">
        <v>1629.1465000000001</v>
      </c>
      <c r="Q193">
        <v>1654.5155</v>
      </c>
      <c r="R193">
        <v>1680.0009</v>
      </c>
      <c r="S193">
        <v>1705.5935999999999</v>
      </c>
      <c r="T193">
        <v>1731.2940000000001</v>
      </c>
      <c r="U193">
        <v>1757.1047000000001</v>
      </c>
      <c r="V193">
        <v>1783.0318</v>
      </c>
      <c r="W193">
        <v>1809.1032</v>
      </c>
      <c r="X193">
        <v>1835.3277</v>
      </c>
      <c r="Y193">
        <v>1861.7104999999999</v>
      </c>
      <c r="Z193">
        <v>1888.2579000000001</v>
      </c>
      <c r="AA193">
        <v>1914.9786999999999</v>
      </c>
      <c r="AB193">
        <v>1941.8793000000001</v>
      </c>
      <c r="AC193">
        <v>1968.9688000000001</v>
      </c>
      <c r="AD193">
        <v>1996.2583999999999</v>
      </c>
      <c r="AE193">
        <v>2023.7584999999999</v>
      </c>
      <c r="AF193">
        <v>2051.4825000000001</v>
      </c>
      <c r="AG193">
        <v>2079.4472000000001</v>
      </c>
      <c r="AH193">
        <v>2107.6707999999999</v>
      </c>
      <c r="AI193">
        <v>2136.1707000000001</v>
      </c>
      <c r="AJ193">
        <v>2164.9666000000002</v>
      </c>
      <c r="AK193">
        <v>60309.106800000001</v>
      </c>
    </row>
    <row r="194" spans="1:37" x14ac:dyDescent="0.2">
      <c r="A194" t="s">
        <v>450</v>
      </c>
      <c r="B194">
        <v>241.00800000000001</v>
      </c>
      <c r="C194">
        <v>250.78139999999999</v>
      </c>
      <c r="D194">
        <v>254.2397</v>
      </c>
      <c r="E194">
        <v>250.90029999999999</v>
      </c>
      <c r="F194">
        <v>242.95570000000001</v>
      </c>
      <c r="G194">
        <v>245.42140000000001</v>
      </c>
      <c r="H194">
        <v>247.8475</v>
      </c>
      <c r="I194">
        <v>250.36179999999999</v>
      </c>
      <c r="J194">
        <v>253.4408</v>
      </c>
      <c r="K194">
        <v>257.17110000000002</v>
      </c>
      <c r="L194">
        <v>261.37380000000002</v>
      </c>
      <c r="M194">
        <v>265.53280000000001</v>
      </c>
      <c r="N194">
        <v>269.71940000000001</v>
      </c>
      <c r="O194">
        <v>273.91149999999999</v>
      </c>
      <c r="P194">
        <v>278.10820000000001</v>
      </c>
      <c r="Q194">
        <v>282.30759999999998</v>
      </c>
      <c r="R194">
        <v>286.50819999999999</v>
      </c>
      <c r="S194">
        <v>290.70859999999999</v>
      </c>
      <c r="T194">
        <v>294.90890000000002</v>
      </c>
      <c r="U194">
        <v>299.10950000000003</v>
      </c>
      <c r="V194">
        <v>303.3134</v>
      </c>
      <c r="W194">
        <v>307.5274</v>
      </c>
      <c r="X194">
        <v>311.7534</v>
      </c>
      <c r="Y194">
        <v>315.99270000000001</v>
      </c>
      <c r="Z194">
        <v>320.2466</v>
      </c>
      <c r="AA194">
        <v>324.51729999999998</v>
      </c>
      <c r="AB194">
        <v>328.80599999999998</v>
      </c>
      <c r="AC194">
        <v>333.11470000000003</v>
      </c>
      <c r="AD194">
        <v>337.4461</v>
      </c>
      <c r="AE194">
        <v>341.80250000000001</v>
      </c>
      <c r="AF194">
        <v>346.1866</v>
      </c>
      <c r="AG194">
        <v>350.60230000000001</v>
      </c>
      <c r="AH194">
        <v>355.05349999999999</v>
      </c>
      <c r="AI194">
        <v>359.54379999999998</v>
      </c>
      <c r="AJ194">
        <v>364.07769999999999</v>
      </c>
      <c r="AK194">
        <v>10296.3002</v>
      </c>
    </row>
    <row r="195" spans="1:37" x14ac:dyDescent="0.2">
      <c r="A195" t="s">
        <v>451</v>
      </c>
      <c r="B195">
        <v>138.8124</v>
      </c>
      <c r="C195">
        <v>142.71430000000001</v>
      </c>
      <c r="D195">
        <v>151.65539999999999</v>
      </c>
      <c r="E195">
        <v>168.3279</v>
      </c>
      <c r="F195">
        <v>186.0033</v>
      </c>
      <c r="G195">
        <v>182.4314</v>
      </c>
      <c r="H195">
        <v>181.25899999999999</v>
      </c>
      <c r="I195">
        <v>180.6379</v>
      </c>
      <c r="J195">
        <v>178.71770000000001</v>
      </c>
      <c r="K195">
        <v>179.85470000000001</v>
      </c>
      <c r="L195">
        <v>181.25579999999999</v>
      </c>
      <c r="M195">
        <v>182.8038</v>
      </c>
      <c r="N195">
        <v>184.46559999999999</v>
      </c>
      <c r="O195">
        <v>186.19800000000001</v>
      </c>
      <c r="P195">
        <v>187.94319999999999</v>
      </c>
      <c r="Q195">
        <v>189.65629999999999</v>
      </c>
      <c r="R195">
        <v>191.35890000000001</v>
      </c>
      <c r="S195">
        <v>193.07820000000001</v>
      </c>
      <c r="T195">
        <v>194.81790000000001</v>
      </c>
      <c r="U195">
        <v>196.5771</v>
      </c>
      <c r="V195">
        <v>198.35489999999999</v>
      </c>
      <c r="W195">
        <v>200.15260000000001</v>
      </c>
      <c r="X195">
        <v>201.9701</v>
      </c>
      <c r="Y195">
        <v>203.80760000000001</v>
      </c>
      <c r="Z195">
        <v>205.6652</v>
      </c>
      <c r="AA195">
        <v>207.54320000000001</v>
      </c>
      <c r="AB195">
        <v>209.4418</v>
      </c>
      <c r="AC195">
        <v>211.36160000000001</v>
      </c>
      <c r="AD195">
        <v>213.30340000000001</v>
      </c>
      <c r="AE195">
        <v>215.26769999999999</v>
      </c>
      <c r="AF195">
        <v>217.25550000000001</v>
      </c>
      <c r="AG195">
        <v>219.26779999999999</v>
      </c>
      <c r="AH195">
        <v>221.30590000000001</v>
      </c>
      <c r="AI195">
        <v>223.37090000000001</v>
      </c>
      <c r="AJ195">
        <v>225.46420000000001</v>
      </c>
      <c r="AK195">
        <v>6752.1013000000003</v>
      </c>
    </row>
    <row r="196" spans="1:37" x14ac:dyDescent="0.2">
      <c r="A196" t="s">
        <v>452</v>
      </c>
      <c r="B196">
        <v>220.73560000000001</v>
      </c>
      <c r="C196">
        <v>231.19239999999999</v>
      </c>
      <c r="D196">
        <v>241.10079999999999</v>
      </c>
      <c r="E196">
        <v>250.88300000000001</v>
      </c>
      <c r="F196">
        <v>268.7629</v>
      </c>
      <c r="G196">
        <v>258.5145</v>
      </c>
      <c r="H196">
        <v>257.71949999999998</v>
      </c>
      <c r="I196">
        <v>258.64159999999998</v>
      </c>
      <c r="J196">
        <v>251.34370000000001</v>
      </c>
      <c r="K196">
        <v>255.46039999999999</v>
      </c>
      <c r="L196">
        <v>259.56869999999998</v>
      </c>
      <c r="M196">
        <v>263.68560000000002</v>
      </c>
      <c r="N196">
        <v>267.7989</v>
      </c>
      <c r="O196">
        <v>271.89569999999998</v>
      </c>
      <c r="P196">
        <v>275.97539999999998</v>
      </c>
      <c r="Q196">
        <v>280.03859999999997</v>
      </c>
      <c r="R196">
        <v>284.08539999999999</v>
      </c>
      <c r="S196">
        <v>288.11529999999999</v>
      </c>
      <c r="T196">
        <v>292.12939999999998</v>
      </c>
      <c r="U196">
        <v>296.12909999999999</v>
      </c>
      <c r="V196">
        <v>300.11579999999998</v>
      </c>
      <c r="W196">
        <v>304.0942</v>
      </c>
      <c r="X196">
        <v>308.06580000000002</v>
      </c>
      <c r="Y196">
        <v>312.03149999999999</v>
      </c>
      <c r="Z196">
        <v>315.99200000000002</v>
      </c>
      <c r="AA196">
        <v>319.94830000000002</v>
      </c>
      <c r="AB196">
        <v>323.9008</v>
      </c>
      <c r="AC196">
        <v>327.8501</v>
      </c>
      <c r="AD196">
        <v>331.79730000000001</v>
      </c>
      <c r="AE196">
        <v>335.74310000000003</v>
      </c>
      <c r="AF196">
        <v>339.68869999999998</v>
      </c>
      <c r="AG196">
        <v>343.63589999999999</v>
      </c>
      <c r="AH196">
        <v>347.58670000000001</v>
      </c>
      <c r="AI196">
        <v>351.54300000000001</v>
      </c>
      <c r="AJ196">
        <v>355.50729999999999</v>
      </c>
      <c r="AK196">
        <v>10191.277</v>
      </c>
    </row>
    <row r="197" spans="1:37" x14ac:dyDescent="0.2">
      <c r="A197" t="s">
        <v>122</v>
      </c>
      <c r="B197">
        <v>12070.6456</v>
      </c>
      <c r="C197">
        <v>12437.4604</v>
      </c>
      <c r="D197">
        <v>12731.6556</v>
      </c>
      <c r="E197">
        <v>12788.526099999999</v>
      </c>
      <c r="F197">
        <v>12595.278899999999</v>
      </c>
      <c r="G197">
        <v>12748.5897</v>
      </c>
      <c r="H197">
        <v>12875.3874</v>
      </c>
      <c r="I197">
        <v>13115.487999999999</v>
      </c>
      <c r="J197">
        <v>13361.4956</v>
      </c>
      <c r="K197">
        <v>13596.764999999999</v>
      </c>
      <c r="L197">
        <v>13833.5527</v>
      </c>
      <c r="M197">
        <v>14071.7389</v>
      </c>
      <c r="N197">
        <v>14311.3243</v>
      </c>
      <c r="O197">
        <v>14551.3825</v>
      </c>
      <c r="P197">
        <v>14791.6986</v>
      </c>
      <c r="Q197">
        <v>15032.108200000001</v>
      </c>
      <c r="R197">
        <v>15272.516799999999</v>
      </c>
      <c r="S197">
        <v>15512.83</v>
      </c>
      <c r="T197">
        <v>15753.030699999999</v>
      </c>
      <c r="U197">
        <v>15993.1227</v>
      </c>
      <c r="V197">
        <v>16233.1636</v>
      </c>
      <c r="W197">
        <v>16473.447</v>
      </c>
      <c r="X197">
        <v>16714.041700000002</v>
      </c>
      <c r="Y197">
        <v>16954.991399999999</v>
      </c>
      <c r="Z197">
        <v>17196.345799999999</v>
      </c>
      <c r="AA197">
        <v>17438.178100000001</v>
      </c>
      <c r="AB197">
        <v>17680.534</v>
      </c>
      <c r="AC197">
        <v>17923.482199999999</v>
      </c>
      <c r="AD197">
        <v>18167.1162</v>
      </c>
      <c r="AE197">
        <v>18411.518400000001</v>
      </c>
      <c r="AF197">
        <v>18656.796699999999</v>
      </c>
      <c r="AG197">
        <v>18903.103800000001</v>
      </c>
      <c r="AH197">
        <v>19150.6021</v>
      </c>
      <c r="AI197">
        <v>19399.445100000001</v>
      </c>
      <c r="AJ197">
        <v>19649.814299999998</v>
      </c>
      <c r="AK197">
        <v>546397.17819999997</v>
      </c>
    </row>
    <row r="199" spans="1:37" x14ac:dyDescent="0.2">
      <c r="A199" t="s">
        <v>337</v>
      </c>
      <c r="B199" t="s">
        <v>87</v>
      </c>
      <c r="C199" t="s">
        <v>88</v>
      </c>
      <c r="D199" t="s">
        <v>89</v>
      </c>
      <c r="E199" t="s">
        <v>90</v>
      </c>
      <c r="F199" t="s">
        <v>91</v>
      </c>
      <c r="G199" t="s">
        <v>92</v>
      </c>
      <c r="H199" t="s">
        <v>93</v>
      </c>
      <c r="I199" t="s">
        <v>94</v>
      </c>
      <c r="J199" t="s">
        <v>95</v>
      </c>
      <c r="K199" t="s">
        <v>96</v>
      </c>
      <c r="L199" t="s">
        <v>97</v>
      </c>
      <c r="M199" t="s">
        <v>98</v>
      </c>
      <c r="N199" t="s">
        <v>99</v>
      </c>
      <c r="O199" t="s">
        <v>100</v>
      </c>
      <c r="P199" t="s">
        <v>101</v>
      </c>
      <c r="Q199" t="s">
        <v>102</v>
      </c>
      <c r="R199" t="s">
        <v>103</v>
      </c>
      <c r="S199" t="s">
        <v>104</v>
      </c>
      <c r="T199" t="s">
        <v>105</v>
      </c>
      <c r="U199" t="s">
        <v>106</v>
      </c>
      <c r="V199" t="s">
        <v>107</v>
      </c>
      <c r="W199" t="s">
        <v>108</v>
      </c>
      <c r="X199" t="s">
        <v>109</v>
      </c>
      <c r="Y199" t="s">
        <v>110</v>
      </c>
      <c r="Z199" t="s">
        <v>111</v>
      </c>
      <c r="AA199" t="s">
        <v>112</v>
      </c>
      <c r="AB199" t="s">
        <v>113</v>
      </c>
      <c r="AC199" t="s">
        <v>114</v>
      </c>
      <c r="AD199" t="s">
        <v>115</v>
      </c>
      <c r="AE199" t="s">
        <v>116</v>
      </c>
      <c r="AF199" t="s">
        <v>117</v>
      </c>
      <c r="AG199" t="s">
        <v>118</v>
      </c>
      <c r="AH199" t="s">
        <v>119</v>
      </c>
      <c r="AI199" t="s">
        <v>120</v>
      </c>
      <c r="AJ199" t="s">
        <v>121</v>
      </c>
      <c r="AK199" t="s">
        <v>122</v>
      </c>
    </row>
    <row r="200" spans="1:37" x14ac:dyDescent="0.2">
      <c r="A200" t="s">
        <v>123</v>
      </c>
      <c r="B200">
        <v>20.4741</v>
      </c>
      <c r="C200">
        <v>20.852900000000002</v>
      </c>
      <c r="D200">
        <v>20.802099999999999</v>
      </c>
      <c r="E200">
        <v>21.570599999999999</v>
      </c>
      <c r="F200">
        <v>19.285499999999999</v>
      </c>
      <c r="G200">
        <v>19.436399999999999</v>
      </c>
      <c r="H200">
        <v>19.924600000000002</v>
      </c>
      <c r="I200">
        <v>20.4757</v>
      </c>
      <c r="J200">
        <v>20.5732</v>
      </c>
      <c r="K200">
        <v>21.171600000000002</v>
      </c>
      <c r="L200">
        <v>21.6418</v>
      </c>
      <c r="M200">
        <v>22.114000000000001</v>
      </c>
      <c r="N200">
        <v>22.575900000000001</v>
      </c>
      <c r="O200">
        <v>23.029299999999999</v>
      </c>
      <c r="P200">
        <v>23.4758</v>
      </c>
      <c r="Q200">
        <v>23.916899999999998</v>
      </c>
      <c r="R200">
        <v>24.353400000000001</v>
      </c>
      <c r="S200">
        <v>24.786200000000001</v>
      </c>
      <c r="T200">
        <v>25.215800000000002</v>
      </c>
      <c r="U200">
        <v>25.642800000000001</v>
      </c>
      <c r="V200">
        <v>26.067699999999999</v>
      </c>
      <c r="W200">
        <v>26.491599999999998</v>
      </c>
      <c r="X200">
        <v>26.914999999999999</v>
      </c>
      <c r="Y200">
        <v>27.337900000000001</v>
      </c>
      <c r="Z200">
        <v>27.7605</v>
      </c>
      <c r="AA200">
        <v>28.1831</v>
      </c>
      <c r="AB200">
        <v>28.605699999999999</v>
      </c>
      <c r="AC200">
        <v>29.028500000000001</v>
      </c>
      <c r="AD200">
        <v>29.451699999999999</v>
      </c>
      <c r="AE200">
        <v>29.875399999999999</v>
      </c>
      <c r="AF200">
        <v>30.299700000000001</v>
      </c>
      <c r="AG200">
        <v>30.724900000000002</v>
      </c>
      <c r="AH200">
        <v>31.151499999999999</v>
      </c>
      <c r="AI200">
        <v>31.579599999999999</v>
      </c>
      <c r="AJ200">
        <v>32.009599999999999</v>
      </c>
      <c r="AK200">
        <v>876.80100000000004</v>
      </c>
    </row>
    <row r="201" spans="1:37" x14ac:dyDescent="0.2">
      <c r="A201" t="s">
        <v>124</v>
      </c>
      <c r="B201">
        <v>1.7242</v>
      </c>
      <c r="C201">
        <v>1.7456</v>
      </c>
      <c r="D201">
        <v>1.7363</v>
      </c>
      <c r="E201">
        <v>1.8422000000000001</v>
      </c>
      <c r="F201">
        <v>1.6759999999999999</v>
      </c>
      <c r="G201">
        <v>1.6744000000000001</v>
      </c>
      <c r="H201">
        <v>1.7067000000000001</v>
      </c>
      <c r="I201">
        <v>1.75</v>
      </c>
      <c r="J201">
        <v>1.7441</v>
      </c>
      <c r="K201">
        <v>1.7904</v>
      </c>
      <c r="L201">
        <v>1.8270999999999999</v>
      </c>
      <c r="M201">
        <v>1.8644000000000001</v>
      </c>
      <c r="N201">
        <v>1.9011</v>
      </c>
      <c r="O201">
        <v>1.9373</v>
      </c>
      <c r="P201">
        <v>1.9731000000000001</v>
      </c>
      <c r="Q201">
        <v>2.0085000000000002</v>
      </c>
      <c r="R201">
        <v>2.0436999999999999</v>
      </c>
      <c r="S201">
        <v>2.0785</v>
      </c>
      <c r="T201">
        <v>2.1131000000000002</v>
      </c>
      <c r="U201">
        <v>2.1474000000000002</v>
      </c>
      <c r="V201">
        <v>2.1815000000000002</v>
      </c>
      <c r="W201">
        <v>2.2153999999999998</v>
      </c>
      <c r="X201">
        <v>2.2492999999999999</v>
      </c>
      <c r="Y201">
        <v>2.2829999999999999</v>
      </c>
      <c r="Z201">
        <v>2.3166000000000002</v>
      </c>
      <c r="AA201">
        <v>2.3500999999999999</v>
      </c>
      <c r="AB201">
        <v>2.3835000000000002</v>
      </c>
      <c r="AC201">
        <v>2.4167999999999998</v>
      </c>
      <c r="AD201">
        <v>2.4500999999999999</v>
      </c>
      <c r="AE201">
        <v>2.4832999999999998</v>
      </c>
      <c r="AF201">
        <v>2.5164</v>
      </c>
      <c r="AG201">
        <v>2.5495000000000001</v>
      </c>
      <c r="AH201">
        <v>2.5825</v>
      </c>
      <c r="AI201">
        <v>2.6156000000000001</v>
      </c>
      <c r="AJ201">
        <v>2.6486999999999998</v>
      </c>
      <c r="AK201">
        <v>73.526200000000003</v>
      </c>
    </row>
    <row r="202" spans="1:37" x14ac:dyDescent="0.2">
      <c r="A202" t="s">
        <v>125</v>
      </c>
      <c r="B202">
        <v>2.2000999999999999</v>
      </c>
      <c r="C202">
        <v>2.2353999999999998</v>
      </c>
      <c r="D202">
        <v>2.2378</v>
      </c>
      <c r="E202">
        <v>2.2717999999999998</v>
      </c>
      <c r="F202">
        <v>2.1086</v>
      </c>
      <c r="G202">
        <v>2.1644000000000001</v>
      </c>
      <c r="H202">
        <v>2.1797</v>
      </c>
      <c r="I202">
        <v>2.2191000000000001</v>
      </c>
      <c r="J202">
        <v>2.2692000000000001</v>
      </c>
      <c r="K202">
        <v>2.3167</v>
      </c>
      <c r="L202">
        <v>2.3593000000000002</v>
      </c>
      <c r="M202">
        <v>2.4005999999999998</v>
      </c>
      <c r="N202">
        <v>2.4407000000000001</v>
      </c>
      <c r="O202">
        <v>2.4798</v>
      </c>
      <c r="P202">
        <v>2.5181</v>
      </c>
      <c r="Q202">
        <v>2.5556999999999999</v>
      </c>
      <c r="R202">
        <v>2.5929000000000002</v>
      </c>
      <c r="S202">
        <v>2.6297000000000001</v>
      </c>
      <c r="T202">
        <v>2.6661999999999999</v>
      </c>
      <c r="U202">
        <v>2.7025000000000001</v>
      </c>
      <c r="V202">
        <v>2.7387000000000001</v>
      </c>
      <c r="W202">
        <v>2.7747999999999999</v>
      </c>
      <c r="X202">
        <v>2.8109000000000002</v>
      </c>
      <c r="Y202">
        <v>2.8471000000000002</v>
      </c>
      <c r="Z202">
        <v>2.8833000000000002</v>
      </c>
      <c r="AA202">
        <v>2.9196</v>
      </c>
      <c r="AB202">
        <v>2.9559000000000002</v>
      </c>
      <c r="AC202">
        <v>2.9923999999999999</v>
      </c>
      <c r="AD202">
        <v>3.0289999999999999</v>
      </c>
      <c r="AE202">
        <v>3.0657000000000001</v>
      </c>
      <c r="AF202">
        <v>3.1025999999999998</v>
      </c>
      <c r="AG202">
        <v>3.1398000000000001</v>
      </c>
      <c r="AH202">
        <v>3.1770999999999998</v>
      </c>
      <c r="AI202">
        <v>3.2147999999999999</v>
      </c>
      <c r="AJ202">
        <v>3.2528000000000001</v>
      </c>
      <c r="AK202">
        <v>92.452699999999993</v>
      </c>
    </row>
    <row r="203" spans="1:37" x14ac:dyDescent="0.2">
      <c r="A203" t="s">
        <v>126</v>
      </c>
      <c r="B203">
        <v>11.4659</v>
      </c>
      <c r="C203">
        <v>11.603400000000001</v>
      </c>
      <c r="D203">
        <v>11.639699999999999</v>
      </c>
      <c r="E203">
        <v>11.8041</v>
      </c>
      <c r="F203">
        <v>11.222</v>
      </c>
      <c r="G203">
        <v>11.451499999999999</v>
      </c>
      <c r="H203">
        <v>11.378500000000001</v>
      </c>
      <c r="I203">
        <v>11.533200000000001</v>
      </c>
      <c r="J203">
        <v>11.820399999999999</v>
      </c>
      <c r="K203">
        <v>12.016400000000001</v>
      </c>
      <c r="L203">
        <v>12.2235</v>
      </c>
      <c r="M203">
        <v>12.4222</v>
      </c>
      <c r="N203">
        <v>12.617000000000001</v>
      </c>
      <c r="O203">
        <v>12.8079</v>
      </c>
      <c r="P203">
        <v>12.9956</v>
      </c>
      <c r="Q203">
        <v>13.1808</v>
      </c>
      <c r="R203">
        <v>13.363799999999999</v>
      </c>
      <c r="S203">
        <v>13.545</v>
      </c>
      <c r="T203">
        <v>13.724500000000001</v>
      </c>
      <c r="U203">
        <v>13.902699999999999</v>
      </c>
      <c r="V203">
        <v>14.0799</v>
      </c>
      <c r="W203">
        <v>14.256500000000001</v>
      </c>
      <c r="X203">
        <v>14.432700000000001</v>
      </c>
      <c r="Y203">
        <v>14.608599999999999</v>
      </c>
      <c r="Z203">
        <v>14.7843</v>
      </c>
      <c r="AA203">
        <v>14.959899999999999</v>
      </c>
      <c r="AB203">
        <v>15.1355</v>
      </c>
      <c r="AC203">
        <v>15.311199999999999</v>
      </c>
      <c r="AD203">
        <v>15.4871</v>
      </c>
      <c r="AE203">
        <v>15.6632</v>
      </c>
      <c r="AF203">
        <v>15.8398</v>
      </c>
      <c r="AG203">
        <v>16.016999999999999</v>
      </c>
      <c r="AH203">
        <v>16.195</v>
      </c>
      <c r="AI203">
        <v>16.373999999999999</v>
      </c>
      <c r="AJ203">
        <v>16.554099999999998</v>
      </c>
      <c r="AK203">
        <v>476.41730000000001</v>
      </c>
    </row>
    <row r="204" spans="1:37" x14ac:dyDescent="0.2">
      <c r="A204" t="s">
        <v>127</v>
      </c>
      <c r="B204">
        <v>2.2347000000000001</v>
      </c>
      <c r="C204">
        <v>2.2298</v>
      </c>
      <c r="D204">
        <v>2.2732000000000001</v>
      </c>
      <c r="E204">
        <v>2.2765</v>
      </c>
      <c r="F204">
        <v>2.2673999999999999</v>
      </c>
      <c r="G204">
        <v>2.3267000000000002</v>
      </c>
      <c r="H204">
        <v>2.2663000000000002</v>
      </c>
      <c r="I204">
        <v>2.2806000000000002</v>
      </c>
      <c r="J204">
        <v>2.3538999999999999</v>
      </c>
      <c r="K204">
        <v>2.3887999999999998</v>
      </c>
      <c r="L204">
        <v>2.4335</v>
      </c>
      <c r="M204">
        <v>2.4762</v>
      </c>
      <c r="N204">
        <v>2.5186000000000002</v>
      </c>
      <c r="O204">
        <v>2.5605000000000002</v>
      </c>
      <c r="P204">
        <v>2.6021999999999998</v>
      </c>
      <c r="Q204">
        <v>2.6436999999999999</v>
      </c>
      <c r="R204">
        <v>2.6850000000000001</v>
      </c>
      <c r="S204">
        <v>2.7262</v>
      </c>
      <c r="T204">
        <v>2.7673999999999999</v>
      </c>
      <c r="U204">
        <v>2.8085</v>
      </c>
      <c r="V204">
        <v>2.8496999999999999</v>
      </c>
      <c r="W204">
        <v>2.891</v>
      </c>
      <c r="X204">
        <v>2.9323999999999999</v>
      </c>
      <c r="Y204">
        <v>2.9740000000000002</v>
      </c>
      <c r="Z204">
        <v>3.0158999999999998</v>
      </c>
      <c r="AA204">
        <v>3.0579000000000001</v>
      </c>
      <c r="AB204">
        <v>3.1000999999999999</v>
      </c>
      <c r="AC204">
        <v>3.1427</v>
      </c>
      <c r="AD204">
        <v>3.1854</v>
      </c>
      <c r="AE204">
        <v>3.2284999999999999</v>
      </c>
      <c r="AF204">
        <v>3.2719</v>
      </c>
      <c r="AG204">
        <v>3.3157000000000001</v>
      </c>
      <c r="AH204">
        <v>3.3599000000000001</v>
      </c>
      <c r="AI204">
        <v>3.4045000000000001</v>
      </c>
      <c r="AJ204">
        <v>3.4496000000000002</v>
      </c>
      <c r="AK204">
        <v>96.298900000000003</v>
      </c>
    </row>
    <row r="205" spans="1:37" x14ac:dyDescent="0.2">
      <c r="A205" t="s">
        <v>128</v>
      </c>
      <c r="B205">
        <v>0.15310000000000001</v>
      </c>
      <c r="C205">
        <v>0.1573</v>
      </c>
      <c r="D205">
        <v>0.1585</v>
      </c>
      <c r="E205">
        <v>0.1678</v>
      </c>
      <c r="F205">
        <v>0.15379999999999999</v>
      </c>
      <c r="G205">
        <v>0.1537</v>
      </c>
      <c r="H205">
        <v>0.15609999999999999</v>
      </c>
      <c r="I205">
        <v>0.15939999999999999</v>
      </c>
      <c r="J205">
        <v>0.16039999999999999</v>
      </c>
      <c r="K205">
        <v>0.1636</v>
      </c>
      <c r="L205">
        <v>0.16639999999999999</v>
      </c>
      <c r="M205">
        <v>0.16919999999999999</v>
      </c>
      <c r="N205">
        <v>0.17199999999999999</v>
      </c>
      <c r="O205">
        <v>0.17469999999999999</v>
      </c>
      <c r="P205">
        <v>0.1774</v>
      </c>
      <c r="Q205">
        <v>0.18010000000000001</v>
      </c>
      <c r="R205">
        <v>0.1827</v>
      </c>
      <c r="S205">
        <v>0.18540000000000001</v>
      </c>
      <c r="T205">
        <v>0.18790000000000001</v>
      </c>
      <c r="U205">
        <v>0.1905</v>
      </c>
      <c r="V205">
        <v>0.193</v>
      </c>
      <c r="W205">
        <v>0.19550000000000001</v>
      </c>
      <c r="X205">
        <v>0.19800000000000001</v>
      </c>
      <c r="Y205">
        <v>0.20050000000000001</v>
      </c>
      <c r="Z205">
        <v>0.2029</v>
      </c>
      <c r="AA205">
        <v>0.2054</v>
      </c>
      <c r="AB205">
        <v>0.20780000000000001</v>
      </c>
      <c r="AC205">
        <v>0.2102</v>
      </c>
      <c r="AD205">
        <v>0.21249999999999999</v>
      </c>
      <c r="AE205">
        <v>0.21490000000000001</v>
      </c>
      <c r="AF205">
        <v>0.2172</v>
      </c>
      <c r="AG205">
        <v>0.21959999999999999</v>
      </c>
      <c r="AH205">
        <v>0.22189999999999999</v>
      </c>
      <c r="AI205">
        <v>0.22420000000000001</v>
      </c>
      <c r="AJ205">
        <v>0.22650000000000001</v>
      </c>
      <c r="AK205">
        <v>6.5204000000000004</v>
      </c>
    </row>
    <row r="206" spans="1:37" x14ac:dyDescent="0.2">
      <c r="A206" t="s">
        <v>129</v>
      </c>
      <c r="B206">
        <v>3.9746999999999999</v>
      </c>
      <c r="C206">
        <v>4.0479000000000003</v>
      </c>
      <c r="D206">
        <v>4.0674000000000001</v>
      </c>
      <c r="E206">
        <v>4.0788000000000002</v>
      </c>
      <c r="F206">
        <v>3.7073</v>
      </c>
      <c r="G206">
        <v>3.8220000000000001</v>
      </c>
      <c r="H206">
        <v>3.8847</v>
      </c>
      <c r="I206">
        <v>3.9807000000000001</v>
      </c>
      <c r="J206">
        <v>4.0727000000000002</v>
      </c>
      <c r="K206">
        <v>4.1589</v>
      </c>
      <c r="L206">
        <v>4.2301000000000002</v>
      </c>
      <c r="M206">
        <v>4.3013000000000003</v>
      </c>
      <c r="N206">
        <v>4.3714000000000004</v>
      </c>
      <c r="O206">
        <v>4.4401999999999999</v>
      </c>
      <c r="P206">
        <v>4.5082000000000004</v>
      </c>
      <c r="Q206">
        <v>4.5753000000000004</v>
      </c>
      <c r="R206">
        <v>4.6417999999999999</v>
      </c>
      <c r="S206">
        <v>4.7077</v>
      </c>
      <c r="T206">
        <v>4.7731000000000003</v>
      </c>
      <c r="U206">
        <v>4.8379000000000003</v>
      </c>
      <c r="V206">
        <v>4.9024000000000001</v>
      </c>
      <c r="W206">
        <v>4.9667000000000003</v>
      </c>
      <c r="X206">
        <v>5.0308000000000002</v>
      </c>
      <c r="Y206">
        <v>5.0948000000000002</v>
      </c>
      <c r="Z206">
        <v>5.1585999999999999</v>
      </c>
      <c r="AA206">
        <v>5.2224000000000004</v>
      </c>
      <c r="AB206">
        <v>5.2859999999999996</v>
      </c>
      <c r="AC206">
        <v>5.3495999999999997</v>
      </c>
      <c r="AD206">
        <v>5.4131999999999998</v>
      </c>
      <c r="AE206">
        <v>5.4767000000000001</v>
      </c>
      <c r="AF206">
        <v>5.5403000000000002</v>
      </c>
      <c r="AG206">
        <v>5.6040000000000001</v>
      </c>
      <c r="AH206">
        <v>5.6677999999999997</v>
      </c>
      <c r="AI206">
        <v>5.7319000000000004</v>
      </c>
      <c r="AJ206">
        <v>5.7961999999999998</v>
      </c>
      <c r="AK206">
        <v>165.4238</v>
      </c>
    </row>
    <row r="207" spans="1:37" x14ac:dyDescent="0.2">
      <c r="A207" t="s">
        <v>130</v>
      </c>
      <c r="B207">
        <v>1.6009</v>
      </c>
      <c r="C207">
        <v>1.6394</v>
      </c>
      <c r="D207">
        <v>1.6682999999999999</v>
      </c>
      <c r="E207">
        <v>1.7218</v>
      </c>
      <c r="F207">
        <v>1.5636000000000001</v>
      </c>
      <c r="G207">
        <v>1.5986</v>
      </c>
      <c r="H207">
        <v>1.6222000000000001</v>
      </c>
      <c r="I207">
        <v>1.6594</v>
      </c>
      <c r="J207">
        <v>1.6919</v>
      </c>
      <c r="K207">
        <v>1.734</v>
      </c>
      <c r="L207">
        <v>1.7674000000000001</v>
      </c>
      <c r="M207">
        <v>1.802</v>
      </c>
      <c r="N207">
        <v>1.8365</v>
      </c>
      <c r="O207">
        <v>1.8708</v>
      </c>
      <c r="P207">
        <v>1.905</v>
      </c>
      <c r="Q207">
        <v>1.9390000000000001</v>
      </c>
      <c r="R207">
        <v>1.9729000000000001</v>
      </c>
      <c r="S207">
        <v>2.0066999999999999</v>
      </c>
      <c r="T207">
        <v>2.0404</v>
      </c>
      <c r="U207">
        <v>2.0739999999999998</v>
      </c>
      <c r="V207">
        <v>2.1076000000000001</v>
      </c>
      <c r="W207">
        <v>2.1410999999999998</v>
      </c>
      <c r="X207">
        <v>2.1745999999999999</v>
      </c>
      <c r="Y207">
        <v>2.2081</v>
      </c>
      <c r="Z207">
        <v>2.2416</v>
      </c>
      <c r="AA207">
        <v>2.2751000000000001</v>
      </c>
      <c r="AB207">
        <v>2.3087</v>
      </c>
      <c r="AC207">
        <v>2.3422000000000001</v>
      </c>
      <c r="AD207">
        <v>2.3759000000000001</v>
      </c>
      <c r="AE207">
        <v>2.4096000000000002</v>
      </c>
      <c r="AF207">
        <v>2.4434</v>
      </c>
      <c r="AG207">
        <v>2.4773000000000001</v>
      </c>
      <c r="AH207">
        <v>2.5112999999999999</v>
      </c>
      <c r="AI207">
        <v>2.5455000000000001</v>
      </c>
      <c r="AJ207">
        <v>2.5798000000000001</v>
      </c>
      <c r="AK207">
        <v>70.856499999999997</v>
      </c>
    </row>
    <row r="208" spans="1:37" x14ac:dyDescent="0.2">
      <c r="A208" t="s">
        <v>131</v>
      </c>
      <c r="B208">
        <v>0.55469999999999997</v>
      </c>
      <c r="C208">
        <v>0.56569999999999998</v>
      </c>
      <c r="D208">
        <v>0.60360000000000003</v>
      </c>
      <c r="E208">
        <v>0.61319999999999997</v>
      </c>
      <c r="F208">
        <v>0.57669999999999999</v>
      </c>
      <c r="G208">
        <v>0.56979999999999997</v>
      </c>
      <c r="H208">
        <v>0.5786</v>
      </c>
      <c r="I208">
        <v>0.60250000000000004</v>
      </c>
      <c r="J208">
        <v>0.61929999999999996</v>
      </c>
      <c r="K208">
        <v>0.63570000000000004</v>
      </c>
      <c r="L208">
        <v>0.65229999999999999</v>
      </c>
      <c r="M208">
        <v>0.66859999999999997</v>
      </c>
      <c r="N208">
        <v>0.68469999999999998</v>
      </c>
      <c r="O208">
        <v>0.70079999999999998</v>
      </c>
      <c r="P208">
        <v>0.71679999999999999</v>
      </c>
      <c r="Q208">
        <v>0.73270000000000002</v>
      </c>
      <c r="R208">
        <v>0.74850000000000005</v>
      </c>
      <c r="S208">
        <v>0.76429999999999998</v>
      </c>
      <c r="T208">
        <v>0.78010000000000002</v>
      </c>
      <c r="U208">
        <v>0.79590000000000005</v>
      </c>
      <c r="V208">
        <v>0.81159999999999999</v>
      </c>
      <c r="W208">
        <v>0.82730000000000004</v>
      </c>
      <c r="X208">
        <v>0.84309999999999996</v>
      </c>
      <c r="Y208">
        <v>0.85880000000000001</v>
      </c>
      <c r="Z208">
        <v>0.87460000000000004</v>
      </c>
      <c r="AA208">
        <v>0.89049999999999996</v>
      </c>
      <c r="AB208">
        <v>0.90639999999999998</v>
      </c>
      <c r="AC208">
        <v>0.9224</v>
      </c>
      <c r="AD208">
        <v>0.93840000000000001</v>
      </c>
      <c r="AE208">
        <v>0.95450000000000002</v>
      </c>
      <c r="AF208">
        <v>0.97060000000000002</v>
      </c>
      <c r="AG208">
        <v>0.9869</v>
      </c>
      <c r="AH208">
        <v>1.0033000000000001</v>
      </c>
      <c r="AI208">
        <v>1.0198</v>
      </c>
      <c r="AJ208">
        <v>1.0365</v>
      </c>
      <c r="AK208">
        <v>27.0092</v>
      </c>
    </row>
    <row r="209" spans="1:37" x14ac:dyDescent="0.2">
      <c r="A209" t="s">
        <v>132</v>
      </c>
      <c r="B209">
        <v>2.9533</v>
      </c>
      <c r="C209">
        <v>3.02</v>
      </c>
      <c r="D209">
        <v>3.0674000000000001</v>
      </c>
      <c r="E209">
        <v>3.1815000000000002</v>
      </c>
      <c r="F209">
        <v>3.1429</v>
      </c>
      <c r="G209">
        <v>3.1539000000000001</v>
      </c>
      <c r="H209">
        <v>3.1789999999999998</v>
      </c>
      <c r="I209">
        <v>3.2265000000000001</v>
      </c>
      <c r="J209">
        <v>3.2541000000000002</v>
      </c>
      <c r="K209">
        <v>3.31</v>
      </c>
      <c r="L209">
        <v>3.3664000000000001</v>
      </c>
      <c r="M209">
        <v>3.4234</v>
      </c>
      <c r="N209">
        <v>3.4809999999999999</v>
      </c>
      <c r="O209">
        <v>3.5387</v>
      </c>
      <c r="P209">
        <v>3.5964999999999998</v>
      </c>
      <c r="Q209">
        <v>3.6541999999999999</v>
      </c>
      <c r="R209">
        <v>3.7118000000000002</v>
      </c>
      <c r="S209">
        <v>3.7692000000000001</v>
      </c>
      <c r="T209">
        <v>3.8262999999999998</v>
      </c>
      <c r="U209">
        <v>3.8831000000000002</v>
      </c>
      <c r="V209">
        <v>3.9397000000000002</v>
      </c>
      <c r="W209">
        <v>3.996</v>
      </c>
      <c r="X209">
        <v>4.0521000000000003</v>
      </c>
      <c r="Y209">
        <v>4.1078999999999999</v>
      </c>
      <c r="Z209">
        <v>4.1635</v>
      </c>
      <c r="AA209">
        <v>4.2188999999999997</v>
      </c>
      <c r="AB209">
        <v>4.274</v>
      </c>
      <c r="AC209">
        <v>4.3289</v>
      </c>
      <c r="AD209">
        <v>4.3836000000000004</v>
      </c>
      <c r="AE209">
        <v>4.4382000000000001</v>
      </c>
      <c r="AF209">
        <v>4.4926000000000004</v>
      </c>
      <c r="AG209">
        <v>4.5468000000000002</v>
      </c>
      <c r="AH209">
        <v>4.601</v>
      </c>
      <c r="AI209">
        <v>4.6550000000000002</v>
      </c>
      <c r="AJ209">
        <v>4.7089999999999996</v>
      </c>
      <c r="AK209">
        <v>132.6464</v>
      </c>
    </row>
    <row r="210" spans="1:37" x14ac:dyDescent="0.2">
      <c r="A210" t="s">
        <v>133</v>
      </c>
      <c r="B210">
        <v>38.934699999999999</v>
      </c>
      <c r="C210">
        <v>39.295900000000003</v>
      </c>
      <c r="D210">
        <v>39.655000000000001</v>
      </c>
      <c r="E210">
        <v>42.758299999999998</v>
      </c>
      <c r="F210">
        <v>39.261800000000001</v>
      </c>
      <c r="G210">
        <v>39.4741</v>
      </c>
      <c r="H210">
        <v>40.562800000000003</v>
      </c>
      <c r="I210">
        <v>42.106299999999997</v>
      </c>
      <c r="J210">
        <v>42.009700000000002</v>
      </c>
      <c r="K210">
        <v>43.171199999999999</v>
      </c>
      <c r="L210">
        <v>43.670299999999997</v>
      </c>
      <c r="M210">
        <v>44.209499999999998</v>
      </c>
      <c r="N210">
        <v>44.701599999999999</v>
      </c>
      <c r="O210">
        <v>45.152900000000002</v>
      </c>
      <c r="P210">
        <v>45.563800000000001</v>
      </c>
      <c r="Q210">
        <v>45.934699999999999</v>
      </c>
      <c r="R210">
        <v>46.265999999999998</v>
      </c>
      <c r="S210">
        <v>46.557899999999997</v>
      </c>
      <c r="T210">
        <v>46.8108</v>
      </c>
      <c r="U210">
        <v>47.025500000000001</v>
      </c>
      <c r="V210">
        <v>47.2027</v>
      </c>
      <c r="W210">
        <v>47.344099999999997</v>
      </c>
      <c r="X210">
        <v>47.450600000000001</v>
      </c>
      <c r="Y210">
        <v>47.523099999999999</v>
      </c>
      <c r="Z210">
        <v>47.5623</v>
      </c>
      <c r="AA210">
        <v>47.569099999999999</v>
      </c>
      <c r="AB210">
        <v>47.544400000000003</v>
      </c>
      <c r="AC210">
        <v>47.488900000000001</v>
      </c>
      <c r="AD210">
        <v>47.403799999999997</v>
      </c>
      <c r="AE210">
        <v>47.2898</v>
      </c>
      <c r="AF210">
        <v>47.148099999999999</v>
      </c>
      <c r="AG210">
        <v>46.979700000000001</v>
      </c>
      <c r="AH210">
        <v>46.785800000000002</v>
      </c>
      <c r="AI210">
        <v>46.567399999999999</v>
      </c>
      <c r="AJ210">
        <v>46.325899999999997</v>
      </c>
      <c r="AK210">
        <v>1571.3082999999999</v>
      </c>
    </row>
    <row r="211" spans="1:37" x14ac:dyDescent="0.2">
      <c r="A211" t="s">
        <v>134</v>
      </c>
      <c r="B211">
        <v>2.6084999999999998</v>
      </c>
      <c r="C211">
        <v>2.6352000000000002</v>
      </c>
      <c r="D211">
        <v>2.6099000000000001</v>
      </c>
      <c r="E211">
        <v>2.5674999999999999</v>
      </c>
      <c r="F211">
        <v>2.5236000000000001</v>
      </c>
      <c r="G211">
        <v>2.4994999999999998</v>
      </c>
      <c r="H211">
        <v>2.4399000000000002</v>
      </c>
      <c r="I211">
        <v>2.3898999999999999</v>
      </c>
      <c r="J211">
        <v>2.3915999999999999</v>
      </c>
      <c r="K211">
        <v>2.3475999999999999</v>
      </c>
      <c r="L211">
        <v>2.3206000000000002</v>
      </c>
      <c r="M211">
        <v>2.2909000000000002</v>
      </c>
      <c r="N211">
        <v>2.2610000000000001</v>
      </c>
      <c r="O211">
        <v>2.2307000000000001</v>
      </c>
      <c r="P211">
        <v>2.2000000000000002</v>
      </c>
      <c r="Q211">
        <v>2.1688999999999998</v>
      </c>
      <c r="R211">
        <v>2.1375000000000002</v>
      </c>
      <c r="S211">
        <v>2.1059000000000001</v>
      </c>
      <c r="T211">
        <v>2.0741000000000001</v>
      </c>
      <c r="U211">
        <v>2.0421999999999998</v>
      </c>
      <c r="V211">
        <v>2.0101</v>
      </c>
      <c r="W211">
        <v>1.9779</v>
      </c>
      <c r="X211">
        <v>1.9456</v>
      </c>
      <c r="Y211">
        <v>1.9132</v>
      </c>
      <c r="Z211">
        <v>1.8807</v>
      </c>
      <c r="AA211">
        <v>1.8481000000000001</v>
      </c>
      <c r="AB211">
        <v>1.8152999999999999</v>
      </c>
      <c r="AC211">
        <v>1.7823</v>
      </c>
      <c r="AD211">
        <v>1.7490000000000001</v>
      </c>
      <c r="AE211">
        <v>1.7152000000000001</v>
      </c>
      <c r="AF211">
        <v>1.6809000000000001</v>
      </c>
      <c r="AG211">
        <v>1.6459999999999999</v>
      </c>
      <c r="AH211">
        <v>1.6104000000000001</v>
      </c>
      <c r="AI211">
        <v>1.5738000000000001</v>
      </c>
      <c r="AJ211">
        <v>1.5363</v>
      </c>
      <c r="AK211">
        <v>73.529700000000005</v>
      </c>
    </row>
    <row r="212" spans="1:37" x14ac:dyDescent="0.2">
      <c r="A212" t="s">
        <v>135</v>
      </c>
      <c r="B212">
        <v>2.5975000000000001</v>
      </c>
      <c r="C212">
        <v>2.6938</v>
      </c>
      <c r="D212">
        <v>2.8252000000000002</v>
      </c>
      <c r="E212">
        <v>2.9456000000000002</v>
      </c>
      <c r="F212">
        <v>2.8607</v>
      </c>
      <c r="G212">
        <v>2.8620000000000001</v>
      </c>
      <c r="H212">
        <v>2.8637999999999999</v>
      </c>
      <c r="I212">
        <v>2.8702999999999999</v>
      </c>
      <c r="J212">
        <v>2.9476</v>
      </c>
      <c r="K212">
        <v>2.9651999999999998</v>
      </c>
      <c r="L212">
        <v>2.9893000000000001</v>
      </c>
      <c r="M212">
        <v>3.0142000000000002</v>
      </c>
      <c r="N212">
        <v>3.0402999999999998</v>
      </c>
      <c r="O212">
        <v>3.0674000000000001</v>
      </c>
      <c r="P212">
        <v>3.0951</v>
      </c>
      <c r="Q212">
        <v>3.1234000000000002</v>
      </c>
      <c r="R212">
        <v>3.1522000000000001</v>
      </c>
      <c r="S212">
        <v>3.1814</v>
      </c>
      <c r="T212">
        <v>3.2111000000000001</v>
      </c>
      <c r="U212">
        <v>3.2412999999999998</v>
      </c>
      <c r="V212">
        <v>3.2717999999999998</v>
      </c>
      <c r="W212">
        <v>3.3028</v>
      </c>
      <c r="X212">
        <v>3.3342999999999998</v>
      </c>
      <c r="Y212">
        <v>3.3662999999999998</v>
      </c>
      <c r="Z212">
        <v>3.3988</v>
      </c>
      <c r="AA212">
        <v>3.4318</v>
      </c>
      <c r="AB212">
        <v>3.4653</v>
      </c>
      <c r="AC212">
        <v>3.4994000000000001</v>
      </c>
      <c r="AD212">
        <v>3.5341</v>
      </c>
      <c r="AE212">
        <v>3.5695000000000001</v>
      </c>
      <c r="AF212">
        <v>3.6053999999999999</v>
      </c>
      <c r="AG212">
        <v>3.6421000000000001</v>
      </c>
      <c r="AH212">
        <v>3.6793999999999998</v>
      </c>
      <c r="AI212">
        <v>3.7176</v>
      </c>
      <c r="AJ212">
        <v>3.7565</v>
      </c>
      <c r="AK212">
        <v>112.1225</v>
      </c>
    </row>
    <row r="213" spans="1:37" x14ac:dyDescent="0.2">
      <c r="A213" t="s">
        <v>136</v>
      </c>
      <c r="B213">
        <v>7.4401999999999999</v>
      </c>
      <c r="C213">
        <v>7.8009000000000004</v>
      </c>
      <c r="D213">
        <v>8.5394000000000005</v>
      </c>
      <c r="E213">
        <v>9.1577000000000002</v>
      </c>
      <c r="F213">
        <v>9.1588999999999992</v>
      </c>
      <c r="G213">
        <v>9.1297999999999995</v>
      </c>
      <c r="H213">
        <v>9.1937999999999995</v>
      </c>
      <c r="I213">
        <v>9.1999999999999993</v>
      </c>
      <c r="J213">
        <v>9.4815000000000005</v>
      </c>
      <c r="K213">
        <v>9.5424000000000007</v>
      </c>
      <c r="L213">
        <v>9.6294000000000004</v>
      </c>
      <c r="M213">
        <v>9.7203999999999997</v>
      </c>
      <c r="N213">
        <v>9.8170999999999999</v>
      </c>
      <c r="O213">
        <v>9.9185999999999996</v>
      </c>
      <c r="P213">
        <v>10.0244</v>
      </c>
      <c r="Q213">
        <v>10.1343</v>
      </c>
      <c r="R213">
        <v>10.248100000000001</v>
      </c>
      <c r="S213">
        <v>10.365600000000001</v>
      </c>
      <c r="T213">
        <v>10.486800000000001</v>
      </c>
      <c r="U213">
        <v>10.611700000000001</v>
      </c>
      <c r="V213">
        <v>10.7403</v>
      </c>
      <c r="W213">
        <v>10.8726</v>
      </c>
      <c r="X213">
        <v>11.008800000000001</v>
      </c>
      <c r="Y213">
        <v>11.148899999999999</v>
      </c>
      <c r="Z213">
        <v>11.292899999999999</v>
      </c>
      <c r="AA213">
        <v>11.440899999999999</v>
      </c>
      <c r="AB213">
        <v>11.593</v>
      </c>
      <c r="AC213">
        <v>11.7493</v>
      </c>
      <c r="AD213">
        <v>11.9099</v>
      </c>
      <c r="AE213">
        <v>12.0748</v>
      </c>
      <c r="AF213">
        <v>12.244300000000001</v>
      </c>
      <c r="AG213">
        <v>12.4184</v>
      </c>
      <c r="AH213">
        <v>12.597200000000001</v>
      </c>
      <c r="AI213">
        <v>12.781000000000001</v>
      </c>
      <c r="AJ213">
        <v>12.969799999999999</v>
      </c>
      <c r="AK213">
        <v>366.44330000000002</v>
      </c>
    </row>
    <row r="214" spans="1:37" x14ac:dyDescent="0.2">
      <c r="A214" t="s">
        <v>137</v>
      </c>
      <c r="B214">
        <v>0.57689999999999997</v>
      </c>
      <c r="C214">
        <v>0.83779999999999999</v>
      </c>
      <c r="D214">
        <v>0.81020000000000003</v>
      </c>
      <c r="E214">
        <v>0.81920000000000004</v>
      </c>
      <c r="F214">
        <v>0.754</v>
      </c>
      <c r="G214">
        <v>0.69299999999999995</v>
      </c>
      <c r="H214">
        <v>0.7218</v>
      </c>
      <c r="I214">
        <v>0.69650000000000001</v>
      </c>
      <c r="J214">
        <v>0.78480000000000005</v>
      </c>
      <c r="K214">
        <v>0.73460000000000003</v>
      </c>
      <c r="L214">
        <v>0.75690000000000002</v>
      </c>
      <c r="M214">
        <v>0.76990000000000003</v>
      </c>
      <c r="N214">
        <v>0.78469999999999995</v>
      </c>
      <c r="O214">
        <v>0.8004</v>
      </c>
      <c r="P214">
        <v>0.81710000000000005</v>
      </c>
      <c r="Q214">
        <v>0.83489999999999998</v>
      </c>
      <c r="R214">
        <v>0.85360000000000003</v>
      </c>
      <c r="S214">
        <v>0.87350000000000005</v>
      </c>
      <c r="T214">
        <v>0.89449999999999996</v>
      </c>
      <c r="U214">
        <v>0.91659999999999997</v>
      </c>
      <c r="V214">
        <v>0.93979999999999997</v>
      </c>
      <c r="W214">
        <v>0.96419999999999995</v>
      </c>
      <c r="X214">
        <v>0.9899</v>
      </c>
      <c r="Y214">
        <v>1.0167999999999999</v>
      </c>
      <c r="Z214">
        <v>1.0450999999999999</v>
      </c>
      <c r="AA214">
        <v>1.0747</v>
      </c>
      <c r="AB214">
        <v>1.1057999999999999</v>
      </c>
      <c r="AC214">
        <v>1.1383000000000001</v>
      </c>
      <c r="AD214">
        <v>1.1724000000000001</v>
      </c>
      <c r="AE214">
        <v>1.208</v>
      </c>
      <c r="AF214">
        <v>1.2453000000000001</v>
      </c>
      <c r="AG214">
        <v>1.2844</v>
      </c>
      <c r="AH214">
        <v>1.3251999999999999</v>
      </c>
      <c r="AI214">
        <v>1.3680000000000001</v>
      </c>
      <c r="AJ214">
        <v>1.4127000000000001</v>
      </c>
      <c r="AK214">
        <v>33.021700000000003</v>
      </c>
    </row>
    <row r="215" spans="1:37" x14ac:dyDescent="0.2">
      <c r="A215" t="s">
        <v>138</v>
      </c>
      <c r="B215">
        <v>9.4697999999999993</v>
      </c>
      <c r="C215">
        <v>9.4748999999999999</v>
      </c>
      <c r="D215">
        <v>9.4570000000000007</v>
      </c>
      <c r="E215">
        <v>10.2408</v>
      </c>
      <c r="F215">
        <v>9.2265999999999995</v>
      </c>
      <c r="G215">
        <v>9.1760999999999999</v>
      </c>
      <c r="H215">
        <v>9.4106000000000005</v>
      </c>
      <c r="I215">
        <v>9.7952999999999992</v>
      </c>
      <c r="J215">
        <v>9.6966999999999999</v>
      </c>
      <c r="K215">
        <v>10.138</v>
      </c>
      <c r="L215">
        <v>10.4573</v>
      </c>
      <c r="M215">
        <v>10.7934</v>
      </c>
      <c r="N215">
        <v>11.132199999999999</v>
      </c>
      <c r="O215">
        <v>11.4756</v>
      </c>
      <c r="P215">
        <v>11.824400000000001</v>
      </c>
      <c r="Q215">
        <v>12.178900000000001</v>
      </c>
      <c r="R215">
        <v>12.539199999999999</v>
      </c>
      <c r="S215">
        <v>12.9054</v>
      </c>
      <c r="T215">
        <v>13.2774</v>
      </c>
      <c r="U215">
        <v>13.655099999999999</v>
      </c>
      <c r="V215">
        <v>14.038399999999999</v>
      </c>
      <c r="W215">
        <v>14.4276</v>
      </c>
      <c r="X215">
        <v>14.822699999999999</v>
      </c>
      <c r="Y215">
        <v>15.2234</v>
      </c>
      <c r="Z215">
        <v>15.629799999999999</v>
      </c>
      <c r="AA215">
        <v>16.041599999999999</v>
      </c>
      <c r="AB215">
        <v>16.4587</v>
      </c>
      <c r="AC215">
        <v>16.8811</v>
      </c>
      <c r="AD215">
        <v>17.308599999999998</v>
      </c>
      <c r="AE215">
        <v>17.741099999999999</v>
      </c>
      <c r="AF215">
        <v>18.178599999999999</v>
      </c>
      <c r="AG215">
        <v>18.621099999999998</v>
      </c>
      <c r="AH215">
        <v>19.0685</v>
      </c>
      <c r="AI215">
        <v>19.521000000000001</v>
      </c>
      <c r="AJ215">
        <v>19.9786</v>
      </c>
      <c r="AK215">
        <v>470.2654</v>
      </c>
    </row>
    <row r="216" spans="1:37" x14ac:dyDescent="0.2">
      <c r="A216" t="s">
        <v>139</v>
      </c>
      <c r="B216">
        <v>3.5316999999999998</v>
      </c>
      <c r="C216">
        <v>3.5552999999999999</v>
      </c>
      <c r="D216">
        <v>3.5297999999999998</v>
      </c>
      <c r="E216">
        <v>3.5230999999999999</v>
      </c>
      <c r="F216">
        <v>3.3372000000000002</v>
      </c>
      <c r="G216">
        <v>3.323</v>
      </c>
      <c r="H216">
        <v>3.3489</v>
      </c>
      <c r="I216">
        <v>3.4845000000000002</v>
      </c>
      <c r="J216">
        <v>3.5594999999999999</v>
      </c>
      <c r="K216">
        <v>3.6435</v>
      </c>
      <c r="L216">
        <v>3.7130999999999998</v>
      </c>
      <c r="M216">
        <v>3.7804000000000002</v>
      </c>
      <c r="N216">
        <v>3.8456000000000001</v>
      </c>
      <c r="O216">
        <v>3.9093</v>
      </c>
      <c r="P216">
        <v>3.972</v>
      </c>
      <c r="Q216">
        <v>4.0342000000000002</v>
      </c>
      <c r="R216">
        <v>4.0959000000000003</v>
      </c>
      <c r="S216">
        <v>4.1574</v>
      </c>
      <c r="T216">
        <v>4.2187000000000001</v>
      </c>
      <c r="U216">
        <v>4.2798999999999996</v>
      </c>
      <c r="V216">
        <v>4.3411</v>
      </c>
      <c r="W216">
        <v>4.4024000000000001</v>
      </c>
      <c r="X216">
        <v>4.4638999999999998</v>
      </c>
      <c r="Y216">
        <v>4.5256999999999996</v>
      </c>
      <c r="Z216">
        <v>4.5876999999999999</v>
      </c>
      <c r="AA216">
        <v>4.6498999999999997</v>
      </c>
      <c r="AB216">
        <v>4.7125000000000004</v>
      </c>
      <c r="AC216">
        <v>4.7754000000000003</v>
      </c>
      <c r="AD216">
        <v>4.8387000000000002</v>
      </c>
      <c r="AE216">
        <v>4.9024000000000001</v>
      </c>
      <c r="AF216">
        <v>4.9664999999999999</v>
      </c>
      <c r="AG216">
        <v>5.0309999999999997</v>
      </c>
      <c r="AH216">
        <v>5.0961999999999996</v>
      </c>
      <c r="AI216">
        <v>5.1619000000000002</v>
      </c>
      <c r="AJ216">
        <v>5.2282999999999999</v>
      </c>
      <c r="AK216">
        <v>146.5265</v>
      </c>
    </row>
    <row r="217" spans="1:37" x14ac:dyDescent="0.2">
      <c r="A217" t="s">
        <v>140</v>
      </c>
      <c r="B217">
        <v>7.508</v>
      </c>
      <c r="C217">
        <v>8.1862999999999992</v>
      </c>
      <c r="D217">
        <v>8.1265999999999998</v>
      </c>
      <c r="E217">
        <v>8.5813000000000006</v>
      </c>
      <c r="F217">
        <v>7.9447000000000001</v>
      </c>
      <c r="G217">
        <v>7.7910000000000004</v>
      </c>
      <c r="H217">
        <v>8.0335000000000001</v>
      </c>
      <c r="I217">
        <v>8.1397999999999993</v>
      </c>
      <c r="J217">
        <v>8.4215</v>
      </c>
      <c r="K217">
        <v>8.3630999999999993</v>
      </c>
      <c r="L217">
        <v>8.5399999999999991</v>
      </c>
      <c r="M217">
        <v>8.6868999999999996</v>
      </c>
      <c r="N217">
        <v>8.8385999999999996</v>
      </c>
      <c r="O217">
        <v>8.9905000000000008</v>
      </c>
      <c r="P217">
        <v>9.1424000000000003</v>
      </c>
      <c r="Q217">
        <v>9.2940000000000005</v>
      </c>
      <c r="R217">
        <v>9.4449000000000005</v>
      </c>
      <c r="S217">
        <v>9.5950000000000006</v>
      </c>
      <c r="T217">
        <v>9.7440999999999995</v>
      </c>
      <c r="U217">
        <v>9.8920999999999992</v>
      </c>
      <c r="V217">
        <v>10.0389</v>
      </c>
      <c r="W217">
        <v>10.1846</v>
      </c>
      <c r="X217">
        <v>10.329000000000001</v>
      </c>
      <c r="Y217">
        <v>10.472099999999999</v>
      </c>
      <c r="Z217">
        <v>10.6136</v>
      </c>
      <c r="AA217">
        <v>10.7537</v>
      </c>
      <c r="AB217">
        <v>10.892099999999999</v>
      </c>
      <c r="AC217">
        <v>11.028700000000001</v>
      </c>
      <c r="AD217">
        <v>11.163600000000001</v>
      </c>
      <c r="AE217">
        <v>11.2966</v>
      </c>
      <c r="AF217">
        <v>11.4277</v>
      </c>
      <c r="AG217">
        <v>11.557</v>
      </c>
      <c r="AH217">
        <v>11.6844</v>
      </c>
      <c r="AI217">
        <v>11.809900000000001</v>
      </c>
      <c r="AJ217">
        <v>11.9336</v>
      </c>
      <c r="AK217">
        <v>338.44990000000001</v>
      </c>
    </row>
    <row r="218" spans="1:37" x14ac:dyDescent="0.2">
      <c r="A218" t="s">
        <v>141</v>
      </c>
      <c r="B218">
        <v>18.880800000000001</v>
      </c>
      <c r="C218">
        <v>19.308</v>
      </c>
      <c r="D218">
        <v>19.439599999999999</v>
      </c>
      <c r="E218">
        <v>19.960699999999999</v>
      </c>
      <c r="F218">
        <v>18.6877</v>
      </c>
      <c r="G218">
        <v>18.7056</v>
      </c>
      <c r="H218">
        <v>19.065000000000001</v>
      </c>
      <c r="I218">
        <v>19.401</v>
      </c>
      <c r="J218">
        <v>19.4544</v>
      </c>
      <c r="K218">
        <v>19.874500000000001</v>
      </c>
      <c r="L218">
        <v>20.241900000000001</v>
      </c>
      <c r="M218">
        <v>20.614599999999999</v>
      </c>
      <c r="N218">
        <v>20.985900000000001</v>
      </c>
      <c r="O218">
        <v>21.355</v>
      </c>
      <c r="P218">
        <v>21.721800000000002</v>
      </c>
      <c r="Q218">
        <v>22.086099999999998</v>
      </c>
      <c r="R218">
        <v>22.447800000000001</v>
      </c>
      <c r="S218">
        <v>22.806799999999999</v>
      </c>
      <c r="T218">
        <v>23.1631</v>
      </c>
      <c r="U218">
        <v>23.5167</v>
      </c>
      <c r="V218">
        <v>23.867599999999999</v>
      </c>
      <c r="W218">
        <v>24.2163</v>
      </c>
      <c r="X218">
        <v>24.562899999999999</v>
      </c>
      <c r="Y218">
        <v>24.907499999999999</v>
      </c>
      <c r="Z218">
        <v>25.2501</v>
      </c>
      <c r="AA218">
        <v>25.590699999999998</v>
      </c>
      <c r="AB218">
        <v>25.929500000000001</v>
      </c>
      <c r="AC218">
        <v>26.266500000000001</v>
      </c>
      <c r="AD218">
        <v>26.601700000000001</v>
      </c>
      <c r="AE218">
        <v>26.935199999999998</v>
      </c>
      <c r="AF218">
        <v>27.267199999999999</v>
      </c>
      <c r="AG218">
        <v>27.597799999999999</v>
      </c>
      <c r="AH218">
        <v>27.927099999999999</v>
      </c>
      <c r="AI218">
        <v>28.255400000000002</v>
      </c>
      <c r="AJ218">
        <v>28.582799999999999</v>
      </c>
      <c r="AK218">
        <v>805.4751</v>
      </c>
    </row>
    <row r="219" spans="1:37" x14ac:dyDescent="0.2">
      <c r="A219" t="s">
        <v>142</v>
      </c>
      <c r="B219">
        <v>1.9360999999999999</v>
      </c>
      <c r="C219">
        <v>1.9737</v>
      </c>
      <c r="D219">
        <v>2.0118999999999998</v>
      </c>
      <c r="E219">
        <v>2.0341999999999998</v>
      </c>
      <c r="F219">
        <v>1.9903999999999999</v>
      </c>
      <c r="G219">
        <v>2.0234999999999999</v>
      </c>
      <c r="H219">
        <v>2.0055999999999998</v>
      </c>
      <c r="I219">
        <v>2.0123000000000002</v>
      </c>
      <c r="J219">
        <v>2.06</v>
      </c>
      <c r="K219">
        <v>2.0865999999999998</v>
      </c>
      <c r="L219">
        <v>2.1187999999999998</v>
      </c>
      <c r="M219">
        <v>2.1503999999999999</v>
      </c>
      <c r="N219">
        <v>2.1821000000000002</v>
      </c>
      <c r="O219">
        <v>2.2138</v>
      </c>
      <c r="P219">
        <v>2.2452999999999999</v>
      </c>
      <c r="Q219">
        <v>2.2766999999999999</v>
      </c>
      <c r="R219">
        <v>2.3079999999999998</v>
      </c>
      <c r="S219">
        <v>2.3391000000000002</v>
      </c>
      <c r="T219">
        <v>2.3700999999999999</v>
      </c>
      <c r="U219">
        <v>2.4009999999999998</v>
      </c>
      <c r="V219">
        <v>2.4317000000000002</v>
      </c>
      <c r="W219">
        <v>2.4624000000000001</v>
      </c>
      <c r="X219">
        <v>2.4929999999999999</v>
      </c>
      <c r="Y219">
        <v>2.5236000000000001</v>
      </c>
      <c r="Z219">
        <v>2.5541</v>
      </c>
      <c r="AA219">
        <v>2.5847000000000002</v>
      </c>
      <c r="AB219">
        <v>2.6152000000000002</v>
      </c>
      <c r="AC219">
        <v>2.6457000000000002</v>
      </c>
      <c r="AD219">
        <v>2.6762000000000001</v>
      </c>
      <c r="AE219">
        <v>2.7067000000000001</v>
      </c>
      <c r="AF219">
        <v>2.7372999999999998</v>
      </c>
      <c r="AG219">
        <v>2.7679999999999998</v>
      </c>
      <c r="AH219">
        <v>2.7988</v>
      </c>
      <c r="AI219">
        <v>2.8296999999999999</v>
      </c>
      <c r="AJ219">
        <v>2.8607999999999998</v>
      </c>
      <c r="AK219">
        <v>82.427599999999998</v>
      </c>
    </row>
    <row r="220" spans="1:37" x14ac:dyDescent="0.2">
      <c r="A220" t="s">
        <v>143</v>
      </c>
      <c r="B220">
        <v>6.3097000000000003</v>
      </c>
      <c r="C220">
        <v>6.3014999999999999</v>
      </c>
      <c r="D220">
        <v>6.4253999999999998</v>
      </c>
      <c r="E220">
        <v>6.4272999999999998</v>
      </c>
      <c r="F220">
        <v>6.5</v>
      </c>
      <c r="G220">
        <v>6.6181999999999999</v>
      </c>
      <c r="H220">
        <v>6.6165000000000003</v>
      </c>
      <c r="I220">
        <v>6.6871999999999998</v>
      </c>
      <c r="J220">
        <v>6.7732000000000001</v>
      </c>
      <c r="K220">
        <v>6.9004000000000003</v>
      </c>
      <c r="L220">
        <v>7.0317999999999996</v>
      </c>
      <c r="M220">
        <v>7.1616999999999997</v>
      </c>
      <c r="N220">
        <v>7.2911999999999999</v>
      </c>
      <c r="O220">
        <v>7.42</v>
      </c>
      <c r="P220">
        <v>7.5480999999999998</v>
      </c>
      <c r="Q220">
        <v>7.6757</v>
      </c>
      <c r="R220">
        <v>7.8028000000000004</v>
      </c>
      <c r="S220">
        <v>7.9294000000000002</v>
      </c>
      <c r="T220">
        <v>8.0556999999999999</v>
      </c>
      <c r="U220">
        <v>8.1814999999999998</v>
      </c>
      <c r="V220">
        <v>8.3071000000000002</v>
      </c>
      <c r="W220">
        <v>8.4326000000000008</v>
      </c>
      <c r="X220">
        <v>8.5579999999999998</v>
      </c>
      <c r="Y220">
        <v>8.6834000000000007</v>
      </c>
      <c r="Z220">
        <v>8.8088999999999995</v>
      </c>
      <c r="AA220">
        <v>8.9344000000000001</v>
      </c>
      <c r="AB220">
        <v>9.06</v>
      </c>
      <c r="AC220">
        <v>9.1857000000000006</v>
      </c>
      <c r="AD220">
        <v>9.3115000000000006</v>
      </c>
      <c r="AE220">
        <v>9.4375999999999998</v>
      </c>
      <c r="AF220">
        <v>9.5639000000000003</v>
      </c>
      <c r="AG220">
        <v>9.6905999999999999</v>
      </c>
      <c r="AH220">
        <v>9.8177000000000003</v>
      </c>
      <c r="AI220">
        <v>9.9451999999999998</v>
      </c>
      <c r="AJ220">
        <v>10.0733</v>
      </c>
      <c r="AK220">
        <v>279.46730000000002</v>
      </c>
    </row>
    <row r="221" spans="1:37" x14ac:dyDescent="0.2">
      <c r="A221" t="s">
        <v>144</v>
      </c>
      <c r="B221">
        <v>18.532</v>
      </c>
      <c r="C221">
        <v>18.525200000000002</v>
      </c>
      <c r="D221">
        <v>18.994499999999999</v>
      </c>
      <c r="E221">
        <v>19.015599999999999</v>
      </c>
      <c r="F221">
        <v>19.087</v>
      </c>
      <c r="G221">
        <v>19.431000000000001</v>
      </c>
      <c r="H221">
        <v>19.309100000000001</v>
      </c>
      <c r="I221">
        <v>19.462700000000002</v>
      </c>
      <c r="J221">
        <v>19.783100000000001</v>
      </c>
      <c r="K221">
        <v>20.110499999999998</v>
      </c>
      <c r="L221">
        <v>20.447900000000001</v>
      </c>
      <c r="M221">
        <v>20.782299999999999</v>
      </c>
      <c r="N221">
        <v>21.115600000000001</v>
      </c>
      <c r="O221">
        <v>21.446999999999999</v>
      </c>
      <c r="P221">
        <v>21.776499999999999</v>
      </c>
      <c r="Q221">
        <v>22.104299999999999</v>
      </c>
      <c r="R221">
        <v>22.430499999999999</v>
      </c>
      <c r="S221">
        <v>22.755099999999999</v>
      </c>
      <c r="T221">
        <v>23.078099999999999</v>
      </c>
      <c r="U221">
        <v>23.399699999999999</v>
      </c>
      <c r="V221">
        <v>23.720199999999998</v>
      </c>
      <c r="W221">
        <v>24.04</v>
      </c>
      <c r="X221">
        <v>24.359200000000001</v>
      </c>
      <c r="Y221">
        <v>24.677900000000001</v>
      </c>
      <c r="Z221">
        <v>24.996200000000002</v>
      </c>
      <c r="AA221">
        <v>25.314299999999999</v>
      </c>
      <c r="AB221">
        <v>25.632100000000001</v>
      </c>
      <c r="AC221">
        <v>25.9498</v>
      </c>
      <c r="AD221">
        <v>26.267600000000002</v>
      </c>
      <c r="AE221">
        <v>26.585599999999999</v>
      </c>
      <c r="AF221">
        <v>26.9039</v>
      </c>
      <c r="AG221">
        <v>27.222899999999999</v>
      </c>
      <c r="AH221">
        <v>27.5427</v>
      </c>
      <c r="AI221">
        <v>27.863700000000001</v>
      </c>
      <c r="AJ221">
        <v>28.1861</v>
      </c>
      <c r="AK221">
        <v>800.84979999999996</v>
      </c>
    </row>
    <row r="222" spans="1:37" x14ac:dyDescent="0.2">
      <c r="A222" t="s">
        <v>145</v>
      </c>
      <c r="B222">
        <v>8.6347000000000005</v>
      </c>
      <c r="C222">
        <v>8.6954999999999991</v>
      </c>
      <c r="D222">
        <v>8.8325999999999993</v>
      </c>
      <c r="E222">
        <v>8.8118999999999996</v>
      </c>
      <c r="F222">
        <v>8.5290999999999997</v>
      </c>
      <c r="G222">
        <v>8.7175999999999991</v>
      </c>
      <c r="H222">
        <v>8.4764999999999997</v>
      </c>
      <c r="I222">
        <v>8.4368999999999996</v>
      </c>
      <c r="J222">
        <v>8.6895000000000007</v>
      </c>
      <c r="K222">
        <v>8.7383000000000006</v>
      </c>
      <c r="L222">
        <v>8.8359000000000005</v>
      </c>
      <c r="M222">
        <v>8.9239999999999995</v>
      </c>
      <c r="N222">
        <v>9.0105000000000004</v>
      </c>
      <c r="O222">
        <v>9.0946999999999996</v>
      </c>
      <c r="P222">
        <v>9.1768999999999998</v>
      </c>
      <c r="Q222">
        <v>9.2571999999999992</v>
      </c>
      <c r="R222">
        <v>9.3359000000000005</v>
      </c>
      <c r="S222">
        <v>9.4130000000000003</v>
      </c>
      <c r="T222">
        <v>9.4887999999999995</v>
      </c>
      <c r="U222">
        <v>9.5632999999999999</v>
      </c>
      <c r="V222">
        <v>9.6367999999999991</v>
      </c>
      <c r="W222">
        <v>9.7095000000000002</v>
      </c>
      <c r="X222">
        <v>9.7815999999999992</v>
      </c>
      <c r="Y222">
        <v>9.8531999999999993</v>
      </c>
      <c r="Z222">
        <v>9.9243000000000006</v>
      </c>
      <c r="AA222">
        <v>9.9951000000000008</v>
      </c>
      <c r="AB222">
        <v>10.0656</v>
      </c>
      <c r="AC222">
        <v>10.135899999999999</v>
      </c>
      <c r="AD222">
        <v>10.206099999999999</v>
      </c>
      <c r="AE222">
        <v>10.276300000000001</v>
      </c>
      <c r="AF222">
        <v>10.3467</v>
      </c>
      <c r="AG222">
        <v>10.4175</v>
      </c>
      <c r="AH222">
        <v>10.4886</v>
      </c>
      <c r="AI222">
        <v>10.5603</v>
      </c>
      <c r="AJ222">
        <v>10.6328</v>
      </c>
      <c r="AK222">
        <v>330.69319999999999</v>
      </c>
    </row>
    <row r="223" spans="1:37" x14ac:dyDescent="0.2">
      <c r="A223" t="s">
        <v>146</v>
      </c>
      <c r="B223">
        <v>8.4441000000000006</v>
      </c>
      <c r="C223">
        <v>8.4705999999999992</v>
      </c>
      <c r="D223">
        <v>8.4234000000000009</v>
      </c>
      <c r="E223">
        <v>8.3327000000000009</v>
      </c>
      <c r="F223">
        <v>8.2376000000000005</v>
      </c>
      <c r="G223">
        <v>8.1768999999999998</v>
      </c>
      <c r="H223">
        <v>8.1393000000000004</v>
      </c>
      <c r="I223">
        <v>8.2065000000000001</v>
      </c>
      <c r="J223">
        <v>8.1526999999999994</v>
      </c>
      <c r="K223">
        <v>8.2558000000000007</v>
      </c>
      <c r="L223">
        <v>8.4083000000000006</v>
      </c>
      <c r="M223">
        <v>8.5527999999999995</v>
      </c>
      <c r="N223">
        <v>8.6974999999999998</v>
      </c>
      <c r="O223">
        <v>8.8412000000000006</v>
      </c>
      <c r="P223">
        <v>8.984</v>
      </c>
      <c r="Q223">
        <v>9.1257999999999999</v>
      </c>
      <c r="R223">
        <v>9.2667999999999999</v>
      </c>
      <c r="S223">
        <v>9.4067000000000007</v>
      </c>
      <c r="T223">
        <v>9.5457000000000001</v>
      </c>
      <c r="U223">
        <v>9.6837999999999997</v>
      </c>
      <c r="V223">
        <v>9.8210999999999995</v>
      </c>
      <c r="W223">
        <v>9.9577000000000009</v>
      </c>
      <c r="X223">
        <v>10.0939</v>
      </c>
      <c r="Y223">
        <v>10.2295</v>
      </c>
      <c r="Z223">
        <v>10.364699999999999</v>
      </c>
      <c r="AA223">
        <v>10.4994</v>
      </c>
      <c r="AB223">
        <v>10.633699999999999</v>
      </c>
      <c r="AC223">
        <v>10.7677</v>
      </c>
      <c r="AD223">
        <v>10.901300000000001</v>
      </c>
      <c r="AE223">
        <v>11.034599999999999</v>
      </c>
      <c r="AF223">
        <v>11.1677</v>
      </c>
      <c r="AG223">
        <v>11.300700000000001</v>
      </c>
      <c r="AH223">
        <v>11.4337</v>
      </c>
      <c r="AI223">
        <v>11.566800000000001</v>
      </c>
      <c r="AJ223">
        <v>11.700200000000001</v>
      </c>
      <c r="AK223">
        <v>334.82490000000001</v>
      </c>
    </row>
    <row r="224" spans="1:37" x14ac:dyDescent="0.2">
      <c r="A224" t="s">
        <v>147</v>
      </c>
      <c r="B224">
        <v>5.7417999999999996</v>
      </c>
      <c r="C224">
        <v>5.8815999999999997</v>
      </c>
      <c r="D224">
        <v>5.9390000000000001</v>
      </c>
      <c r="E224">
        <v>5.8555000000000001</v>
      </c>
      <c r="F224">
        <v>5.6669</v>
      </c>
      <c r="G224">
        <v>5.5103999999999997</v>
      </c>
      <c r="H224">
        <v>5.5444000000000004</v>
      </c>
      <c r="I224">
        <v>5.819</v>
      </c>
      <c r="J224">
        <v>6.1135999999999999</v>
      </c>
      <c r="K224">
        <v>6.2807000000000004</v>
      </c>
      <c r="L224">
        <v>6.4794999999999998</v>
      </c>
      <c r="M224">
        <v>6.6734999999999998</v>
      </c>
      <c r="N224">
        <v>6.8686999999999996</v>
      </c>
      <c r="O224">
        <v>7.0646000000000004</v>
      </c>
      <c r="P224">
        <v>7.2614000000000001</v>
      </c>
      <c r="Q224">
        <v>7.4591000000000003</v>
      </c>
      <c r="R224">
        <v>7.6577999999999999</v>
      </c>
      <c r="S224">
        <v>7.8574000000000002</v>
      </c>
      <c r="T224">
        <v>8.0578000000000003</v>
      </c>
      <c r="U224">
        <v>8.2592999999999996</v>
      </c>
      <c r="V224">
        <v>8.4616000000000007</v>
      </c>
      <c r="W224">
        <v>8.6652000000000005</v>
      </c>
      <c r="X224">
        <v>8.8699999999999992</v>
      </c>
      <c r="Y224">
        <v>9.0761000000000003</v>
      </c>
      <c r="Z224">
        <v>9.2835999999999999</v>
      </c>
      <c r="AA224">
        <v>9.4926999999999992</v>
      </c>
      <c r="AB224">
        <v>9.7033000000000005</v>
      </c>
      <c r="AC224">
        <v>9.9156999999999993</v>
      </c>
      <c r="AD224">
        <v>10.129799999999999</v>
      </c>
      <c r="AE224">
        <v>10.3459</v>
      </c>
      <c r="AF224">
        <v>10.5642</v>
      </c>
      <c r="AG224">
        <v>10.784599999999999</v>
      </c>
      <c r="AH224">
        <v>11.0076</v>
      </c>
      <c r="AI224">
        <v>11.2332</v>
      </c>
      <c r="AJ224">
        <v>11.4617</v>
      </c>
      <c r="AK224">
        <v>280.98700000000002</v>
      </c>
    </row>
    <row r="225" spans="1:37" x14ac:dyDescent="0.2">
      <c r="A225" t="s">
        <v>148</v>
      </c>
      <c r="B225">
        <v>6.2473999999999998</v>
      </c>
      <c r="C225">
        <v>6.2424999999999997</v>
      </c>
      <c r="D225">
        <v>6.3846999999999996</v>
      </c>
      <c r="E225">
        <v>6.3136000000000001</v>
      </c>
      <c r="F225">
        <v>6.3875000000000002</v>
      </c>
      <c r="G225">
        <v>6.532</v>
      </c>
      <c r="H225">
        <v>6.4236000000000004</v>
      </c>
      <c r="I225">
        <v>6.5029000000000003</v>
      </c>
      <c r="J225">
        <v>6.6538000000000004</v>
      </c>
      <c r="K225">
        <v>6.7603</v>
      </c>
      <c r="L225">
        <v>6.8893000000000004</v>
      </c>
      <c r="M225">
        <v>7.0148999999999999</v>
      </c>
      <c r="N225">
        <v>7.1406999999999998</v>
      </c>
      <c r="O225">
        <v>7.2660999999999998</v>
      </c>
      <c r="P225">
        <v>7.3910999999999998</v>
      </c>
      <c r="Q225">
        <v>7.5156999999999998</v>
      </c>
      <c r="R225">
        <v>7.64</v>
      </c>
      <c r="S225">
        <v>7.7637999999999998</v>
      </c>
      <c r="T225">
        <v>7.8872999999999998</v>
      </c>
      <c r="U225">
        <v>8.0104000000000006</v>
      </c>
      <c r="V225">
        <v>8.1333000000000002</v>
      </c>
      <c r="W225">
        <v>8.2560000000000002</v>
      </c>
      <c r="X225">
        <v>8.3786000000000005</v>
      </c>
      <c r="Y225">
        <v>8.5013000000000005</v>
      </c>
      <c r="Z225">
        <v>8.6239000000000008</v>
      </c>
      <c r="AA225">
        <v>8.7464999999999993</v>
      </c>
      <c r="AB225">
        <v>8.8691999999999993</v>
      </c>
      <c r="AC225">
        <v>8.9920000000000009</v>
      </c>
      <c r="AD225">
        <v>9.1149000000000004</v>
      </c>
      <c r="AE225">
        <v>9.2379999999999995</v>
      </c>
      <c r="AF225">
        <v>9.3613999999999997</v>
      </c>
      <c r="AG225">
        <v>9.4852000000000007</v>
      </c>
      <c r="AH225">
        <v>9.6094000000000008</v>
      </c>
      <c r="AI225">
        <v>9.7341999999999995</v>
      </c>
      <c r="AJ225">
        <v>9.8597000000000001</v>
      </c>
      <c r="AK225">
        <v>273.87110000000001</v>
      </c>
    </row>
    <row r="226" spans="1:37" x14ac:dyDescent="0.2">
      <c r="A226" t="s">
        <v>149</v>
      </c>
      <c r="B226">
        <v>3.2399</v>
      </c>
      <c r="C226">
        <v>3.1737000000000002</v>
      </c>
      <c r="D226">
        <v>3.1890999999999998</v>
      </c>
      <c r="E226">
        <v>3.1023999999999998</v>
      </c>
      <c r="F226">
        <v>3.2942</v>
      </c>
      <c r="G226">
        <v>3.29</v>
      </c>
      <c r="H226">
        <v>3.2002999999999999</v>
      </c>
      <c r="I226">
        <v>3.1888999999999998</v>
      </c>
      <c r="J226">
        <v>3.1945000000000001</v>
      </c>
      <c r="K226">
        <v>3.2343000000000002</v>
      </c>
      <c r="L226">
        <v>3.2995999999999999</v>
      </c>
      <c r="M226">
        <v>3.3607999999999998</v>
      </c>
      <c r="N226">
        <v>3.4222999999999999</v>
      </c>
      <c r="O226">
        <v>3.4836</v>
      </c>
      <c r="P226">
        <v>3.5451000000000001</v>
      </c>
      <c r="Q226">
        <v>3.6067</v>
      </c>
      <c r="R226">
        <v>3.6684000000000001</v>
      </c>
      <c r="S226">
        <v>3.7303000000000002</v>
      </c>
      <c r="T226">
        <v>3.7924000000000002</v>
      </c>
      <c r="U226">
        <v>3.8546</v>
      </c>
      <c r="V226">
        <v>3.9171</v>
      </c>
      <c r="W226">
        <v>3.9798</v>
      </c>
      <c r="X226">
        <v>4.0429000000000004</v>
      </c>
      <c r="Y226">
        <v>4.1063000000000001</v>
      </c>
      <c r="Z226">
        <v>4.1699000000000002</v>
      </c>
      <c r="AA226">
        <v>4.2339000000000002</v>
      </c>
      <c r="AB226">
        <v>4.2981999999999996</v>
      </c>
      <c r="AC226">
        <v>4.3628</v>
      </c>
      <c r="AD226">
        <v>4.4278000000000004</v>
      </c>
      <c r="AE226">
        <v>4.4931000000000001</v>
      </c>
      <c r="AF226">
        <v>4.5587999999999997</v>
      </c>
      <c r="AG226">
        <v>4.625</v>
      </c>
      <c r="AH226">
        <v>4.6917999999999997</v>
      </c>
      <c r="AI226">
        <v>4.7590000000000003</v>
      </c>
      <c r="AJ226">
        <v>4.8269000000000002</v>
      </c>
      <c r="AK226">
        <v>133.36439999999999</v>
      </c>
    </row>
    <row r="227" spans="1:37" x14ac:dyDescent="0.2">
      <c r="A227" t="s">
        <v>150</v>
      </c>
      <c r="B227">
        <v>18.386600000000001</v>
      </c>
      <c r="C227">
        <v>18.3629</v>
      </c>
      <c r="D227">
        <v>18.428000000000001</v>
      </c>
      <c r="E227">
        <v>18.955100000000002</v>
      </c>
      <c r="F227">
        <v>18.727599999999999</v>
      </c>
      <c r="G227">
        <v>18.837900000000001</v>
      </c>
      <c r="H227">
        <v>18.6509</v>
      </c>
      <c r="I227">
        <v>18.943899999999999</v>
      </c>
      <c r="J227">
        <v>18.997900000000001</v>
      </c>
      <c r="K227">
        <v>19.370799999999999</v>
      </c>
      <c r="L227">
        <v>19.803999999999998</v>
      </c>
      <c r="M227">
        <v>20.226500000000001</v>
      </c>
      <c r="N227">
        <v>20.6492</v>
      </c>
      <c r="O227">
        <v>21.0703</v>
      </c>
      <c r="P227">
        <v>21.490100000000002</v>
      </c>
      <c r="Q227">
        <v>21.9086</v>
      </c>
      <c r="R227">
        <v>22.326000000000001</v>
      </c>
      <c r="S227">
        <v>22.7423</v>
      </c>
      <c r="T227">
        <v>23.157599999999999</v>
      </c>
      <c r="U227">
        <v>23.572099999999999</v>
      </c>
      <c r="V227">
        <v>23.986000000000001</v>
      </c>
      <c r="W227">
        <v>24.399799999999999</v>
      </c>
      <c r="X227">
        <v>24.8139</v>
      </c>
      <c r="Y227">
        <v>25.228200000000001</v>
      </c>
      <c r="Z227">
        <v>25.643000000000001</v>
      </c>
      <c r="AA227">
        <v>26.058199999999999</v>
      </c>
      <c r="AB227">
        <v>26.474</v>
      </c>
      <c r="AC227">
        <v>26.890499999999999</v>
      </c>
      <c r="AD227">
        <v>27.3079</v>
      </c>
      <c r="AE227">
        <v>27.726099999999999</v>
      </c>
      <c r="AF227">
        <v>28.145499999999998</v>
      </c>
      <c r="AG227">
        <v>28.566299999999998</v>
      </c>
      <c r="AH227">
        <v>28.988800000000001</v>
      </c>
      <c r="AI227">
        <v>29.4132</v>
      </c>
      <c r="AJ227">
        <v>29.8399</v>
      </c>
      <c r="AK227">
        <v>808.08960000000002</v>
      </c>
    </row>
    <row r="228" spans="1:37" x14ac:dyDescent="0.2">
      <c r="A228" t="s">
        <v>151</v>
      </c>
      <c r="B228">
        <v>4.9802999999999997</v>
      </c>
      <c r="C228">
        <v>4.9843999999999999</v>
      </c>
      <c r="D228">
        <v>4.9814999999999996</v>
      </c>
      <c r="E228">
        <v>4.8445999999999998</v>
      </c>
      <c r="F228">
        <v>4.9264999999999999</v>
      </c>
      <c r="G228">
        <v>4.8998999999999997</v>
      </c>
      <c r="H228">
        <v>4.8452999999999999</v>
      </c>
      <c r="I228">
        <v>4.9794</v>
      </c>
      <c r="J228">
        <v>5.1356999999999999</v>
      </c>
      <c r="K228">
        <v>5.1905000000000001</v>
      </c>
      <c r="L228">
        <v>5.2723000000000004</v>
      </c>
      <c r="M228">
        <v>5.3480999999999996</v>
      </c>
      <c r="N228">
        <v>5.4231999999999996</v>
      </c>
      <c r="O228">
        <v>5.4969999999999999</v>
      </c>
      <c r="P228">
        <v>5.5698999999999996</v>
      </c>
      <c r="Q228">
        <v>5.6416000000000004</v>
      </c>
      <c r="R228">
        <v>5.7122999999999999</v>
      </c>
      <c r="S228">
        <v>5.782</v>
      </c>
      <c r="T228">
        <v>5.8506</v>
      </c>
      <c r="U228">
        <v>5.9181999999999997</v>
      </c>
      <c r="V228">
        <v>5.9847999999999999</v>
      </c>
      <c r="W228">
        <v>6.0506000000000002</v>
      </c>
      <c r="X228">
        <v>6.1155999999999997</v>
      </c>
      <c r="Y228">
        <v>6.1798999999999999</v>
      </c>
      <c r="Z228">
        <v>6.2434000000000003</v>
      </c>
      <c r="AA228">
        <v>6.3063000000000002</v>
      </c>
      <c r="AB228">
        <v>6.3685</v>
      </c>
      <c r="AC228">
        <v>6.4301000000000004</v>
      </c>
      <c r="AD228">
        <v>6.4912000000000001</v>
      </c>
      <c r="AE228">
        <v>6.5518000000000001</v>
      </c>
      <c r="AF228">
        <v>6.6120000000000001</v>
      </c>
      <c r="AG228">
        <v>6.6718999999999999</v>
      </c>
      <c r="AH228">
        <v>6.7314999999999996</v>
      </c>
      <c r="AI228">
        <v>6.7910000000000004</v>
      </c>
      <c r="AJ228">
        <v>6.8503999999999996</v>
      </c>
      <c r="AK228">
        <v>202.16220000000001</v>
      </c>
    </row>
    <row r="229" spans="1:37" x14ac:dyDescent="0.2">
      <c r="A229" t="s">
        <v>152</v>
      </c>
      <c r="B229">
        <v>6.1924000000000001</v>
      </c>
      <c r="C229">
        <v>5.9996999999999998</v>
      </c>
      <c r="D229">
        <v>6.0467000000000004</v>
      </c>
      <c r="E229">
        <v>5.9226000000000001</v>
      </c>
      <c r="F229">
        <v>6.2942</v>
      </c>
      <c r="G229">
        <v>6.2580999999999998</v>
      </c>
      <c r="H229">
        <v>6.1523000000000003</v>
      </c>
      <c r="I229">
        <v>6.3239000000000001</v>
      </c>
      <c r="J229">
        <v>6.4538000000000002</v>
      </c>
      <c r="K229">
        <v>6.5739999999999998</v>
      </c>
      <c r="L229">
        <v>6.7233000000000001</v>
      </c>
      <c r="M229">
        <v>6.8724999999999996</v>
      </c>
      <c r="N229">
        <v>7.0242000000000004</v>
      </c>
      <c r="O229">
        <v>7.1775000000000002</v>
      </c>
      <c r="P229">
        <v>7.3322000000000003</v>
      </c>
      <c r="Q229">
        <v>7.4881000000000002</v>
      </c>
      <c r="R229">
        <v>7.6449999999999996</v>
      </c>
      <c r="S229">
        <v>7.8026</v>
      </c>
      <c r="T229">
        <v>7.9608999999999996</v>
      </c>
      <c r="U229">
        <v>8.1196000000000002</v>
      </c>
      <c r="V229">
        <v>8.2788000000000004</v>
      </c>
      <c r="W229">
        <v>8.4384999999999994</v>
      </c>
      <c r="X229">
        <v>8.5988000000000007</v>
      </c>
      <c r="Y229">
        <v>8.7594999999999992</v>
      </c>
      <c r="Z229">
        <v>8.9207000000000001</v>
      </c>
      <c r="AA229">
        <v>9.0823999999999998</v>
      </c>
      <c r="AB229">
        <v>9.2446000000000002</v>
      </c>
      <c r="AC229">
        <v>9.4072999999999993</v>
      </c>
      <c r="AD229">
        <v>9.5704999999999991</v>
      </c>
      <c r="AE229">
        <v>9.7342999999999993</v>
      </c>
      <c r="AF229">
        <v>9.8986999999999998</v>
      </c>
      <c r="AG229">
        <v>10.063700000000001</v>
      </c>
      <c r="AH229">
        <v>10.229699999999999</v>
      </c>
      <c r="AI229">
        <v>10.396599999999999</v>
      </c>
      <c r="AJ229">
        <v>10.564500000000001</v>
      </c>
      <c r="AK229">
        <v>277.5523</v>
      </c>
    </row>
    <row r="230" spans="1:37" x14ac:dyDescent="0.2">
      <c r="A230" t="s">
        <v>153</v>
      </c>
      <c r="B230">
        <v>7.8451000000000004</v>
      </c>
      <c r="C230">
        <v>7.9584000000000001</v>
      </c>
      <c r="D230">
        <v>8.1120999999999999</v>
      </c>
      <c r="E230">
        <v>8.9625000000000004</v>
      </c>
      <c r="F230">
        <v>8.1807999999999996</v>
      </c>
      <c r="G230">
        <v>8.2512000000000008</v>
      </c>
      <c r="H230">
        <v>8.5645000000000007</v>
      </c>
      <c r="I230">
        <v>8.94</v>
      </c>
      <c r="J230">
        <v>8.9358000000000004</v>
      </c>
      <c r="K230">
        <v>9.3004999999999995</v>
      </c>
      <c r="L230">
        <v>9.5288000000000004</v>
      </c>
      <c r="M230">
        <v>9.7962000000000007</v>
      </c>
      <c r="N230">
        <v>10.077999999999999</v>
      </c>
      <c r="O230">
        <v>10.373900000000001</v>
      </c>
      <c r="P230">
        <v>10.6821</v>
      </c>
      <c r="Q230">
        <v>11.001200000000001</v>
      </c>
      <c r="R230">
        <v>11.3301</v>
      </c>
      <c r="S230">
        <v>11.6675</v>
      </c>
      <c r="T230">
        <v>12.012499999999999</v>
      </c>
      <c r="U230">
        <v>12.3642</v>
      </c>
      <c r="V230">
        <v>12.7219</v>
      </c>
      <c r="W230">
        <v>13.0853</v>
      </c>
      <c r="X230">
        <v>13.453799999999999</v>
      </c>
      <c r="Y230">
        <v>13.8269</v>
      </c>
      <c r="Z230">
        <v>14.2042</v>
      </c>
      <c r="AA230">
        <v>14.585100000000001</v>
      </c>
      <c r="AB230">
        <v>14.9694</v>
      </c>
      <c r="AC230">
        <v>15.3566</v>
      </c>
      <c r="AD230">
        <v>15.746499999999999</v>
      </c>
      <c r="AE230">
        <v>16.1387</v>
      </c>
      <c r="AF230">
        <v>16.532900000000001</v>
      </c>
      <c r="AG230">
        <v>16.928799999999999</v>
      </c>
      <c r="AH230">
        <v>17.3263</v>
      </c>
      <c r="AI230">
        <v>17.725100000000001</v>
      </c>
      <c r="AJ230">
        <v>18.1251</v>
      </c>
      <c r="AK230">
        <v>424.6121</v>
      </c>
    </row>
    <row r="231" spans="1:37" x14ac:dyDescent="0.2">
      <c r="A231" t="s">
        <v>154</v>
      </c>
      <c r="B231">
        <v>5.67E-2</v>
      </c>
      <c r="C231">
        <v>5.91E-2</v>
      </c>
      <c r="D231">
        <v>5.7099999999999998E-2</v>
      </c>
      <c r="E231">
        <v>6.1600000000000002E-2</v>
      </c>
      <c r="F231">
        <v>5.7299999999999997E-2</v>
      </c>
      <c r="G231">
        <v>5.7200000000000001E-2</v>
      </c>
      <c r="H231">
        <v>5.9200000000000003E-2</v>
      </c>
      <c r="I231">
        <v>6.13E-2</v>
      </c>
      <c r="J231">
        <v>6.1199999999999997E-2</v>
      </c>
      <c r="K231">
        <v>6.2899999999999998E-2</v>
      </c>
      <c r="L231">
        <v>6.4299999999999996E-2</v>
      </c>
      <c r="M231">
        <v>6.5699999999999995E-2</v>
      </c>
      <c r="N231">
        <v>6.7000000000000004E-2</v>
      </c>
      <c r="O231">
        <v>6.8199999999999997E-2</v>
      </c>
      <c r="P231">
        <v>6.9400000000000003E-2</v>
      </c>
      <c r="Q231">
        <v>7.0499999999999993E-2</v>
      </c>
      <c r="R231">
        <v>7.1599999999999997E-2</v>
      </c>
      <c r="S231">
        <v>7.2599999999999998E-2</v>
      </c>
      <c r="T231">
        <v>7.3700000000000002E-2</v>
      </c>
      <c r="U231">
        <v>7.46E-2</v>
      </c>
      <c r="V231">
        <v>7.5600000000000001E-2</v>
      </c>
      <c r="W231">
        <v>7.6499999999999999E-2</v>
      </c>
      <c r="X231">
        <v>7.7399999999999997E-2</v>
      </c>
      <c r="Y231">
        <v>7.8200000000000006E-2</v>
      </c>
      <c r="Z231">
        <v>7.9100000000000004E-2</v>
      </c>
      <c r="AA231">
        <v>7.9899999999999999E-2</v>
      </c>
      <c r="AB231">
        <v>8.0699999999999994E-2</v>
      </c>
      <c r="AC231">
        <v>8.1500000000000003E-2</v>
      </c>
      <c r="AD231">
        <v>8.2299999999999998E-2</v>
      </c>
      <c r="AE231">
        <v>8.3000000000000004E-2</v>
      </c>
      <c r="AF231">
        <v>8.3699999999999997E-2</v>
      </c>
      <c r="AG231">
        <v>8.4500000000000006E-2</v>
      </c>
      <c r="AH231">
        <v>8.5199999999999998E-2</v>
      </c>
      <c r="AI231">
        <v>8.5900000000000004E-2</v>
      </c>
      <c r="AJ231">
        <v>8.6499999999999994E-2</v>
      </c>
      <c r="AK231">
        <v>2.5110999999999999</v>
      </c>
    </row>
    <row r="232" spans="1:37" x14ac:dyDescent="0.2">
      <c r="A232" t="s">
        <v>155</v>
      </c>
      <c r="B232">
        <v>13.712899999999999</v>
      </c>
      <c r="C232">
        <v>13.798999999999999</v>
      </c>
      <c r="D232">
        <v>13.856400000000001</v>
      </c>
      <c r="E232">
        <v>14.8857</v>
      </c>
      <c r="F232">
        <v>13.5036</v>
      </c>
      <c r="G232">
        <v>13.4826</v>
      </c>
      <c r="H232">
        <v>13.818300000000001</v>
      </c>
      <c r="I232">
        <v>14.383699999999999</v>
      </c>
      <c r="J232">
        <v>14.416399999999999</v>
      </c>
      <c r="K232">
        <v>14.8796</v>
      </c>
      <c r="L232">
        <v>15.194900000000001</v>
      </c>
      <c r="M232">
        <v>15.539300000000001</v>
      </c>
      <c r="N232">
        <v>15.8888</v>
      </c>
      <c r="O232">
        <v>16.242999999999999</v>
      </c>
      <c r="P232">
        <v>16.6004</v>
      </c>
      <c r="Q232">
        <v>16.9602</v>
      </c>
      <c r="R232">
        <v>17.321400000000001</v>
      </c>
      <c r="S232">
        <v>17.683299999999999</v>
      </c>
      <c r="T232">
        <v>18.045300000000001</v>
      </c>
      <c r="U232">
        <v>18.4069</v>
      </c>
      <c r="V232">
        <v>18.768000000000001</v>
      </c>
      <c r="W232">
        <v>19.128599999999999</v>
      </c>
      <c r="X232">
        <v>19.488499999999998</v>
      </c>
      <c r="Y232">
        <v>19.8477</v>
      </c>
      <c r="Z232">
        <v>20.2058</v>
      </c>
      <c r="AA232">
        <v>20.562899999999999</v>
      </c>
      <c r="AB232">
        <v>20.918700000000001</v>
      </c>
      <c r="AC232">
        <v>21.273199999999999</v>
      </c>
      <c r="AD232">
        <v>21.626300000000001</v>
      </c>
      <c r="AE232">
        <v>21.978000000000002</v>
      </c>
      <c r="AF232">
        <v>22.328099999999999</v>
      </c>
      <c r="AG232">
        <v>22.6767</v>
      </c>
      <c r="AH232">
        <v>23.024000000000001</v>
      </c>
      <c r="AI232">
        <v>23.369900000000001</v>
      </c>
      <c r="AJ232">
        <v>23.714600000000001</v>
      </c>
      <c r="AK232">
        <v>627.53269999999998</v>
      </c>
    </row>
    <row r="233" spans="1:37" x14ac:dyDescent="0.2">
      <c r="A233" t="s">
        <v>156</v>
      </c>
      <c r="B233">
        <v>9.5889000000000006</v>
      </c>
      <c r="C233">
        <v>9.6510999999999996</v>
      </c>
      <c r="D233">
        <v>9.6193000000000008</v>
      </c>
      <c r="E233">
        <v>9.3132999999999999</v>
      </c>
      <c r="F233">
        <v>9.3283000000000005</v>
      </c>
      <c r="G233">
        <v>9.5238999999999994</v>
      </c>
      <c r="H233">
        <v>9.2268000000000008</v>
      </c>
      <c r="I233">
        <v>9.2024000000000008</v>
      </c>
      <c r="J233">
        <v>9.3894000000000002</v>
      </c>
      <c r="K233">
        <v>9.4809999999999999</v>
      </c>
      <c r="L233">
        <v>9.7108000000000008</v>
      </c>
      <c r="M233">
        <v>9.9245999999999999</v>
      </c>
      <c r="N233">
        <v>10.142200000000001</v>
      </c>
      <c r="O233">
        <v>10.360799999999999</v>
      </c>
      <c r="P233">
        <v>10.580399999999999</v>
      </c>
      <c r="Q233">
        <v>10.800700000000001</v>
      </c>
      <c r="R233">
        <v>11.021599999999999</v>
      </c>
      <c r="S233">
        <v>11.242900000000001</v>
      </c>
      <c r="T233">
        <v>11.4648</v>
      </c>
      <c r="U233">
        <v>11.687200000000001</v>
      </c>
      <c r="V233">
        <v>11.9101</v>
      </c>
      <c r="W233">
        <v>12.133800000000001</v>
      </c>
      <c r="X233">
        <v>12.3584</v>
      </c>
      <c r="Y233">
        <v>12.584099999999999</v>
      </c>
      <c r="Z233">
        <v>12.8108</v>
      </c>
      <c r="AA233">
        <v>13.0387</v>
      </c>
      <c r="AB233">
        <v>13.267799999999999</v>
      </c>
      <c r="AC233">
        <v>13.498200000000001</v>
      </c>
      <c r="AD233">
        <v>13.73</v>
      </c>
      <c r="AE233">
        <v>13.963200000000001</v>
      </c>
      <c r="AF233">
        <v>14.1982</v>
      </c>
      <c r="AG233">
        <v>14.434900000000001</v>
      </c>
      <c r="AH233">
        <v>14.6736</v>
      </c>
      <c r="AI233">
        <v>14.9145</v>
      </c>
      <c r="AJ233">
        <v>15.1577</v>
      </c>
      <c r="AK233">
        <v>403.93430000000001</v>
      </c>
    </row>
    <row r="234" spans="1:37" x14ac:dyDescent="0.2">
      <c r="A234" t="s">
        <v>157</v>
      </c>
      <c r="B234">
        <v>9.1023999999999994</v>
      </c>
      <c r="C234">
        <v>9.0446000000000009</v>
      </c>
      <c r="D234">
        <v>9.1809999999999992</v>
      </c>
      <c r="E234">
        <v>8.5655000000000001</v>
      </c>
      <c r="F234">
        <v>8.9252000000000002</v>
      </c>
      <c r="G234">
        <v>9.1601999999999997</v>
      </c>
      <c r="H234">
        <v>9.4258000000000006</v>
      </c>
      <c r="I234">
        <v>9.5559999999999992</v>
      </c>
      <c r="J234">
        <v>9.6265999999999998</v>
      </c>
      <c r="K234">
        <v>9.8050999999999995</v>
      </c>
      <c r="L234">
        <v>9.9565000000000001</v>
      </c>
      <c r="M234">
        <v>10.1046</v>
      </c>
      <c r="N234">
        <v>10.248900000000001</v>
      </c>
      <c r="O234">
        <v>10.389799999999999</v>
      </c>
      <c r="P234">
        <v>10.527799999999999</v>
      </c>
      <c r="Q234">
        <v>10.663500000000001</v>
      </c>
      <c r="R234">
        <v>10.7972</v>
      </c>
      <c r="S234">
        <v>10.928900000000001</v>
      </c>
      <c r="T234">
        <v>11.0589</v>
      </c>
      <c r="U234">
        <v>11.1874</v>
      </c>
      <c r="V234">
        <v>11.314399999999999</v>
      </c>
      <c r="W234">
        <v>11.440300000000001</v>
      </c>
      <c r="X234">
        <v>11.565300000000001</v>
      </c>
      <c r="Y234">
        <v>11.689399999999999</v>
      </c>
      <c r="Z234">
        <v>11.8126</v>
      </c>
      <c r="AA234">
        <v>11.935</v>
      </c>
      <c r="AB234">
        <v>12.0566</v>
      </c>
      <c r="AC234">
        <v>12.1774</v>
      </c>
      <c r="AD234">
        <v>12.297599999999999</v>
      </c>
      <c r="AE234">
        <v>12.4171</v>
      </c>
      <c r="AF234">
        <v>12.536</v>
      </c>
      <c r="AG234">
        <v>12.6546</v>
      </c>
      <c r="AH234">
        <v>12.7728</v>
      </c>
      <c r="AI234">
        <v>12.8908</v>
      </c>
      <c r="AJ234">
        <v>13.008699999999999</v>
      </c>
      <c r="AK234">
        <v>380.82459999999998</v>
      </c>
    </row>
    <row r="235" spans="1:37" x14ac:dyDescent="0.2">
      <c r="A235" t="s">
        <v>158</v>
      </c>
      <c r="B235">
        <v>42.380499999999998</v>
      </c>
      <c r="C235">
        <v>40.551600000000001</v>
      </c>
      <c r="D235">
        <v>41.060400000000001</v>
      </c>
      <c r="E235">
        <v>40.378399999999999</v>
      </c>
      <c r="F235">
        <v>43.800699999999999</v>
      </c>
      <c r="G235">
        <v>45.127499999999998</v>
      </c>
      <c r="H235">
        <v>44.2896</v>
      </c>
      <c r="I235">
        <v>45.506100000000004</v>
      </c>
      <c r="J235">
        <v>46.341099999999997</v>
      </c>
      <c r="K235">
        <v>46.930999999999997</v>
      </c>
      <c r="L235">
        <v>47.652500000000003</v>
      </c>
      <c r="M235">
        <v>48.354300000000002</v>
      </c>
      <c r="N235">
        <v>49.057899999999997</v>
      </c>
      <c r="O235">
        <v>49.756900000000002</v>
      </c>
      <c r="P235">
        <v>50.450899999999997</v>
      </c>
      <c r="Q235">
        <v>51.139699999999998</v>
      </c>
      <c r="R235">
        <v>51.823099999999997</v>
      </c>
      <c r="S235">
        <v>52.500799999999998</v>
      </c>
      <c r="T235">
        <v>53.173000000000002</v>
      </c>
      <c r="U235">
        <v>53.8399</v>
      </c>
      <c r="V235">
        <v>54.501800000000003</v>
      </c>
      <c r="W235">
        <v>55.160600000000002</v>
      </c>
      <c r="X235">
        <v>55.816600000000001</v>
      </c>
      <c r="Y235">
        <v>56.469799999999999</v>
      </c>
      <c r="Z235">
        <v>57.120399999999997</v>
      </c>
      <c r="AA235">
        <v>57.768799999999999</v>
      </c>
      <c r="AB235">
        <v>58.414999999999999</v>
      </c>
      <c r="AC235">
        <v>59.059399999999997</v>
      </c>
      <c r="AD235">
        <v>59.702199999999998</v>
      </c>
      <c r="AE235">
        <v>60.343800000000002</v>
      </c>
      <c r="AF235">
        <v>60.9846</v>
      </c>
      <c r="AG235">
        <v>61.6252</v>
      </c>
      <c r="AH235">
        <v>62.266300000000001</v>
      </c>
      <c r="AI235">
        <v>62.908499999999997</v>
      </c>
      <c r="AJ235">
        <v>63.552599999999998</v>
      </c>
      <c r="AK235">
        <v>1829.8115</v>
      </c>
    </row>
    <row r="236" spans="1:37" x14ac:dyDescent="0.2">
      <c r="A236" t="s">
        <v>159</v>
      </c>
      <c r="B236">
        <v>6.9760999999999997</v>
      </c>
      <c r="C236">
        <v>7.0928000000000004</v>
      </c>
      <c r="D236">
        <v>7.0749000000000004</v>
      </c>
      <c r="E236">
        <v>7.0980999999999996</v>
      </c>
      <c r="F236">
        <v>6.7516999999999996</v>
      </c>
      <c r="G236">
        <v>6.7187999999999999</v>
      </c>
      <c r="H236">
        <v>6.6380999999999997</v>
      </c>
      <c r="I236">
        <v>6.6032000000000002</v>
      </c>
      <c r="J236">
        <v>6.6707999999999998</v>
      </c>
      <c r="K236">
        <v>6.6398999999999999</v>
      </c>
      <c r="L236">
        <v>6.6131000000000002</v>
      </c>
      <c r="M236">
        <v>6.5891999999999999</v>
      </c>
      <c r="N236">
        <v>6.5674000000000001</v>
      </c>
      <c r="O236">
        <v>6.5464000000000002</v>
      </c>
      <c r="P236">
        <v>6.5259</v>
      </c>
      <c r="Q236">
        <v>6.5056000000000003</v>
      </c>
      <c r="R236">
        <v>6.4851999999999999</v>
      </c>
      <c r="S236">
        <v>6.4645999999999999</v>
      </c>
      <c r="T236">
        <v>6.4436</v>
      </c>
      <c r="U236">
        <v>6.4222999999999999</v>
      </c>
      <c r="V236">
        <v>6.4006999999999996</v>
      </c>
      <c r="W236">
        <v>6.3788</v>
      </c>
      <c r="X236">
        <v>6.3566000000000003</v>
      </c>
      <c r="Y236">
        <v>6.3342000000000001</v>
      </c>
      <c r="Z236">
        <v>6.3114999999999997</v>
      </c>
      <c r="AA236">
        <v>6.2887000000000004</v>
      </c>
      <c r="AB236">
        <v>6.2656999999999998</v>
      </c>
      <c r="AC236">
        <v>6.2426000000000004</v>
      </c>
      <c r="AD236">
        <v>6.2192999999999996</v>
      </c>
      <c r="AE236">
        <v>6.1959999999999997</v>
      </c>
      <c r="AF236">
        <v>6.1726000000000001</v>
      </c>
      <c r="AG236">
        <v>6.1492000000000004</v>
      </c>
      <c r="AH236">
        <v>6.1257999999999999</v>
      </c>
      <c r="AI236">
        <v>6.1025</v>
      </c>
      <c r="AJ236">
        <v>6.0792999999999999</v>
      </c>
      <c r="AK236">
        <v>227.05090000000001</v>
      </c>
    </row>
    <row r="237" spans="1:37" x14ac:dyDescent="0.2">
      <c r="A237" t="s">
        <v>160</v>
      </c>
      <c r="B237">
        <v>1.8361000000000001</v>
      </c>
      <c r="C237">
        <v>1.8666</v>
      </c>
      <c r="D237">
        <v>1.8616999999999999</v>
      </c>
      <c r="E237">
        <v>1.8676999999999999</v>
      </c>
      <c r="F237">
        <v>1.7765</v>
      </c>
      <c r="G237">
        <v>1.7677</v>
      </c>
      <c r="H237">
        <v>1.7464</v>
      </c>
      <c r="I237">
        <v>1.7372000000000001</v>
      </c>
      <c r="J237">
        <v>1.7547999999999999</v>
      </c>
      <c r="K237">
        <v>1.7465999999999999</v>
      </c>
      <c r="L237">
        <v>1.7395</v>
      </c>
      <c r="M237">
        <v>1.7331000000000001</v>
      </c>
      <c r="N237">
        <v>1.7273000000000001</v>
      </c>
      <c r="O237">
        <v>1.7217</v>
      </c>
      <c r="P237">
        <v>1.7161999999999999</v>
      </c>
      <c r="Q237">
        <v>1.7108000000000001</v>
      </c>
      <c r="R237">
        <v>1.7054</v>
      </c>
      <c r="S237">
        <v>1.6999</v>
      </c>
      <c r="T237">
        <v>1.6942999999999999</v>
      </c>
      <c r="U237">
        <v>1.6886000000000001</v>
      </c>
      <c r="V237">
        <v>1.6829000000000001</v>
      </c>
      <c r="W237">
        <v>1.6771</v>
      </c>
      <c r="X237">
        <v>1.6712</v>
      </c>
      <c r="Y237">
        <v>1.6652</v>
      </c>
      <c r="Z237">
        <v>1.6592</v>
      </c>
      <c r="AA237">
        <v>1.6532</v>
      </c>
      <c r="AB237">
        <v>1.6471</v>
      </c>
      <c r="AC237">
        <v>1.641</v>
      </c>
      <c r="AD237">
        <v>1.6348</v>
      </c>
      <c r="AE237">
        <v>1.6286</v>
      </c>
      <c r="AF237">
        <v>1.6224000000000001</v>
      </c>
      <c r="AG237">
        <v>1.6162000000000001</v>
      </c>
      <c r="AH237">
        <v>1.61</v>
      </c>
      <c r="AI237">
        <v>1.6039000000000001</v>
      </c>
      <c r="AJ237">
        <v>1.5976999999999999</v>
      </c>
      <c r="AK237">
        <v>59.708799999999997</v>
      </c>
    </row>
    <row r="238" spans="1:37" x14ac:dyDescent="0.2">
      <c r="A238" t="s">
        <v>161</v>
      </c>
      <c r="B238">
        <v>0.2177</v>
      </c>
      <c r="C238">
        <v>0.22359999999999999</v>
      </c>
      <c r="D238">
        <v>0.2253</v>
      </c>
      <c r="E238">
        <v>0.2283</v>
      </c>
      <c r="F238">
        <v>0.21929999999999999</v>
      </c>
      <c r="G238">
        <v>0.2205</v>
      </c>
      <c r="H238">
        <v>0.22009999999999999</v>
      </c>
      <c r="I238">
        <v>0.22120000000000001</v>
      </c>
      <c r="J238">
        <v>0.2258</v>
      </c>
      <c r="K238">
        <v>0.22700000000000001</v>
      </c>
      <c r="L238">
        <v>0.22839999999999999</v>
      </c>
      <c r="M238">
        <v>0.22989999999999999</v>
      </c>
      <c r="N238">
        <v>0.23150000000000001</v>
      </c>
      <c r="O238">
        <v>0.2331</v>
      </c>
      <c r="P238">
        <v>0.23469999999999999</v>
      </c>
      <c r="Q238">
        <v>0.2364</v>
      </c>
      <c r="R238">
        <v>0.23799999999999999</v>
      </c>
      <c r="S238">
        <v>0.2397</v>
      </c>
      <c r="T238">
        <v>0.24129999999999999</v>
      </c>
      <c r="U238">
        <v>0.24299999999999999</v>
      </c>
      <c r="V238">
        <v>0.24460000000000001</v>
      </c>
      <c r="W238">
        <v>0.24629999999999999</v>
      </c>
      <c r="X238">
        <v>0.24790000000000001</v>
      </c>
      <c r="Y238">
        <v>0.2495</v>
      </c>
      <c r="Z238">
        <v>0.25119999999999998</v>
      </c>
      <c r="AA238">
        <v>0.25280000000000002</v>
      </c>
      <c r="AB238">
        <v>0.25440000000000002</v>
      </c>
      <c r="AC238">
        <v>0.25609999999999999</v>
      </c>
      <c r="AD238">
        <v>0.25769999999999998</v>
      </c>
      <c r="AE238">
        <v>0.25929999999999997</v>
      </c>
      <c r="AF238">
        <v>0.26100000000000001</v>
      </c>
      <c r="AG238">
        <v>0.2626</v>
      </c>
      <c r="AH238">
        <v>0.26429999999999998</v>
      </c>
      <c r="AI238">
        <v>0.26600000000000001</v>
      </c>
      <c r="AJ238">
        <v>0.2676</v>
      </c>
      <c r="AK238">
        <v>8.4260999999999999</v>
      </c>
    </row>
    <row r="239" spans="1:37" x14ac:dyDescent="0.2">
      <c r="A239" t="s">
        <v>162</v>
      </c>
      <c r="B239">
        <v>0.69330000000000003</v>
      </c>
      <c r="C239">
        <v>0.6946</v>
      </c>
      <c r="D239">
        <v>0.7641</v>
      </c>
      <c r="E239">
        <v>0.77739999999999998</v>
      </c>
      <c r="F239">
        <v>0.77739999999999998</v>
      </c>
      <c r="G239">
        <v>0.89900000000000002</v>
      </c>
      <c r="H239">
        <v>0.94289999999999996</v>
      </c>
      <c r="I239">
        <v>1.0267999999999999</v>
      </c>
      <c r="J239">
        <v>1.1233</v>
      </c>
      <c r="K239">
        <v>1.2164999999999999</v>
      </c>
      <c r="L239">
        <v>1.2945</v>
      </c>
      <c r="M239">
        <v>1.3762000000000001</v>
      </c>
      <c r="N239">
        <v>1.4587000000000001</v>
      </c>
      <c r="O239">
        <v>1.5417000000000001</v>
      </c>
      <c r="P239">
        <v>1.6251</v>
      </c>
      <c r="Q239">
        <v>1.7085999999999999</v>
      </c>
      <c r="R239">
        <v>1.7922</v>
      </c>
      <c r="S239">
        <v>1.8759999999999999</v>
      </c>
      <c r="T239">
        <v>1.9599</v>
      </c>
      <c r="U239">
        <v>2.0438999999999998</v>
      </c>
      <c r="V239">
        <v>2.1280000000000001</v>
      </c>
      <c r="W239">
        <v>2.2122000000000002</v>
      </c>
      <c r="X239">
        <v>2.2965</v>
      </c>
      <c r="Y239">
        <v>2.3809</v>
      </c>
      <c r="Z239">
        <v>2.4653</v>
      </c>
      <c r="AA239">
        <v>2.5499000000000001</v>
      </c>
      <c r="AB239">
        <v>2.6345999999999998</v>
      </c>
      <c r="AC239">
        <v>2.7193999999999998</v>
      </c>
      <c r="AD239">
        <v>2.8043</v>
      </c>
      <c r="AE239">
        <v>2.8893</v>
      </c>
      <c r="AF239">
        <v>2.9744999999999999</v>
      </c>
      <c r="AG239">
        <v>3.0598000000000001</v>
      </c>
      <c r="AH239">
        <v>3.1452</v>
      </c>
      <c r="AI239">
        <v>3.2309000000000001</v>
      </c>
      <c r="AJ239">
        <v>3.3168000000000002</v>
      </c>
      <c r="AK239">
        <v>66.399500000000003</v>
      </c>
    </row>
    <row r="240" spans="1:37" x14ac:dyDescent="0.2">
      <c r="A240" t="s">
        <v>163</v>
      </c>
      <c r="B240">
        <v>9.0593000000000004</v>
      </c>
      <c r="C240">
        <v>8.8204999999999991</v>
      </c>
      <c r="D240">
        <v>8.9138000000000002</v>
      </c>
      <c r="E240">
        <v>8.8705999999999996</v>
      </c>
      <c r="F240">
        <v>8.0932999999999993</v>
      </c>
      <c r="G240">
        <v>8.4563000000000006</v>
      </c>
      <c r="H240">
        <v>8.4032999999999998</v>
      </c>
      <c r="I240">
        <v>8.5654000000000003</v>
      </c>
      <c r="J240">
        <v>8.7042999999999999</v>
      </c>
      <c r="K240">
        <v>8.8506</v>
      </c>
      <c r="L240">
        <v>8.8922000000000008</v>
      </c>
      <c r="M240">
        <v>8.9515999999999991</v>
      </c>
      <c r="N240">
        <v>9.0112000000000005</v>
      </c>
      <c r="O240">
        <v>9.0709</v>
      </c>
      <c r="P240">
        <v>9.1303999999999998</v>
      </c>
      <c r="Q240">
        <v>9.1896000000000004</v>
      </c>
      <c r="R240">
        <v>9.2484999999999999</v>
      </c>
      <c r="S240">
        <v>9.3070000000000004</v>
      </c>
      <c r="T240">
        <v>9.3650000000000002</v>
      </c>
      <c r="U240">
        <v>9.4225999999999992</v>
      </c>
      <c r="V240">
        <v>9.4797999999999991</v>
      </c>
      <c r="W240">
        <v>9.5366</v>
      </c>
      <c r="X240">
        <v>9.5932999999999993</v>
      </c>
      <c r="Y240">
        <v>9.6498000000000008</v>
      </c>
      <c r="Z240">
        <v>9.7059999999999995</v>
      </c>
      <c r="AA240">
        <v>9.7621000000000002</v>
      </c>
      <c r="AB240">
        <v>9.8179999999999996</v>
      </c>
      <c r="AC240">
        <v>9.8737999999999992</v>
      </c>
      <c r="AD240">
        <v>9.9295000000000009</v>
      </c>
      <c r="AE240">
        <v>9.9852000000000007</v>
      </c>
      <c r="AF240">
        <v>10.041</v>
      </c>
      <c r="AG240">
        <v>10.097</v>
      </c>
      <c r="AH240">
        <v>10.1533</v>
      </c>
      <c r="AI240">
        <v>10.209899999999999</v>
      </c>
      <c r="AJ240">
        <v>10.266999999999999</v>
      </c>
      <c r="AK240">
        <v>326.42869999999999</v>
      </c>
    </row>
    <row r="241" spans="1:37" x14ac:dyDescent="0.2">
      <c r="A241" t="s">
        <v>164</v>
      </c>
      <c r="B241">
        <v>5.1334999999999997</v>
      </c>
      <c r="C241">
        <v>5.2529000000000003</v>
      </c>
      <c r="D241">
        <v>5.3045</v>
      </c>
      <c r="E241">
        <v>5.4120999999999997</v>
      </c>
      <c r="F241">
        <v>5.1416000000000004</v>
      </c>
      <c r="G241">
        <v>5.1706000000000003</v>
      </c>
      <c r="H241">
        <v>5.1455000000000002</v>
      </c>
      <c r="I241">
        <v>5.1707999999999998</v>
      </c>
      <c r="J241">
        <v>5.2774999999999999</v>
      </c>
      <c r="K241">
        <v>5.3090000000000002</v>
      </c>
      <c r="L241">
        <v>5.3418999999999999</v>
      </c>
      <c r="M241">
        <v>5.3776999999999999</v>
      </c>
      <c r="N241">
        <v>5.4150999999999998</v>
      </c>
      <c r="O241">
        <v>5.4532999999999996</v>
      </c>
      <c r="P241">
        <v>5.492</v>
      </c>
      <c r="Q241">
        <v>5.5307000000000004</v>
      </c>
      <c r="R241">
        <v>5.5693999999999999</v>
      </c>
      <c r="S241">
        <v>5.6078000000000001</v>
      </c>
      <c r="T241">
        <v>5.6458000000000004</v>
      </c>
      <c r="U241">
        <v>5.6835000000000004</v>
      </c>
      <c r="V241">
        <v>5.7207999999999997</v>
      </c>
      <c r="W241">
        <v>5.7576999999999998</v>
      </c>
      <c r="X241">
        <v>5.7945000000000002</v>
      </c>
      <c r="Y241">
        <v>5.8308999999999997</v>
      </c>
      <c r="Z241">
        <v>5.8672000000000004</v>
      </c>
      <c r="AA241">
        <v>5.9032</v>
      </c>
      <c r="AB241">
        <v>5.9390999999999998</v>
      </c>
      <c r="AC241">
        <v>5.9748999999999999</v>
      </c>
      <c r="AD241">
        <v>6.0106000000000002</v>
      </c>
      <c r="AE241">
        <v>6.0461999999999998</v>
      </c>
      <c r="AF241">
        <v>6.0819000000000001</v>
      </c>
      <c r="AG241">
        <v>6.1176000000000004</v>
      </c>
      <c r="AH241">
        <v>6.1535000000000002</v>
      </c>
      <c r="AI241">
        <v>6.1894999999999998</v>
      </c>
      <c r="AJ241">
        <v>6.2257999999999996</v>
      </c>
      <c r="AK241">
        <v>197.04849999999999</v>
      </c>
    </row>
    <row r="242" spans="1:37" x14ac:dyDescent="0.2">
      <c r="A242" t="s">
        <v>165</v>
      </c>
      <c r="B242">
        <v>14.7675</v>
      </c>
      <c r="C242">
        <v>15.135899999999999</v>
      </c>
      <c r="D242">
        <v>15.194699999999999</v>
      </c>
      <c r="E242">
        <v>15.209099999999999</v>
      </c>
      <c r="F242">
        <v>13.89</v>
      </c>
      <c r="G242">
        <v>14.149800000000001</v>
      </c>
      <c r="H242">
        <v>14.1839</v>
      </c>
      <c r="I242">
        <v>14.609500000000001</v>
      </c>
      <c r="J242">
        <v>15.0618</v>
      </c>
      <c r="K242">
        <v>15.2882</v>
      </c>
      <c r="L242">
        <v>15.4575</v>
      </c>
      <c r="M242">
        <v>15.630699999999999</v>
      </c>
      <c r="N242">
        <v>15.8025</v>
      </c>
      <c r="O242">
        <v>15.972899999999999</v>
      </c>
      <c r="P242">
        <v>16.142199999999999</v>
      </c>
      <c r="Q242">
        <v>16.310300000000002</v>
      </c>
      <c r="R242">
        <v>16.4772</v>
      </c>
      <c r="S242">
        <v>16.642600000000002</v>
      </c>
      <c r="T242">
        <v>16.8065</v>
      </c>
      <c r="U242">
        <v>16.968900000000001</v>
      </c>
      <c r="V242">
        <v>17.129799999999999</v>
      </c>
      <c r="W242">
        <v>17.2898</v>
      </c>
      <c r="X242">
        <v>17.448899999999998</v>
      </c>
      <c r="Y242">
        <v>17.606999999999999</v>
      </c>
      <c r="Z242">
        <v>17.764099999999999</v>
      </c>
      <c r="AA242">
        <v>17.920400000000001</v>
      </c>
      <c r="AB242">
        <v>18.075800000000001</v>
      </c>
      <c r="AC242">
        <v>18.230399999999999</v>
      </c>
      <c r="AD242">
        <v>18.384499999999999</v>
      </c>
      <c r="AE242">
        <v>18.538</v>
      </c>
      <c r="AF242">
        <v>18.691199999999998</v>
      </c>
      <c r="AG242">
        <v>18.844200000000001</v>
      </c>
      <c r="AH242">
        <v>18.997399999999999</v>
      </c>
      <c r="AI242">
        <v>19.1509</v>
      </c>
      <c r="AJ242">
        <v>19.3049</v>
      </c>
      <c r="AK242">
        <v>583.07889999999998</v>
      </c>
    </row>
    <row r="243" spans="1:37" x14ac:dyDescent="0.2">
      <c r="A243" t="s">
        <v>166</v>
      </c>
      <c r="B243">
        <v>23.209800000000001</v>
      </c>
      <c r="C243">
        <v>22.9145</v>
      </c>
      <c r="D243">
        <v>22.763999999999999</v>
      </c>
      <c r="E243">
        <v>20.730699999999999</v>
      </c>
      <c r="F243">
        <v>18.218900000000001</v>
      </c>
      <c r="G243">
        <v>15.3346</v>
      </c>
      <c r="H243">
        <v>14.810600000000001</v>
      </c>
      <c r="I243">
        <v>16.204599999999999</v>
      </c>
      <c r="J243">
        <v>17.7606</v>
      </c>
      <c r="K243">
        <v>18.471800000000002</v>
      </c>
      <c r="L243">
        <v>19.1343</v>
      </c>
      <c r="M243">
        <v>19.781700000000001</v>
      </c>
      <c r="N243">
        <v>20.406199999999998</v>
      </c>
      <c r="O243">
        <v>21.005400000000002</v>
      </c>
      <c r="P243">
        <v>21.5791</v>
      </c>
      <c r="Q243">
        <v>22.127700000000001</v>
      </c>
      <c r="R243">
        <v>22.652100000000001</v>
      </c>
      <c r="S243">
        <v>23.152899999999999</v>
      </c>
      <c r="T243">
        <v>23.630800000000001</v>
      </c>
      <c r="U243">
        <v>24.086600000000001</v>
      </c>
      <c r="V243">
        <v>24.5212</v>
      </c>
      <c r="W243">
        <v>24.9359</v>
      </c>
      <c r="X243">
        <v>25.332000000000001</v>
      </c>
      <c r="Y243">
        <v>25.7102</v>
      </c>
      <c r="Z243">
        <v>26.071400000000001</v>
      </c>
      <c r="AA243">
        <v>26.416699999999999</v>
      </c>
      <c r="AB243">
        <v>26.746700000000001</v>
      </c>
      <c r="AC243">
        <v>27.0623</v>
      </c>
      <c r="AD243">
        <v>27.364599999999999</v>
      </c>
      <c r="AE243">
        <v>27.654299999999999</v>
      </c>
      <c r="AF243">
        <v>27.932200000000002</v>
      </c>
      <c r="AG243">
        <v>28.199300000000001</v>
      </c>
      <c r="AH243">
        <v>28.456399999999999</v>
      </c>
      <c r="AI243">
        <v>28.704499999999999</v>
      </c>
      <c r="AJ243">
        <v>28.944199999999999</v>
      </c>
      <c r="AK243">
        <v>812.02869999999996</v>
      </c>
    </row>
    <row r="244" spans="1:37" x14ac:dyDescent="0.2">
      <c r="A244" t="s">
        <v>167</v>
      </c>
      <c r="B244">
        <v>17.523800000000001</v>
      </c>
      <c r="C244">
        <v>18.978899999999999</v>
      </c>
      <c r="D244">
        <v>17.8186</v>
      </c>
      <c r="E244">
        <v>17.856000000000002</v>
      </c>
      <c r="F244">
        <v>15.787599999999999</v>
      </c>
      <c r="G244">
        <v>16.291699999999999</v>
      </c>
      <c r="H244">
        <v>17.271799999999999</v>
      </c>
      <c r="I244">
        <v>18.360499999999998</v>
      </c>
      <c r="J244">
        <v>19.2484</v>
      </c>
      <c r="K244">
        <v>19.242699999999999</v>
      </c>
      <c r="L244">
        <v>19.252800000000001</v>
      </c>
      <c r="M244">
        <v>19.2789</v>
      </c>
      <c r="N244">
        <v>19.316700000000001</v>
      </c>
      <c r="O244">
        <v>19.360900000000001</v>
      </c>
      <c r="P244">
        <v>19.408999999999999</v>
      </c>
      <c r="Q244">
        <v>19.459499999999998</v>
      </c>
      <c r="R244">
        <v>19.511099999999999</v>
      </c>
      <c r="S244">
        <v>19.5626</v>
      </c>
      <c r="T244">
        <v>19.613600000000002</v>
      </c>
      <c r="U244">
        <v>19.663499999999999</v>
      </c>
      <c r="V244">
        <v>19.712199999999999</v>
      </c>
      <c r="W244">
        <v>19.760200000000001</v>
      </c>
      <c r="X244">
        <v>19.807400000000001</v>
      </c>
      <c r="Y244">
        <v>19.8536</v>
      </c>
      <c r="Z244">
        <v>19.898599999999998</v>
      </c>
      <c r="AA244">
        <v>19.942599999999999</v>
      </c>
      <c r="AB244">
        <v>19.985499999999998</v>
      </c>
      <c r="AC244">
        <v>20.0273</v>
      </c>
      <c r="AD244">
        <v>20.068100000000001</v>
      </c>
      <c r="AE244">
        <v>20.107900000000001</v>
      </c>
      <c r="AF244">
        <v>20.147099999999998</v>
      </c>
      <c r="AG244">
        <v>20.185700000000001</v>
      </c>
      <c r="AH244">
        <v>20.2239</v>
      </c>
      <c r="AI244">
        <v>20.2621</v>
      </c>
      <c r="AJ244">
        <v>20.3004</v>
      </c>
      <c r="AK244">
        <v>673.09119999999996</v>
      </c>
    </row>
    <row r="245" spans="1:37" x14ac:dyDescent="0.2">
      <c r="A245" t="s">
        <v>168</v>
      </c>
      <c r="B245">
        <v>20.9527</v>
      </c>
      <c r="C245">
        <v>21.575500000000002</v>
      </c>
      <c r="D245">
        <v>20.6843</v>
      </c>
      <c r="E245">
        <v>20.5732</v>
      </c>
      <c r="F245">
        <v>19.066099999999999</v>
      </c>
      <c r="G245">
        <v>19.9815</v>
      </c>
      <c r="H245">
        <v>20.8552</v>
      </c>
      <c r="I245">
        <v>22.180900000000001</v>
      </c>
      <c r="J245">
        <v>22.971499999999999</v>
      </c>
      <c r="K245">
        <v>23.252700000000001</v>
      </c>
      <c r="L245">
        <v>23.267099999999999</v>
      </c>
      <c r="M245">
        <v>23.3353</v>
      </c>
      <c r="N245">
        <v>23.411200000000001</v>
      </c>
      <c r="O245">
        <v>23.492999999999999</v>
      </c>
      <c r="P245">
        <v>23.578099999999999</v>
      </c>
      <c r="Q245">
        <v>23.664899999999999</v>
      </c>
      <c r="R245">
        <v>23.752099999999999</v>
      </c>
      <c r="S245">
        <v>23.8385</v>
      </c>
      <c r="T245">
        <v>23.923300000000001</v>
      </c>
      <c r="U245">
        <v>24.0063</v>
      </c>
      <c r="V245">
        <v>24.087199999999999</v>
      </c>
      <c r="W245">
        <v>24.166599999999999</v>
      </c>
      <c r="X245">
        <v>24.244299999999999</v>
      </c>
      <c r="Y245">
        <v>24.3201</v>
      </c>
      <c r="Z245">
        <v>24.393999999999998</v>
      </c>
      <c r="AA245">
        <v>24.465900000000001</v>
      </c>
      <c r="AB245">
        <v>24.535799999999998</v>
      </c>
      <c r="AC245">
        <v>24.6038</v>
      </c>
      <c r="AD245">
        <v>24.669799999999999</v>
      </c>
      <c r="AE245">
        <v>24.734100000000002</v>
      </c>
      <c r="AF245">
        <v>24.796800000000001</v>
      </c>
      <c r="AG245">
        <v>24.8581</v>
      </c>
      <c r="AH245">
        <v>24.918299999999999</v>
      </c>
      <c r="AI245">
        <v>24.977599999999999</v>
      </c>
      <c r="AJ245">
        <v>25.0364</v>
      </c>
      <c r="AK245">
        <v>817.17229999999995</v>
      </c>
    </row>
    <row r="246" spans="1:37" x14ac:dyDescent="0.2">
      <c r="A246" t="s">
        <v>169</v>
      </c>
      <c r="B246">
        <v>138.5164</v>
      </c>
      <c r="C246">
        <v>142.28399999999999</v>
      </c>
      <c r="D246">
        <v>142.2003</v>
      </c>
      <c r="E246">
        <v>142.5292</v>
      </c>
      <c r="F246">
        <v>136.59370000000001</v>
      </c>
      <c r="G246">
        <v>134.7809</v>
      </c>
      <c r="H246">
        <v>136.5703</v>
      </c>
      <c r="I246">
        <v>141.68799999999999</v>
      </c>
      <c r="J246">
        <v>145.9742</v>
      </c>
      <c r="K246">
        <v>148.4221</v>
      </c>
      <c r="L246">
        <v>150.5018</v>
      </c>
      <c r="M246">
        <v>152.58580000000001</v>
      </c>
      <c r="N246">
        <v>154.6421</v>
      </c>
      <c r="O246">
        <v>156.67089999999999</v>
      </c>
      <c r="P246">
        <v>158.6728</v>
      </c>
      <c r="Q246">
        <v>160.64680000000001</v>
      </c>
      <c r="R246">
        <v>162.59129999999999</v>
      </c>
      <c r="S246">
        <v>164.50409999999999</v>
      </c>
      <c r="T246">
        <v>166.38409999999999</v>
      </c>
      <c r="U246">
        <v>168.23060000000001</v>
      </c>
      <c r="V246">
        <v>170.04329999999999</v>
      </c>
      <c r="W246">
        <v>171.82509999999999</v>
      </c>
      <c r="X246">
        <v>173.57660000000001</v>
      </c>
      <c r="Y246">
        <v>175.29820000000001</v>
      </c>
      <c r="Z246">
        <v>176.9905</v>
      </c>
      <c r="AA246">
        <v>178.65430000000001</v>
      </c>
      <c r="AB246">
        <v>180.29060000000001</v>
      </c>
      <c r="AC246">
        <v>181.90020000000001</v>
      </c>
      <c r="AD246">
        <v>183.4846</v>
      </c>
      <c r="AE246">
        <v>185.04509999999999</v>
      </c>
      <c r="AF246">
        <v>186.5831</v>
      </c>
      <c r="AG246">
        <v>188.10069999999999</v>
      </c>
      <c r="AH246">
        <v>189.59989999999999</v>
      </c>
      <c r="AI246">
        <v>191.08260000000001</v>
      </c>
      <c r="AJ246">
        <v>192.55090000000001</v>
      </c>
      <c r="AK246">
        <v>5730.0150000000003</v>
      </c>
    </row>
    <row r="247" spans="1:37" x14ac:dyDescent="0.2">
      <c r="A247" t="s">
        <v>170</v>
      </c>
      <c r="B247">
        <v>64.485900000000001</v>
      </c>
      <c r="C247">
        <v>66.471299999999999</v>
      </c>
      <c r="D247">
        <v>66.617000000000004</v>
      </c>
      <c r="E247">
        <v>67.670500000000004</v>
      </c>
      <c r="F247">
        <v>62.641199999999998</v>
      </c>
      <c r="G247">
        <v>64.091200000000001</v>
      </c>
      <c r="H247">
        <v>65.506100000000004</v>
      </c>
      <c r="I247">
        <v>67.555899999999994</v>
      </c>
      <c r="J247">
        <v>69.429299999999998</v>
      </c>
      <c r="K247">
        <v>70.884900000000002</v>
      </c>
      <c r="L247">
        <v>72.004300000000001</v>
      </c>
      <c r="M247">
        <v>73.187799999999996</v>
      </c>
      <c r="N247">
        <v>74.378200000000007</v>
      </c>
      <c r="O247">
        <v>75.572000000000003</v>
      </c>
      <c r="P247">
        <v>76.765900000000002</v>
      </c>
      <c r="Q247">
        <v>77.957899999999995</v>
      </c>
      <c r="R247">
        <v>79.1464</v>
      </c>
      <c r="S247">
        <v>80.329700000000003</v>
      </c>
      <c r="T247">
        <v>81.507199999999997</v>
      </c>
      <c r="U247">
        <v>82.678600000000003</v>
      </c>
      <c r="V247">
        <v>83.843699999999998</v>
      </c>
      <c r="W247">
        <v>85.004099999999994</v>
      </c>
      <c r="X247">
        <v>86.159899999999993</v>
      </c>
      <c r="Y247">
        <v>87.311300000000003</v>
      </c>
      <c r="Z247">
        <v>88.458399999999997</v>
      </c>
      <c r="AA247">
        <v>89.601399999999998</v>
      </c>
      <c r="AB247">
        <v>90.740600000000001</v>
      </c>
      <c r="AC247">
        <v>91.876199999999997</v>
      </c>
      <c r="AD247">
        <v>93.008700000000005</v>
      </c>
      <c r="AE247">
        <v>94.138599999999997</v>
      </c>
      <c r="AF247">
        <v>95.266300000000001</v>
      </c>
      <c r="AG247">
        <v>96.392600000000002</v>
      </c>
      <c r="AH247">
        <v>97.518500000000003</v>
      </c>
      <c r="AI247">
        <v>98.644800000000004</v>
      </c>
      <c r="AJ247">
        <v>99.772400000000005</v>
      </c>
      <c r="AK247">
        <v>2816.6190000000001</v>
      </c>
    </row>
    <row r="248" spans="1:37" x14ac:dyDescent="0.2">
      <c r="A248" t="s">
        <v>171</v>
      </c>
      <c r="B248">
        <v>285.01479999999998</v>
      </c>
      <c r="C248">
        <v>295.10640000000001</v>
      </c>
      <c r="D248">
        <v>299.02640000000002</v>
      </c>
      <c r="E248">
        <v>302.00580000000002</v>
      </c>
      <c r="F248">
        <v>280.97149999999999</v>
      </c>
      <c r="G248">
        <v>288.51159999999999</v>
      </c>
      <c r="H248">
        <v>292.8818</v>
      </c>
      <c r="I248">
        <v>298.69889999999998</v>
      </c>
      <c r="J248">
        <v>307.2106</v>
      </c>
      <c r="K248">
        <v>313.37139999999999</v>
      </c>
      <c r="L248">
        <v>318.45420000000001</v>
      </c>
      <c r="M248">
        <v>323.76639999999998</v>
      </c>
      <c r="N248">
        <v>329.10829999999999</v>
      </c>
      <c r="O248">
        <v>334.46429999999998</v>
      </c>
      <c r="P248">
        <v>339.82220000000001</v>
      </c>
      <c r="Q248">
        <v>345.17469999999997</v>
      </c>
      <c r="R248">
        <v>350.51560000000001</v>
      </c>
      <c r="S248">
        <v>355.83980000000003</v>
      </c>
      <c r="T248">
        <v>361.1454</v>
      </c>
      <c r="U248">
        <v>366.43119999999999</v>
      </c>
      <c r="V248">
        <v>371.69810000000001</v>
      </c>
      <c r="W248">
        <v>376.95179999999999</v>
      </c>
      <c r="X248">
        <v>382.19380000000001</v>
      </c>
      <c r="Y248">
        <v>387.4246</v>
      </c>
      <c r="Z248">
        <v>392.64519999999999</v>
      </c>
      <c r="AA248">
        <v>397.85700000000003</v>
      </c>
      <c r="AB248">
        <v>403.0609</v>
      </c>
      <c r="AC248">
        <v>408.25850000000003</v>
      </c>
      <c r="AD248">
        <v>413.45190000000002</v>
      </c>
      <c r="AE248">
        <v>418.6431</v>
      </c>
      <c r="AF248">
        <v>423.83460000000002</v>
      </c>
      <c r="AG248">
        <v>429.0301</v>
      </c>
      <c r="AH248">
        <v>434.23340000000002</v>
      </c>
      <c r="AI248">
        <v>439.44799999999998</v>
      </c>
      <c r="AJ248">
        <v>444.67829999999998</v>
      </c>
      <c r="AK248">
        <v>12510.930700000001</v>
      </c>
    </row>
    <row r="249" spans="1:37" x14ac:dyDescent="0.2">
      <c r="A249" t="s">
        <v>172</v>
      </c>
      <c r="B249">
        <v>31.4482</v>
      </c>
      <c r="C249">
        <v>32.545200000000001</v>
      </c>
      <c r="D249">
        <v>33.065300000000001</v>
      </c>
      <c r="E249">
        <v>18.646000000000001</v>
      </c>
      <c r="F249">
        <v>23.6281</v>
      </c>
      <c r="G249">
        <v>25.884699999999999</v>
      </c>
      <c r="H249">
        <v>29.574300000000001</v>
      </c>
      <c r="I249">
        <v>29.597100000000001</v>
      </c>
      <c r="J249">
        <v>30.367000000000001</v>
      </c>
      <c r="K249">
        <v>30.953700000000001</v>
      </c>
      <c r="L249">
        <v>31.463899999999999</v>
      </c>
      <c r="M249">
        <v>31.976600000000001</v>
      </c>
      <c r="N249">
        <v>32.485100000000003</v>
      </c>
      <c r="O249">
        <v>32.989100000000001</v>
      </c>
      <c r="P249">
        <v>33.489400000000003</v>
      </c>
      <c r="Q249">
        <v>33.986699999999999</v>
      </c>
      <c r="R249">
        <v>34.481200000000001</v>
      </c>
      <c r="S249">
        <v>34.973100000000002</v>
      </c>
      <c r="T249">
        <v>35.463000000000001</v>
      </c>
      <c r="U249">
        <v>35.950899999999997</v>
      </c>
      <c r="V249">
        <v>36.437100000000001</v>
      </c>
      <c r="W249">
        <v>36.922600000000003</v>
      </c>
      <c r="X249">
        <v>37.407600000000002</v>
      </c>
      <c r="Y249">
        <v>37.892200000000003</v>
      </c>
      <c r="Z249">
        <v>38.376399999999997</v>
      </c>
      <c r="AA249">
        <v>38.860599999999998</v>
      </c>
      <c r="AB249">
        <v>39.344700000000003</v>
      </c>
      <c r="AC249">
        <v>39.828800000000001</v>
      </c>
      <c r="AD249">
        <v>40.313099999999999</v>
      </c>
      <c r="AE249">
        <v>40.797600000000003</v>
      </c>
      <c r="AF249">
        <v>41.282699999999998</v>
      </c>
      <c r="AG249">
        <v>41.768500000000003</v>
      </c>
      <c r="AH249">
        <v>42.255299999999998</v>
      </c>
      <c r="AI249">
        <v>42.743400000000001</v>
      </c>
      <c r="AJ249">
        <v>43.2331</v>
      </c>
      <c r="AK249">
        <v>1220.4322</v>
      </c>
    </row>
    <row r="250" spans="1:37" x14ac:dyDescent="0.2">
      <c r="A250" t="s">
        <v>173</v>
      </c>
      <c r="B250">
        <v>143.70920000000001</v>
      </c>
      <c r="C250">
        <v>149.26900000000001</v>
      </c>
      <c r="D250">
        <v>151.22829999999999</v>
      </c>
      <c r="E250">
        <v>139.9537</v>
      </c>
      <c r="F250">
        <v>134.72929999999999</v>
      </c>
      <c r="G250">
        <v>140.4393</v>
      </c>
      <c r="H250">
        <v>142.77379999999999</v>
      </c>
      <c r="I250">
        <v>143.96549999999999</v>
      </c>
      <c r="J250">
        <v>149.01660000000001</v>
      </c>
      <c r="K250">
        <v>152.4487</v>
      </c>
      <c r="L250">
        <v>156.18260000000001</v>
      </c>
      <c r="M250">
        <v>159.9188</v>
      </c>
      <c r="N250">
        <v>163.69040000000001</v>
      </c>
      <c r="O250">
        <v>167.4811</v>
      </c>
      <c r="P250">
        <v>171.28749999999999</v>
      </c>
      <c r="Q250">
        <v>175.1069</v>
      </c>
      <c r="R250">
        <v>178.93819999999999</v>
      </c>
      <c r="S250">
        <v>182.7801</v>
      </c>
      <c r="T250">
        <v>186.63220000000001</v>
      </c>
      <c r="U250">
        <v>190.49469999999999</v>
      </c>
      <c r="V250">
        <v>194.3673</v>
      </c>
      <c r="W250">
        <v>198.25399999999999</v>
      </c>
      <c r="X250">
        <v>202.1557</v>
      </c>
      <c r="Y250">
        <v>206.07339999999999</v>
      </c>
      <c r="Z250">
        <v>210.0077</v>
      </c>
      <c r="AA250">
        <v>213.9599</v>
      </c>
      <c r="AB250">
        <v>217.9306</v>
      </c>
      <c r="AC250">
        <v>221.92089999999999</v>
      </c>
      <c r="AD250">
        <v>225.93180000000001</v>
      </c>
      <c r="AE250">
        <v>229.96449999999999</v>
      </c>
      <c r="AF250">
        <v>234.0205</v>
      </c>
      <c r="AG250">
        <v>238.10159999999999</v>
      </c>
      <c r="AH250">
        <v>242.21</v>
      </c>
      <c r="AI250">
        <v>246.34780000000001</v>
      </c>
      <c r="AJ250">
        <v>250.51750000000001</v>
      </c>
      <c r="AK250">
        <v>6511.8090000000002</v>
      </c>
    </row>
    <row r="251" spans="1:37" x14ac:dyDescent="0.2">
      <c r="A251" t="s">
        <v>174</v>
      </c>
      <c r="B251">
        <v>46.930300000000003</v>
      </c>
      <c r="C251">
        <v>48.124499999999998</v>
      </c>
      <c r="D251">
        <v>48.541800000000002</v>
      </c>
      <c r="E251">
        <v>49.808599999999998</v>
      </c>
      <c r="F251">
        <v>46.210999999999999</v>
      </c>
      <c r="G251">
        <v>46.918799999999997</v>
      </c>
      <c r="H251">
        <v>47.839599999999997</v>
      </c>
      <c r="I251">
        <v>49.179900000000004</v>
      </c>
      <c r="J251">
        <v>50.066699999999997</v>
      </c>
      <c r="K251">
        <v>51.127600000000001</v>
      </c>
      <c r="L251">
        <v>51.904600000000002</v>
      </c>
      <c r="M251">
        <v>52.750999999999998</v>
      </c>
      <c r="N251">
        <v>53.607799999999997</v>
      </c>
      <c r="O251">
        <v>54.468699999999998</v>
      </c>
      <c r="P251">
        <v>55.328800000000001</v>
      </c>
      <c r="Q251">
        <v>56.185000000000002</v>
      </c>
      <c r="R251">
        <v>57.035200000000003</v>
      </c>
      <c r="S251">
        <v>57.877699999999997</v>
      </c>
      <c r="T251">
        <v>58.711799999999997</v>
      </c>
      <c r="U251">
        <v>59.536799999999999</v>
      </c>
      <c r="V251">
        <v>60.352800000000002</v>
      </c>
      <c r="W251">
        <v>61.160800000000002</v>
      </c>
      <c r="X251">
        <v>61.960999999999999</v>
      </c>
      <c r="Y251">
        <v>62.753300000000003</v>
      </c>
      <c r="Z251">
        <v>63.5381</v>
      </c>
      <c r="AA251">
        <v>64.315399999999997</v>
      </c>
      <c r="AB251">
        <v>65.085599999999999</v>
      </c>
      <c r="AC251">
        <v>65.849000000000004</v>
      </c>
      <c r="AD251">
        <v>66.605900000000005</v>
      </c>
      <c r="AE251">
        <v>67.356800000000007</v>
      </c>
      <c r="AF251">
        <v>68.102199999999996</v>
      </c>
      <c r="AG251">
        <v>68.842799999999997</v>
      </c>
      <c r="AH251">
        <v>69.5792</v>
      </c>
      <c r="AI251">
        <v>70.312299999999993</v>
      </c>
      <c r="AJ251">
        <v>71.0428</v>
      </c>
      <c r="AK251">
        <v>2029.0145</v>
      </c>
    </row>
    <row r="252" spans="1:37" x14ac:dyDescent="0.2">
      <c r="A252" t="s">
        <v>175</v>
      </c>
      <c r="B252">
        <v>19.043900000000001</v>
      </c>
      <c r="C252">
        <v>19.444500000000001</v>
      </c>
      <c r="D252">
        <v>19.7179</v>
      </c>
      <c r="E252">
        <v>18.1203</v>
      </c>
      <c r="F252">
        <v>18.905799999999999</v>
      </c>
      <c r="G252">
        <v>19.065899999999999</v>
      </c>
      <c r="H252">
        <v>19.356400000000001</v>
      </c>
      <c r="I252">
        <v>19.212499999999999</v>
      </c>
      <c r="J252">
        <v>19.377300000000002</v>
      </c>
      <c r="K252">
        <v>19.668299999999999</v>
      </c>
      <c r="L252">
        <v>19.985399999999998</v>
      </c>
      <c r="M252">
        <v>20.294799999999999</v>
      </c>
      <c r="N252">
        <v>20.602599999999999</v>
      </c>
      <c r="O252">
        <v>20.908000000000001</v>
      </c>
      <c r="P252">
        <v>21.211600000000001</v>
      </c>
      <c r="Q252">
        <v>21.5136</v>
      </c>
      <c r="R252">
        <v>21.814</v>
      </c>
      <c r="S252">
        <v>22.1129</v>
      </c>
      <c r="T252">
        <v>22.410399999999999</v>
      </c>
      <c r="U252">
        <v>22.706499999999998</v>
      </c>
      <c r="V252">
        <v>23.0015</v>
      </c>
      <c r="W252">
        <v>23.2956</v>
      </c>
      <c r="X252">
        <v>23.589099999999998</v>
      </c>
      <c r="Y252">
        <v>23.881900000000002</v>
      </c>
      <c r="Z252">
        <v>24.174099999999999</v>
      </c>
      <c r="AA252">
        <v>24.465699999999998</v>
      </c>
      <c r="AB252">
        <v>24.757000000000001</v>
      </c>
      <c r="AC252">
        <v>25.047899999999998</v>
      </c>
      <c r="AD252">
        <v>25.3386</v>
      </c>
      <c r="AE252">
        <v>25.629300000000001</v>
      </c>
      <c r="AF252">
        <v>25.92</v>
      </c>
      <c r="AG252">
        <v>26.210999999999999</v>
      </c>
      <c r="AH252">
        <v>26.502700000000001</v>
      </c>
      <c r="AI252">
        <v>26.795100000000001</v>
      </c>
      <c r="AJ252">
        <v>27.088699999999999</v>
      </c>
      <c r="AK252">
        <v>781.17060000000004</v>
      </c>
    </row>
    <row r="253" spans="1:37" x14ac:dyDescent="0.2">
      <c r="A253" t="s">
        <v>176</v>
      </c>
      <c r="B253">
        <v>9.5757999999999992</v>
      </c>
      <c r="C253">
        <v>9.7988999999999997</v>
      </c>
      <c r="D253">
        <v>9.8989999999999991</v>
      </c>
      <c r="E253">
        <v>10.7126</v>
      </c>
      <c r="F253">
        <v>9.8019999999999996</v>
      </c>
      <c r="G253">
        <v>9.7738999999999994</v>
      </c>
      <c r="H253">
        <v>10.0502</v>
      </c>
      <c r="I253">
        <v>10.3485</v>
      </c>
      <c r="J253">
        <v>10.3459</v>
      </c>
      <c r="K253">
        <v>10.6104</v>
      </c>
      <c r="L253">
        <v>10.7941</v>
      </c>
      <c r="M253">
        <v>10.9801</v>
      </c>
      <c r="N253">
        <v>11.159000000000001</v>
      </c>
      <c r="O253">
        <v>11.331300000000001</v>
      </c>
      <c r="P253">
        <v>11.497400000000001</v>
      </c>
      <c r="Q253">
        <v>11.6578</v>
      </c>
      <c r="R253">
        <v>11.8126</v>
      </c>
      <c r="S253">
        <v>11.962</v>
      </c>
      <c r="T253">
        <v>12.106199999999999</v>
      </c>
      <c r="U253">
        <v>12.2454</v>
      </c>
      <c r="V253">
        <v>12.3796</v>
      </c>
      <c r="W253">
        <v>12.5093</v>
      </c>
      <c r="X253">
        <v>12.634600000000001</v>
      </c>
      <c r="Y253">
        <v>12.755599999999999</v>
      </c>
      <c r="Z253">
        <v>12.872299999999999</v>
      </c>
      <c r="AA253">
        <v>12.9849</v>
      </c>
      <c r="AB253">
        <v>13.093500000000001</v>
      </c>
      <c r="AC253">
        <v>13.1981</v>
      </c>
      <c r="AD253">
        <v>13.2988</v>
      </c>
      <c r="AE253">
        <v>13.395899999999999</v>
      </c>
      <c r="AF253">
        <v>13.4893</v>
      </c>
      <c r="AG253">
        <v>13.5794</v>
      </c>
      <c r="AH253">
        <v>13.6662</v>
      </c>
      <c r="AI253">
        <v>13.7499</v>
      </c>
      <c r="AJ253">
        <v>13.8308</v>
      </c>
      <c r="AK253">
        <v>413.90129999999999</v>
      </c>
    </row>
    <row r="254" spans="1:37" x14ac:dyDescent="0.2">
      <c r="A254" t="s">
        <v>177</v>
      </c>
      <c r="B254">
        <v>3.3426</v>
      </c>
      <c r="C254">
        <v>3.4451000000000001</v>
      </c>
      <c r="D254">
        <v>3.5154999999999998</v>
      </c>
      <c r="E254">
        <v>3.4882</v>
      </c>
      <c r="F254">
        <v>3.3445999999999998</v>
      </c>
      <c r="G254">
        <v>3.4169</v>
      </c>
      <c r="H254">
        <v>3.4138000000000002</v>
      </c>
      <c r="I254">
        <v>3.4049</v>
      </c>
      <c r="J254">
        <v>3.5358999999999998</v>
      </c>
      <c r="K254">
        <v>3.5556999999999999</v>
      </c>
      <c r="L254">
        <v>3.5825999999999998</v>
      </c>
      <c r="M254">
        <v>3.6101000000000001</v>
      </c>
      <c r="N254">
        <v>3.6383999999999999</v>
      </c>
      <c r="O254">
        <v>3.6671</v>
      </c>
      <c r="P254">
        <v>3.6962999999999999</v>
      </c>
      <c r="Q254">
        <v>3.7256</v>
      </c>
      <c r="R254">
        <v>3.7551000000000001</v>
      </c>
      <c r="S254">
        <v>3.7846000000000002</v>
      </c>
      <c r="T254">
        <v>3.8140999999999998</v>
      </c>
      <c r="U254">
        <v>3.8435999999999999</v>
      </c>
      <c r="V254">
        <v>3.8731</v>
      </c>
      <c r="W254">
        <v>3.9024999999999999</v>
      </c>
      <c r="X254">
        <v>3.9319999999999999</v>
      </c>
      <c r="Y254">
        <v>3.9615</v>
      </c>
      <c r="Z254">
        <v>3.9910000000000001</v>
      </c>
      <c r="AA254">
        <v>4.0205000000000002</v>
      </c>
      <c r="AB254">
        <v>4.05</v>
      </c>
      <c r="AC254">
        <v>4.0796000000000001</v>
      </c>
      <c r="AD254">
        <v>4.1092000000000004</v>
      </c>
      <c r="AE254">
        <v>4.1387999999999998</v>
      </c>
      <c r="AF254">
        <v>4.1685999999999996</v>
      </c>
      <c r="AG254">
        <v>4.1985000000000001</v>
      </c>
      <c r="AH254">
        <v>4.2286000000000001</v>
      </c>
      <c r="AI254">
        <v>4.2590000000000003</v>
      </c>
      <c r="AJ254">
        <v>4.2896999999999998</v>
      </c>
      <c r="AK254">
        <v>132.7834</v>
      </c>
    </row>
    <row r="255" spans="1:37" x14ac:dyDescent="0.2">
      <c r="A255" t="s">
        <v>178</v>
      </c>
      <c r="B255">
        <v>16.646999999999998</v>
      </c>
      <c r="C255">
        <v>16.951899999999998</v>
      </c>
      <c r="D255">
        <v>17.129000000000001</v>
      </c>
      <c r="E255">
        <v>13.377000000000001</v>
      </c>
      <c r="F255">
        <v>14.574999999999999</v>
      </c>
      <c r="G255">
        <v>15.2562</v>
      </c>
      <c r="H255">
        <v>16.015899999999998</v>
      </c>
      <c r="I255">
        <v>15.749499999999999</v>
      </c>
      <c r="J255">
        <v>16.043500000000002</v>
      </c>
      <c r="K255">
        <v>16.294899999999998</v>
      </c>
      <c r="L255">
        <v>16.564499999999999</v>
      </c>
      <c r="M255">
        <v>16.834499999999998</v>
      </c>
      <c r="N255">
        <v>17.1065</v>
      </c>
      <c r="O255">
        <v>17.378699999999998</v>
      </c>
      <c r="P255">
        <v>17.6509</v>
      </c>
      <c r="Q255">
        <v>17.922799999999999</v>
      </c>
      <c r="R255">
        <v>18.194500000000001</v>
      </c>
      <c r="S255">
        <v>18.465699999999998</v>
      </c>
      <c r="T255">
        <v>18.736599999999999</v>
      </c>
      <c r="U255">
        <v>19.007300000000001</v>
      </c>
      <c r="V255">
        <v>19.277699999999999</v>
      </c>
      <c r="W255">
        <v>19.548400000000001</v>
      </c>
      <c r="X255">
        <v>19.819400000000002</v>
      </c>
      <c r="Y255">
        <v>20.090800000000002</v>
      </c>
      <c r="Z255">
        <v>20.3627</v>
      </c>
      <c r="AA255">
        <v>20.635000000000002</v>
      </c>
      <c r="AB255">
        <v>20.907900000000001</v>
      </c>
      <c r="AC255">
        <v>21.1814</v>
      </c>
      <c r="AD255">
        <v>21.4556</v>
      </c>
      <c r="AE255">
        <v>21.730699999999999</v>
      </c>
      <c r="AF255">
        <v>22.006699999999999</v>
      </c>
      <c r="AG255">
        <v>22.283899999999999</v>
      </c>
      <c r="AH255">
        <v>22.5624</v>
      </c>
      <c r="AI255">
        <v>22.842600000000001</v>
      </c>
      <c r="AJ255">
        <v>23.124500000000001</v>
      </c>
      <c r="AK255">
        <v>653.73180000000002</v>
      </c>
    </row>
    <row r="256" spans="1:37" x14ac:dyDescent="0.2">
      <c r="A256" t="s">
        <v>179</v>
      </c>
      <c r="B256">
        <v>55.688600000000001</v>
      </c>
      <c r="C256">
        <v>56.7517</v>
      </c>
      <c r="D256">
        <v>58.170400000000001</v>
      </c>
      <c r="E256">
        <v>56.162300000000002</v>
      </c>
      <c r="F256">
        <v>57.525500000000001</v>
      </c>
      <c r="G256">
        <v>57.124400000000001</v>
      </c>
      <c r="H256">
        <v>57.562800000000003</v>
      </c>
      <c r="I256">
        <v>58.289099999999998</v>
      </c>
      <c r="J256">
        <v>57.512500000000003</v>
      </c>
      <c r="K256">
        <v>58.543199999999999</v>
      </c>
      <c r="L256">
        <v>59.2318</v>
      </c>
      <c r="M256">
        <v>59.926699999999997</v>
      </c>
      <c r="N256">
        <v>60.598100000000002</v>
      </c>
      <c r="O256">
        <v>61.251300000000001</v>
      </c>
      <c r="P256">
        <v>61.890099999999997</v>
      </c>
      <c r="Q256">
        <v>62.516599999999997</v>
      </c>
      <c r="R256">
        <v>63.131999999999998</v>
      </c>
      <c r="S256">
        <v>63.736600000000003</v>
      </c>
      <c r="T256">
        <v>64.3309</v>
      </c>
      <c r="U256">
        <v>64.915499999999994</v>
      </c>
      <c r="V256">
        <v>65.490799999999993</v>
      </c>
      <c r="W256">
        <v>66.058999999999997</v>
      </c>
      <c r="X256">
        <v>66.620400000000004</v>
      </c>
      <c r="Y256">
        <v>67.174899999999994</v>
      </c>
      <c r="Z256">
        <v>67.7226</v>
      </c>
      <c r="AA256">
        <v>68.263900000000007</v>
      </c>
      <c r="AB256">
        <v>68.798900000000003</v>
      </c>
      <c r="AC256">
        <v>69.327799999999996</v>
      </c>
      <c r="AD256">
        <v>69.851200000000006</v>
      </c>
      <c r="AE256">
        <v>70.369299999999996</v>
      </c>
      <c r="AF256">
        <v>70.8827</v>
      </c>
      <c r="AG256">
        <v>71.392200000000003</v>
      </c>
      <c r="AH256">
        <v>71.898700000000005</v>
      </c>
      <c r="AI256">
        <v>72.402699999999996</v>
      </c>
      <c r="AJ256">
        <v>72.905100000000004</v>
      </c>
      <c r="AK256">
        <v>2234.0205000000001</v>
      </c>
    </row>
    <row r="257" spans="1:37" x14ac:dyDescent="0.2">
      <c r="A257" t="s">
        <v>180</v>
      </c>
      <c r="B257">
        <v>15.564299999999999</v>
      </c>
      <c r="C257">
        <v>16.145600000000002</v>
      </c>
      <c r="D257">
        <v>16.528300000000002</v>
      </c>
      <c r="E257">
        <v>16.214700000000001</v>
      </c>
      <c r="F257">
        <v>15.5838</v>
      </c>
      <c r="G257">
        <v>16.2117</v>
      </c>
      <c r="H257">
        <v>16.286100000000001</v>
      </c>
      <c r="I257">
        <v>16.672000000000001</v>
      </c>
      <c r="J257">
        <v>17.268999999999998</v>
      </c>
      <c r="K257">
        <v>17.6661</v>
      </c>
      <c r="L257">
        <v>18.055399999999999</v>
      </c>
      <c r="M257">
        <v>18.443899999999999</v>
      </c>
      <c r="N257">
        <v>18.833300000000001</v>
      </c>
      <c r="O257">
        <v>19.223600000000001</v>
      </c>
      <c r="P257">
        <v>19.615500000000001</v>
      </c>
      <c r="Q257">
        <v>20.0093</v>
      </c>
      <c r="R257">
        <v>20.4054</v>
      </c>
      <c r="S257">
        <v>20.803699999999999</v>
      </c>
      <c r="T257">
        <v>21.2044</v>
      </c>
      <c r="U257">
        <v>21.607700000000001</v>
      </c>
      <c r="V257">
        <v>22.013500000000001</v>
      </c>
      <c r="W257">
        <v>22.422599999999999</v>
      </c>
      <c r="X257">
        <v>22.835000000000001</v>
      </c>
      <c r="Y257">
        <v>23.250800000000002</v>
      </c>
      <c r="Z257">
        <v>23.67</v>
      </c>
      <c r="AA257">
        <v>24.093</v>
      </c>
      <c r="AB257">
        <v>24.519600000000001</v>
      </c>
      <c r="AC257">
        <v>24.950099999999999</v>
      </c>
      <c r="AD257">
        <v>25.384599999999999</v>
      </c>
      <c r="AE257">
        <v>25.823399999999999</v>
      </c>
      <c r="AF257">
        <v>26.266500000000001</v>
      </c>
      <c r="AG257">
        <v>26.714400000000001</v>
      </c>
      <c r="AH257">
        <v>27.167300000000001</v>
      </c>
      <c r="AI257">
        <v>27.625599999999999</v>
      </c>
      <c r="AJ257">
        <v>28.089600000000001</v>
      </c>
      <c r="AK257">
        <v>737.16989999999998</v>
      </c>
    </row>
    <row r="258" spans="1:37" x14ac:dyDescent="0.2">
      <c r="A258" t="s">
        <v>181</v>
      </c>
      <c r="B258">
        <v>21.364799999999999</v>
      </c>
      <c r="C258">
        <v>22.099900000000002</v>
      </c>
      <c r="D258">
        <v>22.468</v>
      </c>
      <c r="E258">
        <v>22.702200000000001</v>
      </c>
      <c r="F258">
        <v>21.268000000000001</v>
      </c>
      <c r="G258">
        <v>21.863499999999998</v>
      </c>
      <c r="H258">
        <v>21.941299999999998</v>
      </c>
      <c r="I258">
        <v>22.287099999999999</v>
      </c>
      <c r="J258">
        <v>22.9481</v>
      </c>
      <c r="K258">
        <v>23.3233</v>
      </c>
      <c r="L258">
        <v>23.7058</v>
      </c>
      <c r="M258">
        <v>24.0929</v>
      </c>
      <c r="N258">
        <v>24.484400000000001</v>
      </c>
      <c r="O258">
        <v>24.878599999999999</v>
      </c>
      <c r="P258">
        <v>25.274999999999999</v>
      </c>
      <c r="Q258">
        <v>25.673500000000001</v>
      </c>
      <c r="R258">
        <v>26.073599999999999</v>
      </c>
      <c r="S258">
        <v>26.475000000000001</v>
      </c>
      <c r="T258">
        <v>26.877700000000001</v>
      </c>
      <c r="U258">
        <v>27.281400000000001</v>
      </c>
      <c r="V258">
        <v>27.6861</v>
      </c>
      <c r="W258">
        <v>28.092199999999998</v>
      </c>
      <c r="X258">
        <v>28.499700000000001</v>
      </c>
      <c r="Y258">
        <v>28.9085</v>
      </c>
      <c r="Z258">
        <v>29.3187</v>
      </c>
      <c r="AA258">
        <v>29.7301</v>
      </c>
      <c r="AB258">
        <v>30.142900000000001</v>
      </c>
      <c r="AC258">
        <v>30.556999999999999</v>
      </c>
      <c r="AD258">
        <v>30.9724</v>
      </c>
      <c r="AE258">
        <v>31.389399999999998</v>
      </c>
      <c r="AF258">
        <v>31.808</v>
      </c>
      <c r="AG258">
        <v>32.228400000000001</v>
      </c>
      <c r="AH258">
        <v>32.650799999999997</v>
      </c>
      <c r="AI258">
        <v>33.075499999999998</v>
      </c>
      <c r="AJ258">
        <v>33.502699999999997</v>
      </c>
      <c r="AK258">
        <v>935.64649999999995</v>
      </c>
    </row>
    <row r="259" spans="1:37" x14ac:dyDescent="0.2">
      <c r="A259" t="s">
        <v>182</v>
      </c>
      <c r="B259">
        <v>13.0733</v>
      </c>
      <c r="C259">
        <v>13.462400000000001</v>
      </c>
      <c r="D259">
        <v>13.7096</v>
      </c>
      <c r="E259">
        <v>13.913</v>
      </c>
      <c r="F259">
        <v>13.3233</v>
      </c>
      <c r="G259">
        <v>13.5411</v>
      </c>
      <c r="H259">
        <v>13.5886</v>
      </c>
      <c r="I259">
        <v>13.8119</v>
      </c>
      <c r="J259">
        <v>14.143700000000001</v>
      </c>
      <c r="K259">
        <v>14.383800000000001</v>
      </c>
      <c r="L259">
        <v>14.624599999999999</v>
      </c>
      <c r="M259">
        <v>14.866400000000001</v>
      </c>
      <c r="N259">
        <v>15.1089</v>
      </c>
      <c r="O259">
        <v>15.351000000000001</v>
      </c>
      <c r="P259">
        <v>15.592599999999999</v>
      </c>
      <c r="Q259">
        <v>15.833299999999999</v>
      </c>
      <c r="R259">
        <v>16.073</v>
      </c>
      <c r="S259">
        <v>16.311699999999998</v>
      </c>
      <c r="T259">
        <v>16.549099999999999</v>
      </c>
      <c r="U259">
        <v>16.785299999999999</v>
      </c>
      <c r="V259">
        <v>17.020299999999999</v>
      </c>
      <c r="W259">
        <v>17.254300000000001</v>
      </c>
      <c r="X259">
        <v>17.487500000000001</v>
      </c>
      <c r="Y259">
        <v>17.719799999999999</v>
      </c>
      <c r="Z259">
        <v>17.9513</v>
      </c>
      <c r="AA259">
        <v>18.182200000000002</v>
      </c>
      <c r="AB259">
        <v>18.412299999999998</v>
      </c>
      <c r="AC259">
        <v>18.6418</v>
      </c>
      <c r="AD259">
        <v>18.870899999999999</v>
      </c>
      <c r="AE259">
        <v>19.099499999999999</v>
      </c>
      <c r="AF259">
        <v>19.3278</v>
      </c>
      <c r="AG259">
        <v>19.555900000000001</v>
      </c>
      <c r="AH259">
        <v>19.784099999999999</v>
      </c>
      <c r="AI259">
        <v>20.012499999999999</v>
      </c>
      <c r="AJ259">
        <v>20.241199999999999</v>
      </c>
      <c r="AK259">
        <v>573.60760000000005</v>
      </c>
    </row>
    <row r="260" spans="1:37" x14ac:dyDescent="0.2">
      <c r="A260" t="s">
        <v>183</v>
      </c>
      <c r="B260">
        <v>18.181999999999999</v>
      </c>
      <c r="C260">
        <v>19.152999999999999</v>
      </c>
      <c r="D260">
        <v>19.459</v>
      </c>
      <c r="E260">
        <v>19.522600000000001</v>
      </c>
      <c r="F260">
        <v>17.055599999999998</v>
      </c>
      <c r="G260">
        <v>18.0688</v>
      </c>
      <c r="H260">
        <v>17.962599999999998</v>
      </c>
      <c r="I260">
        <v>18.219100000000001</v>
      </c>
      <c r="J260">
        <v>19.259</v>
      </c>
      <c r="K260">
        <v>19.673300000000001</v>
      </c>
      <c r="L260">
        <v>20.133099999999999</v>
      </c>
      <c r="M260">
        <v>20.5869</v>
      </c>
      <c r="N260">
        <v>21.040600000000001</v>
      </c>
      <c r="O260">
        <v>21.4924</v>
      </c>
      <c r="P260">
        <v>21.942299999999999</v>
      </c>
      <c r="Q260">
        <v>22.390599999999999</v>
      </c>
      <c r="R260">
        <v>22.837299999999999</v>
      </c>
      <c r="S260">
        <v>23.282699999999998</v>
      </c>
      <c r="T260">
        <v>23.7272</v>
      </c>
      <c r="U260">
        <v>24.170999999999999</v>
      </c>
      <c r="V260">
        <v>24.6142</v>
      </c>
      <c r="W260">
        <v>25.057700000000001</v>
      </c>
      <c r="X260">
        <v>25.5017</v>
      </c>
      <c r="Y260">
        <v>25.946400000000001</v>
      </c>
      <c r="Z260">
        <v>26.392099999999999</v>
      </c>
      <c r="AA260">
        <v>26.838899999999999</v>
      </c>
      <c r="AB260">
        <v>27.286999999999999</v>
      </c>
      <c r="AC260">
        <v>27.736599999999999</v>
      </c>
      <c r="AD260">
        <v>28.187899999999999</v>
      </c>
      <c r="AE260">
        <v>28.641200000000001</v>
      </c>
      <c r="AF260">
        <v>29.096599999999999</v>
      </c>
      <c r="AG260">
        <v>29.554400000000001</v>
      </c>
      <c r="AH260">
        <v>30.0151</v>
      </c>
      <c r="AI260">
        <v>30.4788</v>
      </c>
      <c r="AJ260">
        <v>30.946100000000001</v>
      </c>
      <c r="AK260">
        <v>824.45389999999998</v>
      </c>
    </row>
    <row r="261" spans="1:37" x14ac:dyDescent="0.2">
      <c r="A261" t="s">
        <v>184</v>
      </c>
      <c r="B261">
        <v>10.761100000000001</v>
      </c>
      <c r="C261">
        <v>11.079599999999999</v>
      </c>
      <c r="D261">
        <v>11.2151</v>
      </c>
      <c r="E261">
        <v>11.1684</v>
      </c>
      <c r="F261">
        <v>10.7308</v>
      </c>
      <c r="G261">
        <v>10.7888</v>
      </c>
      <c r="H261">
        <v>10.9711</v>
      </c>
      <c r="I261">
        <v>11.2371</v>
      </c>
      <c r="J261">
        <v>11.468299999999999</v>
      </c>
      <c r="K261">
        <v>11.6693</v>
      </c>
      <c r="L261">
        <v>11.8521</v>
      </c>
      <c r="M261">
        <v>12.0357</v>
      </c>
      <c r="N261">
        <v>12.218500000000001</v>
      </c>
      <c r="O261">
        <v>12.4003</v>
      </c>
      <c r="P261">
        <v>12.581099999999999</v>
      </c>
      <c r="Q261">
        <v>12.7608</v>
      </c>
      <c r="R261">
        <v>12.939500000000001</v>
      </c>
      <c r="S261">
        <v>13.117100000000001</v>
      </c>
      <c r="T261">
        <v>13.2935</v>
      </c>
      <c r="U261">
        <v>13.4688</v>
      </c>
      <c r="V261">
        <v>13.6431</v>
      </c>
      <c r="W261">
        <v>13.816599999999999</v>
      </c>
      <c r="X261">
        <v>13.9895</v>
      </c>
      <c r="Y261">
        <v>14.1617</v>
      </c>
      <c r="Z261">
        <v>14.333299999999999</v>
      </c>
      <c r="AA261">
        <v>14.5045</v>
      </c>
      <c r="AB261">
        <v>14.6751</v>
      </c>
      <c r="AC261">
        <v>14.8454</v>
      </c>
      <c r="AD261">
        <v>15.015499999999999</v>
      </c>
      <c r="AE261">
        <v>15.1853</v>
      </c>
      <c r="AF261">
        <v>15.355</v>
      </c>
      <c r="AG261">
        <v>15.524800000000001</v>
      </c>
      <c r="AH261">
        <v>15.694800000000001</v>
      </c>
      <c r="AI261">
        <v>15.8652</v>
      </c>
      <c r="AJ261">
        <v>16.036100000000001</v>
      </c>
      <c r="AK261">
        <v>460.40289999999999</v>
      </c>
    </row>
    <row r="262" spans="1:37" x14ac:dyDescent="0.2">
      <c r="A262" t="s">
        <v>185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t="s">
        <v>186</v>
      </c>
      <c r="B263">
        <v>34.9161</v>
      </c>
      <c r="C263">
        <v>35.8523</v>
      </c>
      <c r="D263">
        <v>35.8249</v>
      </c>
      <c r="E263">
        <v>34.639800000000001</v>
      </c>
      <c r="F263">
        <v>32.231099999999998</v>
      </c>
      <c r="G263">
        <v>32.477200000000003</v>
      </c>
      <c r="H263">
        <v>33.079300000000003</v>
      </c>
      <c r="I263">
        <v>34.303400000000003</v>
      </c>
      <c r="J263">
        <v>35.398800000000001</v>
      </c>
      <c r="K263">
        <v>36.080500000000001</v>
      </c>
      <c r="L263">
        <v>36.645299999999999</v>
      </c>
      <c r="M263">
        <v>37.210099999999997</v>
      </c>
      <c r="N263">
        <v>37.765300000000003</v>
      </c>
      <c r="O263">
        <v>38.310899999999997</v>
      </c>
      <c r="P263">
        <v>38.848199999999999</v>
      </c>
      <c r="Q263">
        <v>39.377899999999997</v>
      </c>
      <c r="R263">
        <v>39.900399999999998</v>
      </c>
      <c r="S263">
        <v>40.415799999999997</v>
      </c>
      <c r="T263">
        <v>40.924500000000002</v>
      </c>
      <c r="U263">
        <v>41.427</v>
      </c>
      <c r="V263">
        <v>41.923499999999997</v>
      </c>
      <c r="W263">
        <v>42.415700000000001</v>
      </c>
      <c r="X263">
        <v>42.904000000000003</v>
      </c>
      <c r="Y263">
        <v>43.388500000000001</v>
      </c>
      <c r="Z263">
        <v>43.869399999999999</v>
      </c>
      <c r="AA263">
        <v>44.347200000000001</v>
      </c>
      <c r="AB263">
        <v>44.821899999999999</v>
      </c>
      <c r="AC263">
        <v>45.293999999999997</v>
      </c>
      <c r="AD263">
        <v>45.7637</v>
      </c>
      <c r="AE263">
        <v>46.231400000000001</v>
      </c>
      <c r="AF263">
        <v>46.697499999999998</v>
      </c>
      <c r="AG263">
        <v>47.162599999999998</v>
      </c>
      <c r="AH263">
        <v>47.627299999999998</v>
      </c>
      <c r="AI263">
        <v>48.091999999999999</v>
      </c>
      <c r="AJ263">
        <v>48.557400000000001</v>
      </c>
      <c r="AK263">
        <v>1414.7248</v>
      </c>
    </row>
    <row r="264" spans="1:37" x14ac:dyDescent="0.2">
      <c r="A264" t="s">
        <v>187</v>
      </c>
      <c r="B264">
        <v>22.598800000000001</v>
      </c>
      <c r="C264">
        <v>23.238</v>
      </c>
      <c r="D264">
        <v>23.697500000000002</v>
      </c>
      <c r="E264">
        <v>24.222799999999999</v>
      </c>
      <c r="F264">
        <v>23.776900000000001</v>
      </c>
      <c r="G264">
        <v>23.8888</v>
      </c>
      <c r="H264">
        <v>24.180900000000001</v>
      </c>
      <c r="I264">
        <v>24.879100000000001</v>
      </c>
      <c r="J264">
        <v>25.424700000000001</v>
      </c>
      <c r="K264">
        <v>25.9923</v>
      </c>
      <c r="L264">
        <v>26.533200000000001</v>
      </c>
      <c r="M264">
        <v>27.080400000000001</v>
      </c>
      <c r="N264">
        <v>27.630299999999998</v>
      </c>
      <c r="O264">
        <v>28.181699999999999</v>
      </c>
      <c r="P264">
        <v>28.734400000000001</v>
      </c>
      <c r="Q264">
        <v>29.2882</v>
      </c>
      <c r="R264">
        <v>29.8428</v>
      </c>
      <c r="S264">
        <v>30.398</v>
      </c>
      <c r="T264">
        <v>30.953700000000001</v>
      </c>
      <c r="U264">
        <v>31.509899999999998</v>
      </c>
      <c r="V264">
        <v>32.066600000000001</v>
      </c>
      <c r="W264">
        <v>32.624400000000001</v>
      </c>
      <c r="X264">
        <v>33.183399999999999</v>
      </c>
      <c r="Y264">
        <v>33.743699999999997</v>
      </c>
      <c r="Z264">
        <v>34.305500000000002</v>
      </c>
      <c r="AA264">
        <v>34.868899999999996</v>
      </c>
      <c r="AB264">
        <v>35.433900000000001</v>
      </c>
      <c r="AC264">
        <v>36.000799999999998</v>
      </c>
      <c r="AD264">
        <v>36.569699999999997</v>
      </c>
      <c r="AE264">
        <v>37.140999999999998</v>
      </c>
      <c r="AF264">
        <v>37.714799999999997</v>
      </c>
      <c r="AG264">
        <v>38.291400000000003</v>
      </c>
      <c r="AH264">
        <v>38.871400000000001</v>
      </c>
      <c r="AI264">
        <v>39.454999999999998</v>
      </c>
      <c r="AJ264">
        <v>40.0426</v>
      </c>
      <c r="AK264">
        <v>1072.3655000000001</v>
      </c>
    </row>
    <row r="265" spans="1:37" x14ac:dyDescent="0.2">
      <c r="A265" t="s">
        <v>188</v>
      </c>
      <c r="B265">
        <v>137.5428</v>
      </c>
      <c r="C265">
        <v>141.6386</v>
      </c>
      <c r="D265">
        <v>142.61199999999999</v>
      </c>
      <c r="E265">
        <v>144.7063</v>
      </c>
      <c r="F265">
        <v>139.05529999999999</v>
      </c>
      <c r="G265">
        <v>140.62569999999999</v>
      </c>
      <c r="H265">
        <v>143.43389999999999</v>
      </c>
      <c r="I265">
        <v>149.08760000000001</v>
      </c>
      <c r="J265">
        <v>153.8254</v>
      </c>
      <c r="K265">
        <v>157.45400000000001</v>
      </c>
      <c r="L265">
        <v>160.68389999999999</v>
      </c>
      <c r="M265">
        <v>163.9743</v>
      </c>
      <c r="N265">
        <v>167.2732</v>
      </c>
      <c r="O265">
        <v>170.57650000000001</v>
      </c>
      <c r="P265">
        <v>173.88329999999999</v>
      </c>
      <c r="Q265">
        <v>177.19229999999999</v>
      </c>
      <c r="R265">
        <v>180.50219999999999</v>
      </c>
      <c r="S265">
        <v>183.81120000000001</v>
      </c>
      <c r="T265">
        <v>187.11859999999999</v>
      </c>
      <c r="U265">
        <v>190.42420000000001</v>
      </c>
      <c r="V265">
        <v>193.72819999999999</v>
      </c>
      <c r="W265">
        <v>197.03450000000001</v>
      </c>
      <c r="X265">
        <v>200.34379999999999</v>
      </c>
      <c r="Y265">
        <v>203.6567</v>
      </c>
      <c r="Z265">
        <v>206.9736</v>
      </c>
      <c r="AA265">
        <v>210.2955</v>
      </c>
      <c r="AB265">
        <v>213.62299999999999</v>
      </c>
      <c r="AC265">
        <v>216.95689999999999</v>
      </c>
      <c r="AD265">
        <v>220.2988</v>
      </c>
      <c r="AE265">
        <v>223.6498</v>
      </c>
      <c r="AF265">
        <v>227.01140000000001</v>
      </c>
      <c r="AG265">
        <v>230.38579999999999</v>
      </c>
      <c r="AH265">
        <v>233.77549999999999</v>
      </c>
      <c r="AI265">
        <v>237.18260000000001</v>
      </c>
      <c r="AJ265">
        <v>240.60980000000001</v>
      </c>
      <c r="AK265">
        <v>6460.9471999999996</v>
      </c>
    </row>
    <row r="266" spans="1:37" x14ac:dyDescent="0.2">
      <c r="A266" t="s">
        <v>189</v>
      </c>
      <c r="B266">
        <v>86.906199999999998</v>
      </c>
      <c r="C266">
        <v>89.599900000000005</v>
      </c>
      <c r="D266">
        <v>91.711200000000005</v>
      </c>
      <c r="E266">
        <v>92.728399999999993</v>
      </c>
      <c r="F266">
        <v>92.56</v>
      </c>
      <c r="G266">
        <v>93.727099999999993</v>
      </c>
      <c r="H266">
        <v>95.138000000000005</v>
      </c>
      <c r="I266">
        <v>97.138000000000005</v>
      </c>
      <c r="J266">
        <v>98.898499999999999</v>
      </c>
      <c r="K266">
        <v>101.1502</v>
      </c>
      <c r="L266">
        <v>103.3827</v>
      </c>
      <c r="M266">
        <v>105.6481</v>
      </c>
      <c r="N266">
        <v>107.93819999999999</v>
      </c>
      <c r="O266">
        <v>110.24720000000001</v>
      </c>
      <c r="P266">
        <v>112.5731</v>
      </c>
      <c r="Q266">
        <v>114.9145</v>
      </c>
      <c r="R266">
        <v>117.27</v>
      </c>
      <c r="S266">
        <v>119.6382</v>
      </c>
      <c r="T266">
        <v>122.01860000000001</v>
      </c>
      <c r="U266">
        <v>124.41079999999999</v>
      </c>
      <c r="V266">
        <v>126.81480000000001</v>
      </c>
      <c r="W266">
        <v>129.23230000000001</v>
      </c>
      <c r="X266">
        <v>131.6636</v>
      </c>
      <c r="Y266">
        <v>134.10910000000001</v>
      </c>
      <c r="Z266">
        <v>136.56890000000001</v>
      </c>
      <c r="AA266">
        <v>139.04339999999999</v>
      </c>
      <c r="AB266">
        <v>141.53309999999999</v>
      </c>
      <c r="AC266">
        <v>144.0385</v>
      </c>
      <c r="AD266">
        <v>146.56020000000001</v>
      </c>
      <c r="AE266">
        <v>149.09889999999999</v>
      </c>
      <c r="AF266">
        <v>151.65549999999999</v>
      </c>
      <c r="AG266">
        <v>154.2313</v>
      </c>
      <c r="AH266">
        <v>156.82769999999999</v>
      </c>
      <c r="AI266">
        <v>159.44579999999999</v>
      </c>
      <c r="AJ266">
        <v>162.0874</v>
      </c>
      <c r="AK266">
        <v>4240.5093999999999</v>
      </c>
    </row>
    <row r="267" spans="1:37" x14ac:dyDescent="0.2">
      <c r="A267" t="s">
        <v>190</v>
      </c>
      <c r="B267">
        <v>155.24029999999999</v>
      </c>
      <c r="C267">
        <v>161.13249999999999</v>
      </c>
      <c r="D267">
        <v>168.00450000000001</v>
      </c>
      <c r="E267">
        <v>180.29349999999999</v>
      </c>
      <c r="F267">
        <v>192.31399999999999</v>
      </c>
      <c r="G267">
        <v>187.76310000000001</v>
      </c>
      <c r="H267">
        <v>187.6309</v>
      </c>
      <c r="I267">
        <v>188.88980000000001</v>
      </c>
      <c r="J267">
        <v>183.26390000000001</v>
      </c>
      <c r="K267">
        <v>185.74469999999999</v>
      </c>
      <c r="L267">
        <v>188.2141</v>
      </c>
      <c r="M267">
        <v>190.7193</v>
      </c>
      <c r="N267">
        <v>193.2397</v>
      </c>
      <c r="O267">
        <v>195.76240000000001</v>
      </c>
      <c r="P267">
        <v>198.28129999999999</v>
      </c>
      <c r="Q267">
        <v>200.7921</v>
      </c>
      <c r="R267">
        <v>203.2912</v>
      </c>
      <c r="S267">
        <v>205.7756</v>
      </c>
      <c r="T267">
        <v>208.24340000000001</v>
      </c>
      <c r="U267">
        <v>210.69319999999999</v>
      </c>
      <c r="V267">
        <v>213.12459999999999</v>
      </c>
      <c r="W267">
        <v>215.53880000000001</v>
      </c>
      <c r="X267">
        <v>217.93600000000001</v>
      </c>
      <c r="Y267">
        <v>220.31559999999999</v>
      </c>
      <c r="Z267">
        <v>222.67769999999999</v>
      </c>
      <c r="AA267">
        <v>225.0222</v>
      </c>
      <c r="AB267">
        <v>227.34899999999999</v>
      </c>
      <c r="AC267">
        <v>229.6585</v>
      </c>
      <c r="AD267">
        <v>231.95089999999999</v>
      </c>
      <c r="AE267">
        <v>234.2269</v>
      </c>
      <c r="AF267">
        <v>236.48699999999999</v>
      </c>
      <c r="AG267">
        <v>238.73249999999999</v>
      </c>
      <c r="AH267">
        <v>240.96459999999999</v>
      </c>
      <c r="AI267">
        <v>243.18469999999999</v>
      </c>
      <c r="AJ267">
        <v>245.39429999999999</v>
      </c>
      <c r="AK267">
        <v>7227.8531999999996</v>
      </c>
    </row>
    <row r="268" spans="1:37" x14ac:dyDescent="0.2">
      <c r="A268" t="s">
        <v>191</v>
      </c>
      <c r="B268">
        <v>3.7320000000000002</v>
      </c>
      <c r="C268">
        <v>3.8940000000000001</v>
      </c>
      <c r="D268">
        <v>4.1268000000000002</v>
      </c>
      <c r="E268">
        <v>4.5369000000000002</v>
      </c>
      <c r="F268">
        <v>5.0332999999999997</v>
      </c>
      <c r="G268">
        <v>4.7632000000000003</v>
      </c>
      <c r="H268">
        <v>4.7035</v>
      </c>
      <c r="I268">
        <v>4.6818999999999997</v>
      </c>
      <c r="J268">
        <v>4.4154999999999998</v>
      </c>
      <c r="K268">
        <v>4.4672000000000001</v>
      </c>
      <c r="L268">
        <v>4.5186000000000002</v>
      </c>
      <c r="M268">
        <v>4.5709</v>
      </c>
      <c r="N268">
        <v>4.6235999999999997</v>
      </c>
      <c r="O268">
        <v>4.6763000000000003</v>
      </c>
      <c r="P268">
        <v>4.7290000000000001</v>
      </c>
      <c r="Q268">
        <v>4.7815000000000003</v>
      </c>
      <c r="R268">
        <v>4.8338999999999999</v>
      </c>
      <c r="S268">
        <v>4.8860999999999999</v>
      </c>
      <c r="T268">
        <v>4.9379999999999997</v>
      </c>
      <c r="U268">
        <v>4.9894999999999996</v>
      </c>
      <c r="V268">
        <v>5.0407999999999999</v>
      </c>
      <c r="W268">
        <v>5.0918999999999999</v>
      </c>
      <c r="X268">
        <v>5.1426999999999996</v>
      </c>
      <c r="Y268">
        <v>5.1932</v>
      </c>
      <c r="Z268">
        <v>5.2434000000000003</v>
      </c>
      <c r="AA268">
        <v>5.2934000000000001</v>
      </c>
      <c r="AB268">
        <v>5.3430999999999997</v>
      </c>
      <c r="AC268">
        <v>5.3925000000000001</v>
      </c>
      <c r="AD268">
        <v>5.4416000000000002</v>
      </c>
      <c r="AE268">
        <v>5.4904000000000002</v>
      </c>
      <c r="AF268">
        <v>5.5389999999999997</v>
      </c>
      <c r="AG268">
        <v>5.5872999999999999</v>
      </c>
      <c r="AH268">
        <v>5.6353</v>
      </c>
      <c r="AI268">
        <v>5.6832000000000003</v>
      </c>
      <c r="AJ268">
        <v>5.7309000000000001</v>
      </c>
      <c r="AK268">
        <v>172.75040000000001</v>
      </c>
    </row>
    <row r="269" spans="1:37" x14ac:dyDescent="0.2">
      <c r="A269" t="s">
        <v>192</v>
      </c>
      <c r="B269">
        <v>9.8050999999999995</v>
      </c>
      <c r="C269">
        <v>10.228899999999999</v>
      </c>
      <c r="D269">
        <v>10.543100000000001</v>
      </c>
      <c r="E269">
        <v>10.9838</v>
      </c>
      <c r="F269">
        <v>10.7837</v>
      </c>
      <c r="G269">
        <v>10.9215</v>
      </c>
      <c r="H269">
        <v>10.8949</v>
      </c>
      <c r="I269">
        <v>11.004799999999999</v>
      </c>
      <c r="J269">
        <v>11.072699999999999</v>
      </c>
      <c r="K269">
        <v>11.269500000000001</v>
      </c>
      <c r="L269">
        <v>11.4703</v>
      </c>
      <c r="M269">
        <v>11.673</v>
      </c>
      <c r="N269">
        <v>11.876899999999999</v>
      </c>
      <c r="O269">
        <v>12.081200000000001</v>
      </c>
      <c r="P269">
        <v>12.285600000000001</v>
      </c>
      <c r="Q269">
        <v>12.4899</v>
      </c>
      <c r="R269">
        <v>12.694000000000001</v>
      </c>
      <c r="S269">
        <v>12.8977</v>
      </c>
      <c r="T269">
        <v>13.100899999999999</v>
      </c>
      <c r="U269">
        <v>13.303800000000001</v>
      </c>
      <c r="V269">
        <v>13.5062</v>
      </c>
      <c r="W269">
        <v>13.708399999999999</v>
      </c>
      <c r="X269">
        <v>13.910399999999999</v>
      </c>
      <c r="Y269">
        <v>14.112299999999999</v>
      </c>
      <c r="Z269">
        <v>14.3141</v>
      </c>
      <c r="AA269">
        <v>14.515700000000001</v>
      </c>
      <c r="AB269">
        <v>14.7174</v>
      </c>
      <c r="AC269">
        <v>14.919</v>
      </c>
      <c r="AD269">
        <v>15.120699999999999</v>
      </c>
      <c r="AE269">
        <v>15.3226</v>
      </c>
      <c r="AF269">
        <v>15.524699999999999</v>
      </c>
      <c r="AG269">
        <v>15.7271</v>
      </c>
      <c r="AH269">
        <v>15.930099999999999</v>
      </c>
      <c r="AI269">
        <v>16.133600000000001</v>
      </c>
      <c r="AJ269">
        <v>16.337900000000001</v>
      </c>
      <c r="AK269">
        <v>455.1816</v>
      </c>
    </row>
    <row r="270" spans="1:37" x14ac:dyDescent="0.2">
      <c r="A270" t="s">
        <v>193</v>
      </c>
      <c r="B270">
        <v>66.8005</v>
      </c>
      <c r="C270">
        <v>69.193100000000001</v>
      </c>
      <c r="D270">
        <v>71.913399999999996</v>
      </c>
      <c r="E270">
        <v>77.542699999999996</v>
      </c>
      <c r="F270">
        <v>80.645600000000002</v>
      </c>
      <c r="G270">
        <v>79.443700000000007</v>
      </c>
      <c r="H270">
        <v>79.072500000000005</v>
      </c>
      <c r="I270">
        <v>79.329899999999995</v>
      </c>
      <c r="J270">
        <v>78.066800000000001</v>
      </c>
      <c r="K270">
        <v>78.920699999999997</v>
      </c>
      <c r="L270">
        <v>79.804400000000001</v>
      </c>
      <c r="M270">
        <v>80.695499999999996</v>
      </c>
      <c r="N270">
        <v>81.589299999999994</v>
      </c>
      <c r="O270">
        <v>82.481200000000001</v>
      </c>
      <c r="P270">
        <v>83.368799999999993</v>
      </c>
      <c r="Q270">
        <v>84.251000000000005</v>
      </c>
      <c r="R270">
        <v>85.126499999999993</v>
      </c>
      <c r="S270">
        <v>85.994200000000006</v>
      </c>
      <c r="T270">
        <v>86.853899999999996</v>
      </c>
      <c r="U270">
        <v>87.704999999999998</v>
      </c>
      <c r="V270">
        <v>88.548000000000002</v>
      </c>
      <c r="W270">
        <v>89.383200000000002</v>
      </c>
      <c r="X270">
        <v>90.210899999999995</v>
      </c>
      <c r="Y270">
        <v>91.030799999999999</v>
      </c>
      <c r="Z270">
        <v>91.843100000000007</v>
      </c>
      <c r="AA270">
        <v>92.647900000000007</v>
      </c>
      <c r="AB270">
        <v>93.445099999999996</v>
      </c>
      <c r="AC270">
        <v>94.235100000000003</v>
      </c>
      <c r="AD270">
        <v>95.018199999999993</v>
      </c>
      <c r="AE270">
        <v>95.794600000000003</v>
      </c>
      <c r="AF270">
        <v>96.564899999999994</v>
      </c>
      <c r="AG270">
        <v>97.329599999999999</v>
      </c>
      <c r="AH270">
        <v>98.089600000000004</v>
      </c>
      <c r="AI270">
        <v>98.845399999999998</v>
      </c>
      <c r="AJ270">
        <v>99.597800000000007</v>
      </c>
      <c r="AK270">
        <v>3011.3827999999999</v>
      </c>
    </row>
    <row r="271" spans="1:37" x14ac:dyDescent="0.2">
      <c r="A271" t="s">
        <v>194</v>
      </c>
      <c r="B271">
        <v>34.166400000000003</v>
      </c>
      <c r="C271">
        <v>35.421700000000001</v>
      </c>
      <c r="D271">
        <v>36.8583</v>
      </c>
      <c r="E271">
        <v>39.187800000000003</v>
      </c>
      <c r="F271">
        <v>41.139400000000002</v>
      </c>
      <c r="G271">
        <v>40.587800000000001</v>
      </c>
      <c r="H271">
        <v>40.488599999999998</v>
      </c>
      <c r="I271">
        <v>40.6432</v>
      </c>
      <c r="J271">
        <v>39.956600000000002</v>
      </c>
      <c r="K271">
        <v>40.395499999999998</v>
      </c>
      <c r="L271">
        <v>40.844700000000003</v>
      </c>
      <c r="M271">
        <v>41.298499999999997</v>
      </c>
      <c r="N271">
        <v>41.753799999999998</v>
      </c>
      <c r="O271">
        <v>42.208399999999997</v>
      </c>
      <c r="P271">
        <v>42.661099999999998</v>
      </c>
      <c r="Q271">
        <v>43.1113</v>
      </c>
      <c r="R271">
        <v>43.558300000000003</v>
      </c>
      <c r="S271">
        <v>44.0017</v>
      </c>
      <c r="T271">
        <v>44.441200000000002</v>
      </c>
      <c r="U271">
        <v>44.876600000000003</v>
      </c>
      <c r="V271">
        <v>45.308</v>
      </c>
      <c r="W271">
        <v>45.735799999999998</v>
      </c>
      <c r="X271">
        <v>46.159799999999997</v>
      </c>
      <c r="Y271">
        <v>46.580100000000002</v>
      </c>
      <c r="Z271">
        <v>46.996699999999997</v>
      </c>
      <c r="AA271">
        <v>47.409599999999998</v>
      </c>
      <c r="AB271">
        <v>47.818800000000003</v>
      </c>
      <c r="AC271">
        <v>48.224499999999999</v>
      </c>
      <c r="AD271">
        <v>48.6267</v>
      </c>
      <c r="AE271">
        <v>49.025599999999997</v>
      </c>
      <c r="AF271">
        <v>49.421500000000002</v>
      </c>
      <c r="AG271">
        <v>49.814599999999999</v>
      </c>
      <c r="AH271">
        <v>50.205199999999998</v>
      </c>
      <c r="AI271">
        <v>50.593800000000002</v>
      </c>
      <c r="AJ271">
        <v>50.980600000000003</v>
      </c>
      <c r="AK271">
        <v>1540.5020999999999</v>
      </c>
    </row>
    <row r="272" spans="1:37" x14ac:dyDescent="0.2">
      <c r="A272" t="s">
        <v>195</v>
      </c>
      <c r="B272">
        <v>57.000900000000001</v>
      </c>
      <c r="C272">
        <v>59.310400000000001</v>
      </c>
      <c r="D272">
        <v>61.2761</v>
      </c>
      <c r="E272">
        <v>56.760300000000001</v>
      </c>
      <c r="F272">
        <v>58.433300000000003</v>
      </c>
      <c r="G272">
        <v>59.842399999999998</v>
      </c>
      <c r="H272">
        <v>60.619</v>
      </c>
      <c r="I272">
        <v>61.383099999999999</v>
      </c>
      <c r="J272">
        <v>62.391800000000003</v>
      </c>
      <c r="K272">
        <v>63.202399999999997</v>
      </c>
      <c r="L272">
        <v>63.970599999999997</v>
      </c>
      <c r="M272">
        <v>64.747100000000003</v>
      </c>
      <c r="N272">
        <v>65.522599999999997</v>
      </c>
      <c r="O272">
        <v>66.294600000000003</v>
      </c>
      <c r="P272">
        <v>67.062299999999993</v>
      </c>
      <c r="Q272">
        <v>67.825299999999999</v>
      </c>
      <c r="R272">
        <v>68.582999999999998</v>
      </c>
      <c r="S272">
        <v>69.335099999999997</v>
      </c>
      <c r="T272">
        <v>70.081500000000005</v>
      </c>
      <c r="U272">
        <v>70.822100000000006</v>
      </c>
      <c r="V272">
        <v>71.557500000000005</v>
      </c>
      <c r="W272">
        <v>72.288300000000007</v>
      </c>
      <c r="X272">
        <v>73.014799999999994</v>
      </c>
      <c r="Y272">
        <v>73.737099999999998</v>
      </c>
      <c r="Z272">
        <v>74.455200000000005</v>
      </c>
      <c r="AA272">
        <v>75.169300000000007</v>
      </c>
      <c r="AB272">
        <v>75.879599999999996</v>
      </c>
      <c r="AC272">
        <v>76.586299999999994</v>
      </c>
      <c r="AD272">
        <v>77.289599999999993</v>
      </c>
      <c r="AE272">
        <v>77.989999999999995</v>
      </c>
      <c r="AF272">
        <v>78.687799999999996</v>
      </c>
      <c r="AG272">
        <v>79.383700000000005</v>
      </c>
      <c r="AH272">
        <v>80.078400000000002</v>
      </c>
      <c r="AI272">
        <v>80.772300000000001</v>
      </c>
      <c r="AJ272">
        <v>81.466300000000004</v>
      </c>
      <c r="AK272">
        <v>2422.8206</v>
      </c>
    </row>
    <row r="273" spans="1:37" x14ac:dyDescent="0.2">
      <c r="A273" t="s">
        <v>196</v>
      </c>
      <c r="B273">
        <v>35.149099999999997</v>
      </c>
      <c r="C273">
        <v>36.646299999999997</v>
      </c>
      <c r="D273">
        <v>38.001300000000001</v>
      </c>
      <c r="E273">
        <v>34.070900000000002</v>
      </c>
      <c r="F273">
        <v>35.959699999999998</v>
      </c>
      <c r="G273">
        <v>36.927599999999998</v>
      </c>
      <c r="H273">
        <v>37.591099999999997</v>
      </c>
      <c r="I273">
        <v>38.0764</v>
      </c>
      <c r="J273">
        <v>38.580500000000001</v>
      </c>
      <c r="K273">
        <v>39.0717</v>
      </c>
      <c r="L273">
        <v>39.523299999999999</v>
      </c>
      <c r="M273">
        <v>39.980400000000003</v>
      </c>
      <c r="N273">
        <v>40.4358</v>
      </c>
      <c r="O273">
        <v>40.888300000000001</v>
      </c>
      <c r="P273">
        <v>41.337800000000001</v>
      </c>
      <c r="Q273">
        <v>41.784100000000002</v>
      </c>
      <c r="R273">
        <v>42.2271</v>
      </c>
      <c r="S273">
        <v>42.666499999999999</v>
      </c>
      <c r="T273">
        <v>43.102400000000003</v>
      </c>
      <c r="U273">
        <v>43.5349</v>
      </c>
      <c r="V273">
        <v>43.964199999999998</v>
      </c>
      <c r="W273">
        <v>44.390799999999999</v>
      </c>
      <c r="X273">
        <v>44.814799999999998</v>
      </c>
      <c r="Y273">
        <v>45.2361</v>
      </c>
      <c r="Z273">
        <v>45.654800000000002</v>
      </c>
      <c r="AA273">
        <v>46.070999999999998</v>
      </c>
      <c r="AB273">
        <v>46.4848</v>
      </c>
      <c r="AC273">
        <v>46.896099999999997</v>
      </c>
      <c r="AD273">
        <v>47.305100000000003</v>
      </c>
      <c r="AE273">
        <v>47.712000000000003</v>
      </c>
      <c r="AF273">
        <v>48.116999999999997</v>
      </c>
      <c r="AG273">
        <v>48.520400000000002</v>
      </c>
      <c r="AH273">
        <v>48.922400000000003</v>
      </c>
      <c r="AI273">
        <v>49.323500000000003</v>
      </c>
      <c r="AJ273">
        <v>49.7239</v>
      </c>
      <c r="AK273">
        <v>1488.6921</v>
      </c>
    </row>
    <row r="274" spans="1:37" x14ac:dyDescent="0.2">
      <c r="A274" t="s">
        <v>197</v>
      </c>
      <c r="B274">
        <v>189.52860000000001</v>
      </c>
      <c r="C274">
        <v>196.76580000000001</v>
      </c>
      <c r="D274">
        <v>204.65639999999999</v>
      </c>
      <c r="E274">
        <v>218.97020000000001</v>
      </c>
      <c r="F274">
        <v>225.81780000000001</v>
      </c>
      <c r="G274">
        <v>223.93299999999999</v>
      </c>
      <c r="H274">
        <v>223.10059999999999</v>
      </c>
      <c r="I274">
        <v>224.3837</v>
      </c>
      <c r="J274">
        <v>221.51660000000001</v>
      </c>
      <c r="K274">
        <v>224.63810000000001</v>
      </c>
      <c r="L274">
        <v>227.8075</v>
      </c>
      <c r="M274">
        <v>231.0239</v>
      </c>
      <c r="N274">
        <v>234.26580000000001</v>
      </c>
      <c r="O274">
        <v>237.51750000000001</v>
      </c>
      <c r="P274">
        <v>240.7722</v>
      </c>
      <c r="Q274">
        <v>244.02549999999999</v>
      </c>
      <c r="R274">
        <v>247.27379999999999</v>
      </c>
      <c r="S274">
        <v>250.51410000000001</v>
      </c>
      <c r="T274">
        <v>253.74469999999999</v>
      </c>
      <c r="U274">
        <v>256.96499999999997</v>
      </c>
      <c r="V274">
        <v>260.17489999999998</v>
      </c>
      <c r="W274">
        <v>263.37670000000003</v>
      </c>
      <c r="X274">
        <v>266.57089999999999</v>
      </c>
      <c r="Y274">
        <v>269.75720000000001</v>
      </c>
      <c r="Z274">
        <v>272.93599999999998</v>
      </c>
      <c r="AA274">
        <v>276.10750000000002</v>
      </c>
      <c r="AB274">
        <v>279.2722</v>
      </c>
      <c r="AC274">
        <v>282.43060000000003</v>
      </c>
      <c r="AD274">
        <v>285.58370000000002</v>
      </c>
      <c r="AE274">
        <v>288.73239999999998</v>
      </c>
      <c r="AF274">
        <v>291.87819999999999</v>
      </c>
      <c r="AG274">
        <v>295.0231</v>
      </c>
      <c r="AH274">
        <v>298.16930000000002</v>
      </c>
      <c r="AI274">
        <v>301.31869999999998</v>
      </c>
      <c r="AJ274">
        <v>304.47410000000002</v>
      </c>
      <c r="AK274">
        <v>8813.0264000000006</v>
      </c>
    </row>
    <row r="275" spans="1:37" x14ac:dyDescent="0.2">
      <c r="A275" t="s">
        <v>198</v>
      </c>
      <c r="B275">
        <v>41.362200000000001</v>
      </c>
      <c r="C275">
        <v>43.016800000000003</v>
      </c>
      <c r="D275">
        <v>44.7014</v>
      </c>
      <c r="E275">
        <v>47.7196</v>
      </c>
      <c r="F275">
        <v>49.380400000000002</v>
      </c>
      <c r="G275">
        <v>49.118899999999996</v>
      </c>
      <c r="H275">
        <v>49.1267</v>
      </c>
      <c r="I275">
        <v>49.5259</v>
      </c>
      <c r="J275">
        <v>48.929200000000002</v>
      </c>
      <c r="K275">
        <v>49.668999999999997</v>
      </c>
      <c r="L275">
        <v>50.4253</v>
      </c>
      <c r="M275">
        <v>51.189599999999999</v>
      </c>
      <c r="N275">
        <v>51.9587</v>
      </c>
      <c r="O275">
        <v>52.729300000000002</v>
      </c>
      <c r="P275">
        <v>53.500100000000003</v>
      </c>
      <c r="Q275">
        <v>54.270200000000003</v>
      </c>
      <c r="R275">
        <v>55.038699999999999</v>
      </c>
      <c r="S275">
        <v>55.805100000000003</v>
      </c>
      <c r="T275">
        <v>56.569099999999999</v>
      </c>
      <c r="U275">
        <v>57.330500000000001</v>
      </c>
      <c r="V275">
        <v>58.089300000000001</v>
      </c>
      <c r="W275">
        <v>58.845999999999997</v>
      </c>
      <c r="X275">
        <v>59.6006</v>
      </c>
      <c r="Y275">
        <v>60.353200000000001</v>
      </c>
      <c r="Z275">
        <v>61.1038</v>
      </c>
      <c r="AA275">
        <v>61.852400000000003</v>
      </c>
      <c r="AB275">
        <v>62.599299999999999</v>
      </c>
      <c r="AC275">
        <v>63.3444</v>
      </c>
      <c r="AD275">
        <v>64.087900000000005</v>
      </c>
      <c r="AE275">
        <v>64.830200000000005</v>
      </c>
      <c r="AF275">
        <v>65.5715</v>
      </c>
      <c r="AG275">
        <v>66.312100000000001</v>
      </c>
      <c r="AH275">
        <v>67.052599999999998</v>
      </c>
      <c r="AI275">
        <v>67.793499999999995</v>
      </c>
      <c r="AJ275">
        <v>68.5351</v>
      </c>
      <c r="AK275">
        <v>1961.3387</v>
      </c>
    </row>
    <row r="276" spans="1:37" x14ac:dyDescent="0.2">
      <c r="A276" t="s">
        <v>199</v>
      </c>
      <c r="B276">
        <v>32.876899999999999</v>
      </c>
      <c r="C276">
        <v>34.035600000000002</v>
      </c>
      <c r="D276">
        <v>34.9694</v>
      </c>
      <c r="E276">
        <v>36.877499999999998</v>
      </c>
      <c r="F276">
        <v>35.946599999999997</v>
      </c>
      <c r="G276">
        <v>36.315899999999999</v>
      </c>
      <c r="H276">
        <v>36.1905</v>
      </c>
      <c r="I276">
        <v>36.465000000000003</v>
      </c>
      <c r="J276">
        <v>37.102400000000003</v>
      </c>
      <c r="K276">
        <v>37.602699999999999</v>
      </c>
      <c r="L276">
        <v>38.127000000000002</v>
      </c>
      <c r="M276">
        <v>38.651200000000003</v>
      </c>
      <c r="N276">
        <v>39.175400000000003</v>
      </c>
      <c r="O276">
        <v>39.697299999999998</v>
      </c>
      <c r="P276">
        <v>40.2164</v>
      </c>
      <c r="Q276">
        <v>40.731999999999999</v>
      </c>
      <c r="R276">
        <v>41.244</v>
      </c>
      <c r="S276">
        <v>41.752000000000002</v>
      </c>
      <c r="T276">
        <v>42.256</v>
      </c>
      <c r="U276">
        <v>42.756</v>
      </c>
      <c r="V276">
        <v>43.252299999999998</v>
      </c>
      <c r="W276">
        <v>43.745399999999997</v>
      </c>
      <c r="X276">
        <v>44.235599999999998</v>
      </c>
      <c r="Y276">
        <v>44.722799999999999</v>
      </c>
      <c r="Z276">
        <v>45.2072</v>
      </c>
      <c r="AA276">
        <v>45.689100000000003</v>
      </c>
      <c r="AB276">
        <v>46.168500000000002</v>
      </c>
      <c r="AC276">
        <v>46.645800000000001</v>
      </c>
      <c r="AD276">
        <v>47.121099999999998</v>
      </c>
      <c r="AE276">
        <v>47.594700000000003</v>
      </c>
      <c r="AF276">
        <v>48.067100000000003</v>
      </c>
      <c r="AG276">
        <v>48.538699999999999</v>
      </c>
      <c r="AH276">
        <v>49.01</v>
      </c>
      <c r="AI276">
        <v>49.481400000000001</v>
      </c>
      <c r="AJ276">
        <v>49.953499999999998</v>
      </c>
      <c r="AK276">
        <v>1462.423</v>
      </c>
    </row>
    <row r="277" spans="1:37" x14ac:dyDescent="0.2">
      <c r="A277" t="s">
        <v>200</v>
      </c>
      <c r="B277">
        <v>43.345799999999997</v>
      </c>
      <c r="C277">
        <v>44.8367</v>
      </c>
      <c r="D277">
        <v>46.076000000000001</v>
      </c>
      <c r="E277">
        <v>48.584600000000002</v>
      </c>
      <c r="F277">
        <v>47.593000000000004</v>
      </c>
      <c r="G277">
        <v>48.011600000000001</v>
      </c>
      <c r="H277">
        <v>47.7958</v>
      </c>
      <c r="I277">
        <v>48.1083</v>
      </c>
      <c r="J277">
        <v>48.843299999999999</v>
      </c>
      <c r="K277">
        <v>49.455599999999997</v>
      </c>
      <c r="L277">
        <v>50.101399999999998</v>
      </c>
      <c r="M277">
        <v>50.746400000000001</v>
      </c>
      <c r="N277">
        <v>51.390799999999999</v>
      </c>
      <c r="O277">
        <v>52.031599999999997</v>
      </c>
      <c r="P277">
        <v>52.6678</v>
      </c>
      <c r="Q277">
        <v>53.298699999999997</v>
      </c>
      <c r="R277">
        <v>53.923900000000003</v>
      </c>
      <c r="S277">
        <v>54.542999999999999</v>
      </c>
      <c r="T277">
        <v>55.155799999999999</v>
      </c>
      <c r="U277">
        <v>55.762500000000003</v>
      </c>
      <c r="V277">
        <v>56.363199999999999</v>
      </c>
      <c r="W277">
        <v>56.958799999999997</v>
      </c>
      <c r="X277">
        <v>57.549300000000002</v>
      </c>
      <c r="Y277">
        <v>58.134999999999998</v>
      </c>
      <c r="Z277">
        <v>58.715899999999998</v>
      </c>
      <c r="AA277">
        <v>59.292400000000001</v>
      </c>
      <c r="AB277">
        <v>59.864600000000003</v>
      </c>
      <c r="AC277">
        <v>60.432899999999997</v>
      </c>
      <c r="AD277">
        <v>60.997500000000002</v>
      </c>
      <c r="AE277">
        <v>61.558900000000001</v>
      </c>
      <c r="AF277">
        <v>62.117600000000003</v>
      </c>
      <c r="AG277">
        <v>62.674100000000003</v>
      </c>
      <c r="AH277">
        <v>63.228999999999999</v>
      </c>
      <c r="AI277">
        <v>63.783000000000001</v>
      </c>
      <c r="AJ277">
        <v>64.336699999999993</v>
      </c>
      <c r="AK277">
        <v>1908.2817</v>
      </c>
    </row>
    <row r="278" spans="1:37" x14ac:dyDescent="0.2">
      <c r="A278" t="s">
        <v>201</v>
      </c>
      <c r="B278">
        <v>39.2254</v>
      </c>
      <c r="C278">
        <v>40.505400000000002</v>
      </c>
      <c r="D278">
        <v>41.479300000000002</v>
      </c>
      <c r="E278">
        <v>40.5441</v>
      </c>
      <c r="F278">
        <v>41.2759</v>
      </c>
      <c r="G278">
        <v>41.497100000000003</v>
      </c>
      <c r="H278">
        <v>41.7697</v>
      </c>
      <c r="I278">
        <v>41.810299999999998</v>
      </c>
      <c r="J278">
        <v>41.995399999999997</v>
      </c>
      <c r="K278">
        <v>42.558999999999997</v>
      </c>
      <c r="L278">
        <v>43.151400000000002</v>
      </c>
      <c r="M278">
        <v>43.741300000000003</v>
      </c>
      <c r="N278">
        <v>44.330399999999997</v>
      </c>
      <c r="O278">
        <v>44.915799999999997</v>
      </c>
      <c r="P278">
        <v>45.497</v>
      </c>
      <c r="Q278">
        <v>46.073799999999999</v>
      </c>
      <c r="R278">
        <v>46.645899999999997</v>
      </c>
      <c r="S278">
        <v>47.2134</v>
      </c>
      <c r="T278">
        <v>47.776299999999999</v>
      </c>
      <c r="U278">
        <v>48.334800000000001</v>
      </c>
      <c r="V278">
        <v>48.889400000000002</v>
      </c>
      <c r="W278">
        <v>49.4407</v>
      </c>
      <c r="X278">
        <v>49.989100000000001</v>
      </c>
      <c r="Y278">
        <v>50.5349</v>
      </c>
      <c r="Z278">
        <v>51.078000000000003</v>
      </c>
      <c r="AA278">
        <v>51.618899999999996</v>
      </c>
      <c r="AB278">
        <v>52.157600000000002</v>
      </c>
      <c r="AC278">
        <v>52.694400000000002</v>
      </c>
      <c r="AD278">
        <v>53.229599999999998</v>
      </c>
      <c r="AE278">
        <v>53.763500000000001</v>
      </c>
      <c r="AF278">
        <v>54.296399999999998</v>
      </c>
      <c r="AG278">
        <v>54.828699999999998</v>
      </c>
      <c r="AH278">
        <v>55.3611</v>
      </c>
      <c r="AI278">
        <v>55.893999999999998</v>
      </c>
      <c r="AJ278">
        <v>56.427999999999997</v>
      </c>
      <c r="AK278">
        <v>1660.5462</v>
      </c>
    </row>
    <row r="279" spans="1:37" x14ac:dyDescent="0.2">
      <c r="A279" t="s">
        <v>202</v>
      </c>
      <c r="B279">
        <v>4.5141999999999998</v>
      </c>
      <c r="C279">
        <v>4.7236000000000002</v>
      </c>
      <c r="D279">
        <v>4.8014000000000001</v>
      </c>
      <c r="E279">
        <v>4.5006000000000004</v>
      </c>
      <c r="F279">
        <v>4.0385</v>
      </c>
      <c r="G279">
        <v>4.3362999999999996</v>
      </c>
      <c r="H279">
        <v>4.3726000000000003</v>
      </c>
      <c r="I279">
        <v>4.4419000000000004</v>
      </c>
      <c r="J279">
        <v>4.6824000000000003</v>
      </c>
      <c r="K279">
        <v>4.7941000000000003</v>
      </c>
      <c r="L279">
        <v>4.8996000000000004</v>
      </c>
      <c r="M279">
        <v>5.0052000000000003</v>
      </c>
      <c r="N279">
        <v>5.1100000000000003</v>
      </c>
      <c r="O279">
        <v>5.2138999999999998</v>
      </c>
      <c r="P279">
        <v>5.3170000000000002</v>
      </c>
      <c r="Q279">
        <v>5.4194000000000004</v>
      </c>
      <c r="R279">
        <v>5.5212000000000003</v>
      </c>
      <c r="S279">
        <v>5.6226000000000003</v>
      </c>
      <c r="T279">
        <v>5.7236000000000002</v>
      </c>
      <c r="U279">
        <v>5.8243999999999998</v>
      </c>
      <c r="V279">
        <v>5.9249999999999998</v>
      </c>
      <c r="W279">
        <v>6.0255000000000001</v>
      </c>
      <c r="X279">
        <v>6.1261000000000001</v>
      </c>
      <c r="Y279">
        <v>6.2267999999999999</v>
      </c>
      <c r="Z279">
        <v>6.3276000000000003</v>
      </c>
      <c r="AA279">
        <v>6.4287000000000001</v>
      </c>
      <c r="AB279">
        <v>6.5298999999999996</v>
      </c>
      <c r="AC279">
        <v>6.6315</v>
      </c>
      <c r="AD279">
        <v>6.7332999999999998</v>
      </c>
      <c r="AE279">
        <v>6.8354999999999997</v>
      </c>
      <c r="AF279">
        <v>6.9382000000000001</v>
      </c>
      <c r="AG279">
        <v>7.0411999999999999</v>
      </c>
      <c r="AH279">
        <v>7.1448999999999998</v>
      </c>
      <c r="AI279">
        <v>7.2491000000000003</v>
      </c>
      <c r="AJ279">
        <v>7.3540999999999999</v>
      </c>
      <c r="AK279">
        <v>198.3801</v>
      </c>
    </row>
    <row r="280" spans="1:37" x14ac:dyDescent="0.2">
      <c r="A280" t="s">
        <v>203</v>
      </c>
      <c r="B280">
        <v>67.959400000000002</v>
      </c>
      <c r="C280">
        <v>70.207999999999998</v>
      </c>
      <c r="D280">
        <v>71.502899999999997</v>
      </c>
      <c r="E280">
        <v>72.994399999999999</v>
      </c>
      <c r="F280">
        <v>69.307299999999998</v>
      </c>
      <c r="G280">
        <v>70.678799999999995</v>
      </c>
      <c r="H280">
        <v>70.938599999999994</v>
      </c>
      <c r="I280">
        <v>72.125</v>
      </c>
      <c r="J280">
        <v>74.208600000000004</v>
      </c>
      <c r="K280">
        <v>75.593500000000006</v>
      </c>
      <c r="L280">
        <v>76.965100000000007</v>
      </c>
      <c r="M280">
        <v>78.354900000000001</v>
      </c>
      <c r="N280">
        <v>79.754000000000005</v>
      </c>
      <c r="O280">
        <v>81.156499999999994</v>
      </c>
      <c r="P280">
        <v>82.56</v>
      </c>
      <c r="Q280">
        <v>83.962599999999995</v>
      </c>
      <c r="R280">
        <v>85.3626</v>
      </c>
      <c r="S280">
        <v>86.758899999999997</v>
      </c>
      <c r="T280">
        <v>88.150899999999993</v>
      </c>
      <c r="U280">
        <v>89.537999999999997</v>
      </c>
      <c r="V280">
        <v>90.920400000000001</v>
      </c>
      <c r="W280">
        <v>92.299300000000002</v>
      </c>
      <c r="X280">
        <v>93.674899999999994</v>
      </c>
      <c r="Y280">
        <v>95.047399999999996</v>
      </c>
      <c r="Z280">
        <v>96.417100000000005</v>
      </c>
      <c r="AA280">
        <v>97.784300000000002</v>
      </c>
      <c r="AB280">
        <v>99.149299999999997</v>
      </c>
      <c r="AC280">
        <v>100.51260000000001</v>
      </c>
      <c r="AD280">
        <v>101.87479999999999</v>
      </c>
      <c r="AE280">
        <v>103.2363</v>
      </c>
      <c r="AF280">
        <v>104.5979</v>
      </c>
      <c r="AG280">
        <v>105.9605</v>
      </c>
      <c r="AH280">
        <v>107.32510000000001</v>
      </c>
      <c r="AI280">
        <v>108.6927</v>
      </c>
      <c r="AJ280">
        <v>110.06440000000001</v>
      </c>
      <c r="AK280">
        <v>3055.6370000000002</v>
      </c>
    </row>
    <row r="281" spans="1:37" x14ac:dyDescent="0.2">
      <c r="A281" t="s">
        <v>204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t="s">
        <v>205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t="s">
        <v>206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t="s">
        <v>122</v>
      </c>
      <c r="B284">
        <v>2366.6037000000001</v>
      </c>
      <c r="C284">
        <v>2436.4971</v>
      </c>
      <c r="D284">
        <v>2480.6433000000002</v>
      </c>
      <c r="E284">
        <v>2496.348</v>
      </c>
      <c r="F284">
        <v>2454.7988</v>
      </c>
      <c r="G284">
        <v>2475.4920999999999</v>
      </c>
      <c r="H284">
        <v>2499.9043999999999</v>
      </c>
      <c r="I284">
        <v>2545.058</v>
      </c>
      <c r="J284">
        <v>2579.4243000000001</v>
      </c>
      <c r="K284">
        <v>2625.3308999999999</v>
      </c>
      <c r="L284">
        <v>2667.7359999999999</v>
      </c>
      <c r="M284">
        <v>2710.8276000000001</v>
      </c>
      <c r="N284">
        <v>2753.9974999999999</v>
      </c>
      <c r="O284">
        <v>2797.107</v>
      </c>
      <c r="P284">
        <v>2840.1086</v>
      </c>
      <c r="Q284">
        <v>2882.9679000000001</v>
      </c>
      <c r="R284">
        <v>2925.6559000000002</v>
      </c>
      <c r="S284">
        <v>2968.1426999999999</v>
      </c>
      <c r="T284">
        <v>3010.4196000000002</v>
      </c>
      <c r="U284">
        <v>3052.4825999999998</v>
      </c>
      <c r="V284">
        <v>3094.3386</v>
      </c>
      <c r="W284">
        <v>3136.0403000000001</v>
      </c>
      <c r="X284">
        <v>3177.5987</v>
      </c>
      <c r="Y284">
        <v>3219.0194000000001</v>
      </c>
      <c r="Z284">
        <v>3260.3096</v>
      </c>
      <c r="AA284">
        <v>3301.482</v>
      </c>
      <c r="AB284">
        <v>3342.5441999999998</v>
      </c>
      <c r="AC284">
        <v>3383.5091000000002</v>
      </c>
      <c r="AD284">
        <v>3424.3953000000001</v>
      </c>
      <c r="AE284">
        <v>3465.2188999999998</v>
      </c>
      <c r="AF284">
        <v>3506.0014000000001</v>
      </c>
      <c r="AG284">
        <v>3546.7737000000002</v>
      </c>
      <c r="AH284">
        <v>3587.5686000000001</v>
      </c>
      <c r="AI284">
        <v>3628.4162999999999</v>
      </c>
      <c r="AJ284">
        <v>3669.3530999999998</v>
      </c>
      <c r="AK284">
        <v>104312.1153</v>
      </c>
    </row>
    <row r="286" spans="1:37" x14ac:dyDescent="0.2">
      <c r="A286" t="s">
        <v>337</v>
      </c>
      <c r="B286" t="s">
        <v>87</v>
      </c>
      <c r="C286" t="s">
        <v>88</v>
      </c>
      <c r="D286" t="s">
        <v>89</v>
      </c>
      <c r="E286" t="s">
        <v>90</v>
      </c>
      <c r="F286" t="s">
        <v>91</v>
      </c>
      <c r="G286" t="s">
        <v>92</v>
      </c>
      <c r="H286" t="s">
        <v>93</v>
      </c>
      <c r="I286" t="s">
        <v>94</v>
      </c>
      <c r="J286" t="s">
        <v>95</v>
      </c>
      <c r="K286" t="s">
        <v>96</v>
      </c>
      <c r="L286" t="s">
        <v>97</v>
      </c>
      <c r="M286" t="s">
        <v>98</v>
      </c>
      <c r="N286" t="s">
        <v>99</v>
      </c>
      <c r="O286" t="s">
        <v>100</v>
      </c>
      <c r="P286" t="s">
        <v>101</v>
      </c>
      <c r="Q286" t="s">
        <v>102</v>
      </c>
      <c r="R286" t="s">
        <v>103</v>
      </c>
      <c r="S286" t="s">
        <v>104</v>
      </c>
      <c r="T286" t="s">
        <v>105</v>
      </c>
      <c r="U286" t="s">
        <v>106</v>
      </c>
      <c r="V286" t="s">
        <v>107</v>
      </c>
      <c r="W286" t="s">
        <v>108</v>
      </c>
      <c r="X286" t="s">
        <v>109</v>
      </c>
      <c r="Y286" t="s">
        <v>110</v>
      </c>
      <c r="Z286" t="s">
        <v>111</v>
      </c>
      <c r="AA286" t="s">
        <v>112</v>
      </c>
      <c r="AB286" t="s">
        <v>113</v>
      </c>
      <c r="AC286" t="s">
        <v>114</v>
      </c>
      <c r="AD286" t="s">
        <v>115</v>
      </c>
      <c r="AE286" t="s">
        <v>116</v>
      </c>
      <c r="AF286" t="s">
        <v>117</v>
      </c>
      <c r="AG286" t="s">
        <v>118</v>
      </c>
      <c r="AH286" t="s">
        <v>119</v>
      </c>
      <c r="AI286" t="s">
        <v>120</v>
      </c>
      <c r="AJ286" t="s">
        <v>121</v>
      </c>
      <c r="AK286" t="s">
        <v>122</v>
      </c>
    </row>
    <row r="287" spans="1:37" x14ac:dyDescent="0.2">
      <c r="A287" t="s">
        <v>123</v>
      </c>
      <c r="B287">
        <v>9.5084</v>
      </c>
      <c r="C287">
        <v>9.5579999999999998</v>
      </c>
      <c r="D287">
        <v>9.2901000000000007</v>
      </c>
      <c r="E287">
        <v>9.8529</v>
      </c>
      <c r="F287">
        <v>8.6439000000000004</v>
      </c>
      <c r="G287">
        <v>8.6442999999999994</v>
      </c>
      <c r="H287">
        <v>8.8865999999999996</v>
      </c>
      <c r="I287">
        <v>9.1844999999999999</v>
      </c>
      <c r="J287">
        <v>9.0851000000000006</v>
      </c>
      <c r="K287">
        <v>9.3603000000000005</v>
      </c>
      <c r="L287">
        <v>9.5130999999999997</v>
      </c>
      <c r="M287">
        <v>9.6722000000000001</v>
      </c>
      <c r="N287">
        <v>9.8239000000000001</v>
      </c>
      <c r="O287">
        <v>9.9699000000000009</v>
      </c>
      <c r="P287">
        <v>10.1111</v>
      </c>
      <c r="Q287">
        <v>10.2483</v>
      </c>
      <c r="R287">
        <v>10.382</v>
      </c>
      <c r="S287">
        <v>10.5128</v>
      </c>
      <c r="T287">
        <v>10.6409</v>
      </c>
      <c r="U287">
        <v>10.7666</v>
      </c>
      <c r="V287">
        <v>10.8903</v>
      </c>
      <c r="W287">
        <v>11.012499999999999</v>
      </c>
      <c r="X287">
        <v>11.1333</v>
      </c>
      <c r="Y287">
        <v>11.2529</v>
      </c>
      <c r="Z287">
        <v>11.3714</v>
      </c>
      <c r="AA287">
        <v>11.488899999999999</v>
      </c>
      <c r="AB287">
        <v>11.605399999999999</v>
      </c>
      <c r="AC287">
        <v>11.7211</v>
      </c>
      <c r="AD287">
        <v>11.835900000000001</v>
      </c>
      <c r="AE287">
        <v>11.950100000000001</v>
      </c>
      <c r="AF287">
        <v>12.063599999999999</v>
      </c>
      <c r="AG287">
        <v>12.176600000000001</v>
      </c>
      <c r="AH287">
        <v>12.289199999999999</v>
      </c>
      <c r="AI287">
        <v>12.4015</v>
      </c>
      <c r="AJ287">
        <v>12.5137</v>
      </c>
      <c r="AK287">
        <v>369.3612</v>
      </c>
    </row>
    <row r="288" spans="1:37" x14ac:dyDescent="0.2">
      <c r="A288" t="s">
        <v>124</v>
      </c>
      <c r="B288">
        <v>8.1013999999999999</v>
      </c>
      <c r="C288">
        <v>8.0609000000000002</v>
      </c>
      <c r="D288">
        <v>7.7793000000000001</v>
      </c>
      <c r="E288">
        <v>8.3867999999999991</v>
      </c>
      <c r="F288">
        <v>7.3319000000000001</v>
      </c>
      <c r="G288">
        <v>7.2942999999999998</v>
      </c>
      <c r="H288">
        <v>7.4842000000000004</v>
      </c>
      <c r="I288">
        <v>7.7450999999999999</v>
      </c>
      <c r="J288">
        <v>7.5731999999999999</v>
      </c>
      <c r="K288">
        <v>7.8177000000000003</v>
      </c>
      <c r="L288">
        <v>7.9291999999999998</v>
      </c>
      <c r="M288">
        <v>8.0500000000000007</v>
      </c>
      <c r="N288">
        <v>8.1640999999999995</v>
      </c>
      <c r="O288">
        <v>8.2731999999999992</v>
      </c>
      <c r="P288">
        <v>8.3780999999999999</v>
      </c>
      <c r="Q288">
        <v>8.4794</v>
      </c>
      <c r="R288">
        <v>8.5775000000000006</v>
      </c>
      <c r="S288">
        <v>8.6728000000000005</v>
      </c>
      <c r="T288">
        <v>8.7653999999999996</v>
      </c>
      <c r="U288">
        <v>8.8556000000000008</v>
      </c>
      <c r="V288">
        <v>8.9436</v>
      </c>
      <c r="W288">
        <v>9.0298999999999996</v>
      </c>
      <c r="X288">
        <v>9.1144999999999996</v>
      </c>
      <c r="Y288">
        <v>9.1976999999999993</v>
      </c>
      <c r="Z288">
        <v>9.2792999999999992</v>
      </c>
      <c r="AA288">
        <v>9.3596000000000004</v>
      </c>
      <c r="AB288">
        <v>9.4384999999999994</v>
      </c>
      <c r="AC288">
        <v>9.5161999999999995</v>
      </c>
      <c r="AD288">
        <v>9.5925999999999991</v>
      </c>
      <c r="AE288">
        <v>9.6678999999999995</v>
      </c>
      <c r="AF288">
        <v>9.7421000000000006</v>
      </c>
      <c r="AG288">
        <v>9.8153000000000006</v>
      </c>
      <c r="AH288">
        <v>9.8874999999999993</v>
      </c>
      <c r="AI288">
        <v>9.9588000000000001</v>
      </c>
      <c r="AJ288">
        <v>10.029400000000001</v>
      </c>
      <c r="AK288">
        <v>304.29309999999998</v>
      </c>
    </row>
    <row r="289" spans="1:37" x14ac:dyDescent="0.2">
      <c r="A289" t="s">
        <v>125</v>
      </c>
      <c r="B289">
        <v>0.99790000000000001</v>
      </c>
      <c r="C289">
        <v>1.0038</v>
      </c>
      <c r="D289">
        <v>0.97489999999999999</v>
      </c>
      <c r="E289">
        <v>1.0059</v>
      </c>
      <c r="F289">
        <v>0.89400000000000002</v>
      </c>
      <c r="G289">
        <v>0.91759999999999997</v>
      </c>
      <c r="H289">
        <v>0.93669999999999998</v>
      </c>
      <c r="I289">
        <v>0.9677</v>
      </c>
      <c r="J289">
        <v>0.98109999999999997</v>
      </c>
      <c r="K289">
        <v>1.0074000000000001</v>
      </c>
      <c r="L289">
        <v>1.0236000000000001</v>
      </c>
      <c r="M289">
        <v>1.0396000000000001</v>
      </c>
      <c r="N289">
        <v>1.0547</v>
      </c>
      <c r="O289">
        <v>1.0689</v>
      </c>
      <c r="P289">
        <v>1.0825</v>
      </c>
      <c r="Q289">
        <v>1.0956999999999999</v>
      </c>
      <c r="R289">
        <v>1.1086</v>
      </c>
      <c r="S289">
        <v>1.1211</v>
      </c>
      <c r="T289">
        <v>1.1335</v>
      </c>
      <c r="U289">
        <v>1.1456</v>
      </c>
      <c r="V289">
        <v>1.1577</v>
      </c>
      <c r="W289">
        <v>1.1697</v>
      </c>
      <c r="X289">
        <v>1.1816</v>
      </c>
      <c r="Y289">
        <v>1.1936</v>
      </c>
      <c r="Z289">
        <v>1.2055</v>
      </c>
      <c r="AA289">
        <v>1.2174</v>
      </c>
      <c r="AB289">
        <v>1.2294</v>
      </c>
      <c r="AC289">
        <v>1.2414000000000001</v>
      </c>
      <c r="AD289">
        <v>1.2534000000000001</v>
      </c>
      <c r="AE289">
        <v>1.2654000000000001</v>
      </c>
      <c r="AF289">
        <v>1.2775000000000001</v>
      </c>
      <c r="AG289">
        <v>1.2897000000000001</v>
      </c>
      <c r="AH289">
        <v>1.3019000000000001</v>
      </c>
      <c r="AI289">
        <v>1.3143</v>
      </c>
      <c r="AJ289">
        <v>1.3267</v>
      </c>
      <c r="AK289">
        <v>39.186100000000003</v>
      </c>
    </row>
    <row r="290" spans="1:37" x14ac:dyDescent="0.2">
      <c r="A290" t="s">
        <v>126</v>
      </c>
      <c r="B290">
        <v>6.6308999999999996</v>
      </c>
      <c r="C290">
        <v>6.7302999999999997</v>
      </c>
      <c r="D290">
        <v>6.5857999999999999</v>
      </c>
      <c r="E290">
        <v>6.6681999999999997</v>
      </c>
      <c r="F290">
        <v>6.2584999999999997</v>
      </c>
      <c r="G290">
        <v>6.3487</v>
      </c>
      <c r="H290">
        <v>6.3278999999999996</v>
      </c>
      <c r="I290">
        <v>6.4038000000000004</v>
      </c>
      <c r="J290">
        <v>6.5387000000000004</v>
      </c>
      <c r="K290">
        <v>6.6093999999999999</v>
      </c>
      <c r="L290">
        <v>6.6927000000000003</v>
      </c>
      <c r="M290">
        <v>6.7683</v>
      </c>
      <c r="N290">
        <v>6.8404999999999996</v>
      </c>
      <c r="O290">
        <v>6.9095000000000004</v>
      </c>
      <c r="P290">
        <v>6.9760999999999997</v>
      </c>
      <c r="Q290">
        <v>7.0406000000000004</v>
      </c>
      <c r="R290">
        <v>7.1036999999999999</v>
      </c>
      <c r="S290">
        <v>7.1654</v>
      </c>
      <c r="T290">
        <v>7.226</v>
      </c>
      <c r="U290">
        <v>7.2858000000000001</v>
      </c>
      <c r="V290">
        <v>7.3449999999999998</v>
      </c>
      <c r="W290">
        <v>7.4038000000000004</v>
      </c>
      <c r="X290">
        <v>7.4622999999999999</v>
      </c>
      <c r="Y290">
        <v>7.5206999999999997</v>
      </c>
      <c r="Z290">
        <v>7.5789</v>
      </c>
      <c r="AA290">
        <v>7.6371000000000002</v>
      </c>
      <c r="AB290">
        <v>7.6952999999999996</v>
      </c>
      <c r="AC290">
        <v>7.7534999999999998</v>
      </c>
      <c r="AD290">
        <v>7.8117999999999999</v>
      </c>
      <c r="AE290">
        <v>7.8701999999999996</v>
      </c>
      <c r="AF290">
        <v>7.9288999999999996</v>
      </c>
      <c r="AG290">
        <v>7.9878999999999998</v>
      </c>
      <c r="AH290">
        <v>8.0472000000000001</v>
      </c>
      <c r="AI290">
        <v>8.1069999999999993</v>
      </c>
      <c r="AJ290">
        <v>8.1674000000000007</v>
      </c>
      <c r="AK290">
        <v>251.42769999999999</v>
      </c>
    </row>
    <row r="291" spans="1:37" x14ac:dyDescent="0.2">
      <c r="A291" t="s">
        <v>127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t="s">
        <v>128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t="s">
        <v>129</v>
      </c>
      <c r="B293">
        <v>1.7657</v>
      </c>
      <c r="C293">
        <v>1.7985</v>
      </c>
      <c r="D293">
        <v>1.8090999999999999</v>
      </c>
      <c r="E293">
        <v>1.8008999999999999</v>
      </c>
      <c r="F293">
        <v>1.65</v>
      </c>
      <c r="G293">
        <v>1.7023999999999999</v>
      </c>
      <c r="H293">
        <v>1.7261</v>
      </c>
      <c r="I293">
        <v>1.7606999999999999</v>
      </c>
      <c r="J293">
        <v>1.8058000000000001</v>
      </c>
      <c r="K293">
        <v>1.829</v>
      </c>
      <c r="L293">
        <v>1.8496999999999999</v>
      </c>
      <c r="M293">
        <v>1.8689</v>
      </c>
      <c r="N293">
        <v>1.8871</v>
      </c>
      <c r="O293">
        <v>1.9044000000000001</v>
      </c>
      <c r="P293">
        <v>1.9208000000000001</v>
      </c>
      <c r="Q293">
        <v>1.9367000000000001</v>
      </c>
      <c r="R293">
        <v>1.9520999999999999</v>
      </c>
      <c r="S293">
        <v>1.9671000000000001</v>
      </c>
      <c r="T293">
        <v>1.9818</v>
      </c>
      <c r="U293">
        <v>1.9962</v>
      </c>
      <c r="V293">
        <v>2.0105</v>
      </c>
      <c r="W293">
        <v>2.0246</v>
      </c>
      <c r="X293">
        <v>2.0387</v>
      </c>
      <c r="Y293">
        <v>2.0527000000000002</v>
      </c>
      <c r="Z293">
        <v>2.0667</v>
      </c>
      <c r="AA293">
        <v>2.0807000000000002</v>
      </c>
      <c r="AB293">
        <v>2.0947</v>
      </c>
      <c r="AC293">
        <v>2.1088</v>
      </c>
      <c r="AD293">
        <v>2.1229</v>
      </c>
      <c r="AE293">
        <v>2.137</v>
      </c>
      <c r="AF293">
        <v>2.1511999999999998</v>
      </c>
      <c r="AG293">
        <v>2.1656</v>
      </c>
      <c r="AH293">
        <v>2.1800000000000002</v>
      </c>
      <c r="AI293">
        <v>2.1947000000000001</v>
      </c>
      <c r="AJ293">
        <v>2.2094999999999998</v>
      </c>
      <c r="AK293">
        <v>68.551299999999998</v>
      </c>
    </row>
    <row r="294" spans="1:37" x14ac:dyDescent="0.2">
      <c r="A294" t="s">
        <v>130</v>
      </c>
      <c r="B294">
        <v>1.3207</v>
      </c>
      <c r="C294">
        <v>1.3531</v>
      </c>
      <c r="D294">
        <v>1.3758999999999999</v>
      </c>
      <c r="E294">
        <v>1.4209000000000001</v>
      </c>
      <c r="F294">
        <v>1.2841</v>
      </c>
      <c r="G294">
        <v>1.3081</v>
      </c>
      <c r="H294">
        <v>1.3343</v>
      </c>
      <c r="I294">
        <v>1.3685</v>
      </c>
      <c r="J294">
        <v>1.3953</v>
      </c>
      <c r="K294">
        <v>1.4296</v>
      </c>
      <c r="L294">
        <v>1.4579</v>
      </c>
      <c r="M294">
        <v>1.4864999999999999</v>
      </c>
      <c r="N294">
        <v>1.5146999999999999</v>
      </c>
      <c r="O294">
        <v>1.5426</v>
      </c>
      <c r="P294">
        <v>1.5703</v>
      </c>
      <c r="Q294">
        <v>1.5978000000000001</v>
      </c>
      <c r="R294">
        <v>1.6251</v>
      </c>
      <c r="S294">
        <v>1.6523000000000001</v>
      </c>
      <c r="T294">
        <v>1.6795</v>
      </c>
      <c r="U294">
        <v>1.7065999999999999</v>
      </c>
      <c r="V294">
        <v>1.7337</v>
      </c>
      <c r="W294">
        <v>1.7607999999999999</v>
      </c>
      <c r="X294">
        <v>1.7879</v>
      </c>
      <c r="Y294">
        <v>1.8151999999999999</v>
      </c>
      <c r="Z294">
        <v>1.8425</v>
      </c>
      <c r="AA294">
        <v>1.8698999999999999</v>
      </c>
      <c r="AB294">
        <v>1.8974</v>
      </c>
      <c r="AC294">
        <v>1.9251</v>
      </c>
      <c r="AD294">
        <v>1.9528000000000001</v>
      </c>
      <c r="AE294">
        <v>1.9807999999999999</v>
      </c>
      <c r="AF294">
        <v>2.0089000000000001</v>
      </c>
      <c r="AG294">
        <v>2.0371000000000001</v>
      </c>
      <c r="AH294">
        <v>2.0655999999999999</v>
      </c>
      <c r="AI294">
        <v>2.0943999999999998</v>
      </c>
      <c r="AJ294">
        <v>2.1234000000000002</v>
      </c>
      <c r="AK294">
        <v>58.319200000000002</v>
      </c>
    </row>
    <row r="295" spans="1:37" x14ac:dyDescent="0.2">
      <c r="A295" t="s">
        <v>131</v>
      </c>
      <c r="B295">
        <v>0.61950000000000005</v>
      </c>
      <c r="C295">
        <v>0.63429999999999997</v>
      </c>
      <c r="D295">
        <v>0.67849999999999999</v>
      </c>
      <c r="E295">
        <v>0.69879999999999998</v>
      </c>
      <c r="F295">
        <v>0.64070000000000005</v>
      </c>
      <c r="G295">
        <v>0.63329999999999997</v>
      </c>
      <c r="H295">
        <v>0.64600000000000002</v>
      </c>
      <c r="I295">
        <v>0.66979999999999995</v>
      </c>
      <c r="J295">
        <v>0.68079999999999996</v>
      </c>
      <c r="K295">
        <v>0.69710000000000005</v>
      </c>
      <c r="L295">
        <v>0.71309999999999996</v>
      </c>
      <c r="M295">
        <v>0.72840000000000005</v>
      </c>
      <c r="N295">
        <v>0.74339999999999995</v>
      </c>
      <c r="O295">
        <v>0.7581</v>
      </c>
      <c r="P295">
        <v>0.77259999999999995</v>
      </c>
      <c r="Q295">
        <v>0.78680000000000005</v>
      </c>
      <c r="R295">
        <v>0.80100000000000005</v>
      </c>
      <c r="S295">
        <v>0.81499999999999995</v>
      </c>
      <c r="T295">
        <v>0.82889999999999997</v>
      </c>
      <c r="U295">
        <v>0.8427</v>
      </c>
      <c r="V295">
        <v>0.85650000000000004</v>
      </c>
      <c r="W295">
        <v>0.87029999999999996</v>
      </c>
      <c r="X295">
        <v>0.88400000000000001</v>
      </c>
      <c r="Y295">
        <v>0.89770000000000005</v>
      </c>
      <c r="Z295">
        <v>0.91139999999999999</v>
      </c>
      <c r="AA295">
        <v>0.92520000000000002</v>
      </c>
      <c r="AB295">
        <v>0.93889999999999996</v>
      </c>
      <c r="AC295">
        <v>0.95279999999999998</v>
      </c>
      <c r="AD295">
        <v>0.96660000000000001</v>
      </c>
      <c r="AE295">
        <v>0.98050000000000004</v>
      </c>
      <c r="AF295">
        <v>0.99450000000000005</v>
      </c>
      <c r="AG295">
        <v>1.0085999999999999</v>
      </c>
      <c r="AH295">
        <v>1.0226999999999999</v>
      </c>
      <c r="AI295">
        <v>1.0369999999999999</v>
      </c>
      <c r="AJ295">
        <v>1.0513999999999999</v>
      </c>
      <c r="AK295">
        <v>28.686800000000002</v>
      </c>
    </row>
    <row r="296" spans="1:37" x14ac:dyDescent="0.2">
      <c r="A296" t="s">
        <v>132</v>
      </c>
      <c r="B296">
        <v>1.8797999999999999</v>
      </c>
      <c r="C296">
        <v>1.9209000000000001</v>
      </c>
      <c r="D296">
        <v>1.9247000000000001</v>
      </c>
      <c r="E296">
        <v>2.0152999999999999</v>
      </c>
      <c r="F296">
        <v>1.9457</v>
      </c>
      <c r="G296">
        <v>1.9400999999999999</v>
      </c>
      <c r="H296">
        <v>1.9656</v>
      </c>
      <c r="I296">
        <v>1.9984</v>
      </c>
      <c r="J296">
        <v>2.0007000000000001</v>
      </c>
      <c r="K296">
        <v>2.0304000000000002</v>
      </c>
      <c r="L296">
        <v>2.0575999999999999</v>
      </c>
      <c r="M296">
        <v>2.0848</v>
      </c>
      <c r="N296">
        <v>2.1118999999999999</v>
      </c>
      <c r="O296">
        <v>2.1387999999999998</v>
      </c>
      <c r="P296">
        <v>2.1654</v>
      </c>
      <c r="Q296">
        <v>2.1919</v>
      </c>
      <c r="R296">
        <v>2.2183000000000002</v>
      </c>
      <c r="S296">
        <v>2.2444000000000002</v>
      </c>
      <c r="T296">
        <v>2.2703000000000002</v>
      </c>
      <c r="U296">
        <v>2.2961</v>
      </c>
      <c r="V296">
        <v>2.3216000000000001</v>
      </c>
      <c r="W296">
        <v>2.3471000000000002</v>
      </c>
      <c r="X296">
        <v>2.3723999999999998</v>
      </c>
      <c r="Y296">
        <v>2.3976000000000002</v>
      </c>
      <c r="Z296">
        <v>2.4226000000000001</v>
      </c>
      <c r="AA296">
        <v>2.4474999999999998</v>
      </c>
      <c r="AB296">
        <v>2.4723999999999999</v>
      </c>
      <c r="AC296">
        <v>2.4971000000000001</v>
      </c>
      <c r="AD296">
        <v>2.5217000000000001</v>
      </c>
      <c r="AE296">
        <v>2.5463</v>
      </c>
      <c r="AF296">
        <v>2.5708000000000002</v>
      </c>
      <c r="AG296">
        <v>2.5952000000000002</v>
      </c>
      <c r="AH296">
        <v>2.6194999999999999</v>
      </c>
      <c r="AI296">
        <v>2.6438000000000001</v>
      </c>
      <c r="AJ296">
        <v>2.6680999999999999</v>
      </c>
      <c r="AK296">
        <v>78.844999999999999</v>
      </c>
    </row>
    <row r="297" spans="1:37" x14ac:dyDescent="0.2">
      <c r="A297" t="s">
        <v>133</v>
      </c>
      <c r="B297">
        <v>1.2377</v>
      </c>
      <c r="C297">
        <v>1.2242</v>
      </c>
      <c r="D297">
        <v>1.2165999999999999</v>
      </c>
      <c r="E297">
        <v>1.2991999999999999</v>
      </c>
      <c r="F297">
        <v>1.1659999999999999</v>
      </c>
      <c r="G297">
        <v>1.1752</v>
      </c>
      <c r="H297">
        <v>1.2057</v>
      </c>
      <c r="I297">
        <v>1.2567999999999999</v>
      </c>
      <c r="J297">
        <v>1.2444</v>
      </c>
      <c r="K297">
        <v>1.2807999999999999</v>
      </c>
      <c r="L297">
        <v>1.2919</v>
      </c>
      <c r="M297">
        <v>1.3033999999999999</v>
      </c>
      <c r="N297">
        <v>1.3123</v>
      </c>
      <c r="O297">
        <v>1.3190999999999999</v>
      </c>
      <c r="P297">
        <v>1.3240000000000001</v>
      </c>
      <c r="Q297">
        <v>1.327</v>
      </c>
      <c r="R297">
        <v>1.3284</v>
      </c>
      <c r="S297">
        <v>1.3282</v>
      </c>
      <c r="T297">
        <v>1.3265</v>
      </c>
      <c r="U297">
        <v>1.3234999999999999</v>
      </c>
      <c r="V297">
        <v>1.3191999999999999</v>
      </c>
      <c r="W297">
        <v>1.3139000000000001</v>
      </c>
      <c r="X297">
        <v>1.3073999999999999</v>
      </c>
      <c r="Y297">
        <v>1.3001</v>
      </c>
      <c r="Z297">
        <v>1.2918000000000001</v>
      </c>
      <c r="AA297">
        <v>1.2827</v>
      </c>
      <c r="AB297">
        <v>1.2727999999999999</v>
      </c>
      <c r="AC297">
        <v>1.2622</v>
      </c>
      <c r="AD297">
        <v>1.2509999999999999</v>
      </c>
      <c r="AE297">
        <v>1.2391000000000001</v>
      </c>
      <c r="AF297">
        <v>1.2266999999999999</v>
      </c>
      <c r="AG297">
        <v>1.2137</v>
      </c>
      <c r="AH297">
        <v>1.2002999999999999</v>
      </c>
      <c r="AI297">
        <v>1.1863999999999999</v>
      </c>
      <c r="AJ297">
        <v>1.1720999999999999</v>
      </c>
      <c r="AK297">
        <v>44.330399999999997</v>
      </c>
    </row>
    <row r="298" spans="1:37" x14ac:dyDescent="0.2">
      <c r="A298" t="s">
        <v>134</v>
      </c>
      <c r="B298">
        <v>3.5638999999999998</v>
      </c>
      <c r="C298">
        <v>3.5891000000000002</v>
      </c>
      <c r="D298">
        <v>3.5573000000000001</v>
      </c>
      <c r="E298">
        <v>3.5106000000000002</v>
      </c>
      <c r="F298">
        <v>3.4150999999999998</v>
      </c>
      <c r="G298">
        <v>3.3871000000000002</v>
      </c>
      <c r="H298">
        <v>3.3130999999999999</v>
      </c>
      <c r="I298">
        <v>3.2536999999999998</v>
      </c>
      <c r="J298">
        <v>3.2572999999999999</v>
      </c>
      <c r="K298">
        <v>3.2021999999999999</v>
      </c>
      <c r="L298">
        <v>3.1581999999999999</v>
      </c>
      <c r="M298">
        <v>3.11</v>
      </c>
      <c r="N298">
        <v>3.06</v>
      </c>
      <c r="O298">
        <v>3.0078</v>
      </c>
      <c r="P298">
        <v>2.9538000000000002</v>
      </c>
      <c r="Q298">
        <v>2.8980000000000001</v>
      </c>
      <c r="R298">
        <v>2.8405</v>
      </c>
      <c r="S298">
        <v>2.7814999999999999</v>
      </c>
      <c r="T298">
        <v>2.7210000000000001</v>
      </c>
      <c r="U298">
        <v>2.6591</v>
      </c>
      <c r="V298">
        <v>2.5960000000000001</v>
      </c>
      <c r="W298">
        <v>2.5316999999999998</v>
      </c>
      <c r="X298">
        <v>2.4662000000000002</v>
      </c>
      <c r="Y298">
        <v>2.3997999999999999</v>
      </c>
      <c r="Z298">
        <v>2.3323</v>
      </c>
      <c r="AA298">
        <v>2.2639</v>
      </c>
      <c r="AB298">
        <v>2.1945999999999999</v>
      </c>
      <c r="AC298">
        <v>2.1244000000000001</v>
      </c>
      <c r="AD298">
        <v>2.0533999999999999</v>
      </c>
      <c r="AE298">
        <v>1.9815</v>
      </c>
      <c r="AF298">
        <v>1.9088000000000001</v>
      </c>
      <c r="AG298">
        <v>1.8351999999999999</v>
      </c>
      <c r="AH298">
        <v>1.7608999999999999</v>
      </c>
      <c r="AI298">
        <v>1.6857</v>
      </c>
      <c r="AJ298">
        <v>1.6096999999999999</v>
      </c>
      <c r="AK298">
        <v>94.9833</v>
      </c>
    </row>
    <row r="299" spans="1:37" x14ac:dyDescent="0.2">
      <c r="A299" t="s">
        <v>135</v>
      </c>
      <c r="B299">
        <v>3.0455999999999999</v>
      </c>
      <c r="C299">
        <v>3.2238000000000002</v>
      </c>
      <c r="D299">
        <v>3.3304999999999998</v>
      </c>
      <c r="E299">
        <v>3.4773999999999998</v>
      </c>
      <c r="F299">
        <v>3.3668999999999998</v>
      </c>
      <c r="G299">
        <v>3.3384999999999998</v>
      </c>
      <c r="H299">
        <v>3.3553999999999999</v>
      </c>
      <c r="I299">
        <v>3.3477000000000001</v>
      </c>
      <c r="J299">
        <v>3.4563999999999999</v>
      </c>
      <c r="K299">
        <v>3.4586000000000001</v>
      </c>
      <c r="L299">
        <v>3.4923000000000002</v>
      </c>
      <c r="M299">
        <v>3.5225</v>
      </c>
      <c r="N299">
        <v>3.5537000000000001</v>
      </c>
      <c r="O299">
        <v>3.5855999999999999</v>
      </c>
      <c r="P299">
        <v>3.6179999999999999</v>
      </c>
      <c r="Q299">
        <v>3.6509999999999998</v>
      </c>
      <c r="R299">
        <v>3.6846999999999999</v>
      </c>
      <c r="S299">
        <v>3.7189000000000001</v>
      </c>
      <c r="T299">
        <v>3.7536999999999998</v>
      </c>
      <c r="U299">
        <v>3.7892000000000001</v>
      </c>
      <c r="V299">
        <v>3.8252000000000002</v>
      </c>
      <c r="W299">
        <v>3.8620000000000001</v>
      </c>
      <c r="X299">
        <v>3.8996</v>
      </c>
      <c r="Y299">
        <v>3.9379</v>
      </c>
      <c r="Z299">
        <v>3.9769000000000001</v>
      </c>
      <c r="AA299">
        <v>4.0167999999999999</v>
      </c>
      <c r="AB299">
        <v>4.0575000000000001</v>
      </c>
      <c r="AC299">
        <v>4.0991</v>
      </c>
      <c r="AD299">
        <v>4.1416000000000004</v>
      </c>
      <c r="AE299">
        <v>4.1849999999999996</v>
      </c>
      <c r="AF299">
        <v>4.2294</v>
      </c>
      <c r="AG299">
        <v>4.2747999999999999</v>
      </c>
      <c r="AH299">
        <v>4.3212999999999999</v>
      </c>
      <c r="AI299">
        <v>4.3688000000000002</v>
      </c>
      <c r="AJ299">
        <v>4.4175000000000004</v>
      </c>
      <c r="AK299">
        <v>131.38390000000001</v>
      </c>
    </row>
    <row r="300" spans="1:37" x14ac:dyDescent="0.2">
      <c r="A300" t="s">
        <v>136</v>
      </c>
      <c r="B300">
        <v>12.9633</v>
      </c>
      <c r="C300">
        <v>13.8185</v>
      </c>
      <c r="D300">
        <v>14.554</v>
      </c>
      <c r="E300">
        <v>15.443199999999999</v>
      </c>
      <c r="F300">
        <v>15.3794</v>
      </c>
      <c r="G300">
        <v>15.224</v>
      </c>
      <c r="H300">
        <v>15.353300000000001</v>
      </c>
      <c r="I300">
        <v>15.295400000000001</v>
      </c>
      <c r="J300">
        <v>15.8499</v>
      </c>
      <c r="K300">
        <v>15.879</v>
      </c>
      <c r="L300">
        <v>16.0626</v>
      </c>
      <c r="M300">
        <v>16.232900000000001</v>
      </c>
      <c r="N300">
        <v>16.411200000000001</v>
      </c>
      <c r="O300">
        <v>16.595400000000001</v>
      </c>
      <c r="P300">
        <v>16.785499999999999</v>
      </c>
      <c r="Q300">
        <v>16.981300000000001</v>
      </c>
      <c r="R300">
        <v>17.183</v>
      </c>
      <c r="S300">
        <v>17.390499999999999</v>
      </c>
      <c r="T300">
        <v>17.6038</v>
      </c>
      <c r="U300">
        <v>17.8231</v>
      </c>
      <c r="V300">
        <v>18.048400000000001</v>
      </c>
      <c r="W300">
        <v>18.28</v>
      </c>
      <c r="X300">
        <v>18.518000000000001</v>
      </c>
      <c r="Y300">
        <v>18.762499999999999</v>
      </c>
      <c r="Z300">
        <v>19.0136</v>
      </c>
      <c r="AA300">
        <v>19.271599999999999</v>
      </c>
      <c r="AB300">
        <v>19.5365</v>
      </c>
      <c r="AC300">
        <v>19.808599999999998</v>
      </c>
      <c r="AD300">
        <v>20.088100000000001</v>
      </c>
      <c r="AE300">
        <v>20.3751</v>
      </c>
      <c r="AF300">
        <v>20.669799999999999</v>
      </c>
      <c r="AG300">
        <v>20.9726</v>
      </c>
      <c r="AH300">
        <v>21.2835</v>
      </c>
      <c r="AI300">
        <v>21.603000000000002</v>
      </c>
      <c r="AJ300">
        <v>21.931100000000001</v>
      </c>
      <c r="AK300">
        <v>616.99149999999997</v>
      </c>
    </row>
    <row r="301" spans="1:37" x14ac:dyDescent="0.2">
      <c r="A301" t="s">
        <v>137</v>
      </c>
      <c r="B301">
        <v>43.755299999999998</v>
      </c>
      <c r="C301">
        <v>61.606200000000001</v>
      </c>
      <c r="D301">
        <v>60.06</v>
      </c>
      <c r="E301">
        <v>61.547199999999997</v>
      </c>
      <c r="F301">
        <v>57.342300000000002</v>
      </c>
      <c r="G301">
        <v>53.653500000000001</v>
      </c>
      <c r="H301">
        <v>55.985900000000001</v>
      </c>
      <c r="I301">
        <v>54.7395</v>
      </c>
      <c r="J301">
        <v>61.053100000000001</v>
      </c>
      <c r="K301">
        <v>58.057200000000002</v>
      </c>
      <c r="L301">
        <v>59.826999999999998</v>
      </c>
      <c r="M301">
        <v>60.9405</v>
      </c>
      <c r="N301">
        <v>62.1325</v>
      </c>
      <c r="O301">
        <v>63.347799999999999</v>
      </c>
      <c r="P301">
        <v>64.594300000000004</v>
      </c>
      <c r="Q301">
        <v>65.873500000000007</v>
      </c>
      <c r="R301">
        <v>67.186499999999995</v>
      </c>
      <c r="S301">
        <v>68.534499999999994</v>
      </c>
      <c r="T301">
        <v>69.918700000000001</v>
      </c>
      <c r="U301">
        <v>71.340100000000007</v>
      </c>
      <c r="V301">
        <v>72.8001</v>
      </c>
      <c r="W301">
        <v>74.3</v>
      </c>
      <c r="X301">
        <v>75.841399999999993</v>
      </c>
      <c r="Y301">
        <v>77.425600000000003</v>
      </c>
      <c r="Z301">
        <v>79.054199999999994</v>
      </c>
      <c r="AA301">
        <v>80.7286</v>
      </c>
      <c r="AB301">
        <v>82.450599999999994</v>
      </c>
      <c r="AC301">
        <v>84.221800000000002</v>
      </c>
      <c r="AD301">
        <v>86.044200000000004</v>
      </c>
      <c r="AE301">
        <v>87.919600000000003</v>
      </c>
      <c r="AF301">
        <v>89.850300000000004</v>
      </c>
      <c r="AG301">
        <v>91.838300000000004</v>
      </c>
      <c r="AH301">
        <v>93.885999999999996</v>
      </c>
      <c r="AI301">
        <v>95.995999999999995</v>
      </c>
      <c r="AJ301">
        <v>98.171000000000006</v>
      </c>
      <c r="AK301">
        <v>2492.0232999999998</v>
      </c>
    </row>
    <row r="302" spans="1:37" x14ac:dyDescent="0.2">
      <c r="A302" t="s">
        <v>138</v>
      </c>
      <c r="B302">
        <v>23.9497</v>
      </c>
      <c r="C302">
        <v>23.688199999999998</v>
      </c>
      <c r="D302">
        <v>23.7957</v>
      </c>
      <c r="E302">
        <v>25.526</v>
      </c>
      <c r="F302">
        <v>23.319299999999998</v>
      </c>
      <c r="G302">
        <v>23.4588</v>
      </c>
      <c r="H302">
        <v>23.9925</v>
      </c>
      <c r="I302">
        <v>25.001799999999999</v>
      </c>
      <c r="J302">
        <v>24.775099999999998</v>
      </c>
      <c r="K302">
        <v>25.948699999999999</v>
      </c>
      <c r="L302">
        <v>26.713899999999999</v>
      </c>
      <c r="M302">
        <v>27.540500000000002</v>
      </c>
      <c r="N302">
        <v>28.374700000000001</v>
      </c>
      <c r="O302">
        <v>29.2212</v>
      </c>
      <c r="P302">
        <v>30.0808</v>
      </c>
      <c r="Q302">
        <v>30.953800000000001</v>
      </c>
      <c r="R302">
        <v>31.8401</v>
      </c>
      <c r="S302">
        <v>32.739100000000001</v>
      </c>
      <c r="T302">
        <v>33.650500000000001</v>
      </c>
      <c r="U302">
        <v>34.573599999999999</v>
      </c>
      <c r="V302">
        <v>35.508200000000002</v>
      </c>
      <c r="W302">
        <v>36.4544</v>
      </c>
      <c r="X302">
        <v>37.411900000000003</v>
      </c>
      <c r="Y302">
        <v>38.380099999999999</v>
      </c>
      <c r="Z302">
        <v>39.358499999999999</v>
      </c>
      <c r="AA302">
        <v>40.346499999999999</v>
      </c>
      <c r="AB302">
        <v>41.343600000000002</v>
      </c>
      <c r="AC302">
        <v>42.349200000000003</v>
      </c>
      <c r="AD302">
        <v>43.362900000000003</v>
      </c>
      <c r="AE302">
        <v>44.384399999999999</v>
      </c>
      <c r="AF302">
        <v>45.4131</v>
      </c>
      <c r="AG302">
        <v>46.448999999999998</v>
      </c>
      <c r="AH302">
        <v>47.491799999999998</v>
      </c>
      <c r="AI302">
        <v>48.541499999999999</v>
      </c>
      <c r="AJ302">
        <v>49.597999999999999</v>
      </c>
      <c r="AK302">
        <v>1185.5372</v>
      </c>
    </row>
    <row r="303" spans="1:37" x14ac:dyDescent="0.2">
      <c r="A303" t="s">
        <v>139</v>
      </c>
      <c r="B303">
        <v>3.3315999999999999</v>
      </c>
      <c r="C303">
        <v>3.4119999999999999</v>
      </c>
      <c r="D303">
        <v>3.4283000000000001</v>
      </c>
      <c r="E303">
        <v>3.5926</v>
      </c>
      <c r="F303">
        <v>3.3007</v>
      </c>
      <c r="G303">
        <v>3.2978000000000001</v>
      </c>
      <c r="H303">
        <v>3.3757999999999999</v>
      </c>
      <c r="I303">
        <v>3.4958</v>
      </c>
      <c r="J303">
        <v>3.5272999999999999</v>
      </c>
      <c r="K303">
        <v>3.6417999999999999</v>
      </c>
      <c r="L303">
        <v>3.7368000000000001</v>
      </c>
      <c r="M303">
        <v>3.8340999999999998</v>
      </c>
      <c r="N303">
        <v>3.9319000000000002</v>
      </c>
      <c r="O303">
        <v>4.0305999999999997</v>
      </c>
      <c r="P303">
        <v>4.1304999999999996</v>
      </c>
      <c r="Q303">
        <v>4.2317999999999998</v>
      </c>
      <c r="R303">
        <v>4.3346</v>
      </c>
      <c r="S303">
        <v>4.4387999999999996</v>
      </c>
      <c r="T303">
        <v>4.5445000000000002</v>
      </c>
      <c r="U303">
        <v>4.6517999999999997</v>
      </c>
      <c r="V303">
        <v>4.7606000000000002</v>
      </c>
      <c r="W303">
        <v>4.8710000000000004</v>
      </c>
      <c r="X303">
        <v>4.9831000000000003</v>
      </c>
      <c r="Y303">
        <v>5.0968</v>
      </c>
      <c r="Z303">
        <v>5.2121000000000004</v>
      </c>
      <c r="AA303">
        <v>5.3289</v>
      </c>
      <c r="AB303">
        <v>5.4473000000000003</v>
      </c>
      <c r="AC303">
        <v>5.5671999999999997</v>
      </c>
      <c r="AD303">
        <v>5.6886000000000001</v>
      </c>
      <c r="AE303">
        <v>5.8114999999999997</v>
      </c>
      <c r="AF303">
        <v>5.9358000000000004</v>
      </c>
      <c r="AG303">
        <v>6.0616000000000003</v>
      </c>
      <c r="AH303">
        <v>6.1887999999999996</v>
      </c>
      <c r="AI303">
        <v>6.3174999999999999</v>
      </c>
      <c r="AJ303">
        <v>6.4477000000000002</v>
      </c>
      <c r="AK303">
        <v>159.98779999999999</v>
      </c>
    </row>
    <row r="304" spans="1:37" x14ac:dyDescent="0.2">
      <c r="A304" t="s">
        <v>140</v>
      </c>
      <c r="B304">
        <v>61.287799999999997</v>
      </c>
      <c r="C304">
        <v>67.359300000000005</v>
      </c>
      <c r="D304">
        <v>66.5197</v>
      </c>
      <c r="E304">
        <v>70.258399999999995</v>
      </c>
      <c r="F304">
        <v>64.072900000000004</v>
      </c>
      <c r="G304">
        <v>62.381399999999999</v>
      </c>
      <c r="H304">
        <v>64.303799999999995</v>
      </c>
      <c r="I304">
        <v>64.930000000000007</v>
      </c>
      <c r="J304">
        <v>67.231800000000007</v>
      </c>
      <c r="K304">
        <v>66.243399999999994</v>
      </c>
      <c r="L304">
        <v>67.415199999999999</v>
      </c>
      <c r="M304">
        <v>68.277600000000007</v>
      </c>
      <c r="N304">
        <v>69.157200000000003</v>
      </c>
      <c r="O304">
        <v>70.014300000000006</v>
      </c>
      <c r="P304">
        <v>70.849199999999996</v>
      </c>
      <c r="Q304">
        <v>71.661100000000005</v>
      </c>
      <c r="R304">
        <v>72.4499</v>
      </c>
      <c r="S304">
        <v>73.215900000000005</v>
      </c>
      <c r="T304">
        <v>73.959999999999994</v>
      </c>
      <c r="U304">
        <v>74.683300000000003</v>
      </c>
      <c r="V304">
        <v>75.387100000000004</v>
      </c>
      <c r="W304">
        <v>76.073999999999998</v>
      </c>
      <c r="X304">
        <v>76.745099999999994</v>
      </c>
      <c r="Y304">
        <v>77.401300000000006</v>
      </c>
      <c r="Z304">
        <v>78.043400000000005</v>
      </c>
      <c r="AA304">
        <v>78.672499999999999</v>
      </c>
      <c r="AB304">
        <v>79.289299999999997</v>
      </c>
      <c r="AC304">
        <v>79.894900000000007</v>
      </c>
      <c r="AD304">
        <v>80.490399999999994</v>
      </c>
      <c r="AE304">
        <v>81.076599999999999</v>
      </c>
      <c r="AF304">
        <v>81.654700000000005</v>
      </c>
      <c r="AG304">
        <v>82.225999999999999</v>
      </c>
      <c r="AH304">
        <v>82.791799999999995</v>
      </c>
      <c r="AI304">
        <v>83.353300000000004</v>
      </c>
      <c r="AJ304">
        <v>83.911799999999999</v>
      </c>
      <c r="AK304">
        <v>2563.2845000000002</v>
      </c>
    </row>
    <row r="305" spans="1:37" x14ac:dyDescent="0.2">
      <c r="A305" t="s">
        <v>141</v>
      </c>
      <c r="B305">
        <v>5.9846000000000004</v>
      </c>
      <c r="C305">
        <v>6.0887000000000002</v>
      </c>
      <c r="D305">
        <v>6.1367000000000003</v>
      </c>
      <c r="E305">
        <v>6.2545999999999999</v>
      </c>
      <c r="F305">
        <v>5.8175999999999997</v>
      </c>
      <c r="G305">
        <v>5.8495999999999997</v>
      </c>
      <c r="H305">
        <v>5.9722</v>
      </c>
      <c r="I305">
        <v>6.0902000000000003</v>
      </c>
      <c r="J305">
        <v>6.1260000000000003</v>
      </c>
      <c r="K305">
        <v>6.2561</v>
      </c>
      <c r="L305">
        <v>6.3635000000000002</v>
      </c>
      <c r="M305">
        <v>6.4707999999999997</v>
      </c>
      <c r="N305">
        <v>6.5758999999999999</v>
      </c>
      <c r="O305">
        <v>6.6791999999999998</v>
      </c>
      <c r="P305">
        <v>6.7811000000000003</v>
      </c>
      <c r="Q305">
        <v>6.8817000000000004</v>
      </c>
      <c r="R305">
        <v>6.9813000000000001</v>
      </c>
      <c r="S305">
        <v>7.08</v>
      </c>
      <c r="T305">
        <v>7.1778000000000004</v>
      </c>
      <c r="U305">
        <v>7.2750000000000004</v>
      </c>
      <c r="V305">
        <v>7.3715999999999999</v>
      </c>
      <c r="W305">
        <v>7.4678000000000004</v>
      </c>
      <c r="X305">
        <v>7.5636999999999999</v>
      </c>
      <c r="Y305">
        <v>7.6593999999999998</v>
      </c>
      <c r="Z305">
        <v>7.7548000000000004</v>
      </c>
      <c r="AA305">
        <v>7.85</v>
      </c>
      <c r="AB305">
        <v>7.9450000000000003</v>
      </c>
      <c r="AC305">
        <v>8.0399999999999991</v>
      </c>
      <c r="AD305">
        <v>8.1348000000000003</v>
      </c>
      <c r="AE305">
        <v>8.2295999999999996</v>
      </c>
      <c r="AF305">
        <v>8.3244000000000007</v>
      </c>
      <c r="AG305">
        <v>8.4192</v>
      </c>
      <c r="AH305">
        <v>8.5142000000000007</v>
      </c>
      <c r="AI305">
        <v>8.6094000000000008</v>
      </c>
      <c r="AJ305">
        <v>8.7048000000000005</v>
      </c>
      <c r="AK305">
        <v>249.43129999999999</v>
      </c>
    </row>
    <row r="306" spans="1:37" x14ac:dyDescent="0.2">
      <c r="A306" t="s">
        <v>142</v>
      </c>
      <c r="B306">
        <v>0.57579999999999998</v>
      </c>
      <c r="C306">
        <v>0.59350000000000003</v>
      </c>
      <c r="D306">
        <v>0.6018</v>
      </c>
      <c r="E306">
        <v>0.60260000000000002</v>
      </c>
      <c r="F306">
        <v>0.57820000000000005</v>
      </c>
      <c r="G306">
        <v>0.58489999999999998</v>
      </c>
      <c r="H306">
        <v>0.5867</v>
      </c>
      <c r="I306">
        <v>0.59030000000000005</v>
      </c>
      <c r="J306">
        <v>0.60460000000000003</v>
      </c>
      <c r="K306">
        <v>0.61040000000000005</v>
      </c>
      <c r="L306">
        <v>0.61929999999999996</v>
      </c>
      <c r="M306">
        <v>0.62770000000000004</v>
      </c>
      <c r="N306">
        <v>0.6361</v>
      </c>
      <c r="O306">
        <v>0.64439999999999997</v>
      </c>
      <c r="P306">
        <v>0.65259999999999996</v>
      </c>
      <c r="Q306">
        <v>0.66080000000000005</v>
      </c>
      <c r="R306">
        <v>0.66900000000000004</v>
      </c>
      <c r="S306">
        <v>0.67710000000000004</v>
      </c>
      <c r="T306">
        <v>0.68520000000000003</v>
      </c>
      <c r="U306">
        <v>0.69330000000000003</v>
      </c>
      <c r="V306">
        <v>0.70140000000000002</v>
      </c>
      <c r="W306">
        <v>0.70950000000000002</v>
      </c>
      <c r="X306">
        <v>0.71760000000000002</v>
      </c>
      <c r="Y306">
        <v>0.7258</v>
      </c>
      <c r="Z306">
        <v>0.73399999999999999</v>
      </c>
      <c r="AA306">
        <v>0.74219999999999997</v>
      </c>
      <c r="AB306">
        <v>0.75049999999999994</v>
      </c>
      <c r="AC306">
        <v>0.75870000000000004</v>
      </c>
      <c r="AD306">
        <v>0.7671</v>
      </c>
      <c r="AE306">
        <v>0.77539999999999998</v>
      </c>
      <c r="AF306">
        <v>0.78390000000000004</v>
      </c>
      <c r="AG306">
        <v>0.79239999999999999</v>
      </c>
      <c r="AH306">
        <v>0.80089999999999995</v>
      </c>
      <c r="AI306">
        <v>0.8095</v>
      </c>
      <c r="AJ306">
        <v>0.81820000000000004</v>
      </c>
      <c r="AK306">
        <v>23.881399999999999</v>
      </c>
    </row>
    <row r="307" spans="1:37" x14ac:dyDescent="0.2">
      <c r="A307" t="s">
        <v>143</v>
      </c>
      <c r="B307">
        <v>0.47520000000000001</v>
      </c>
      <c r="C307">
        <v>0.47720000000000001</v>
      </c>
      <c r="D307">
        <v>0.48359999999999997</v>
      </c>
      <c r="E307">
        <v>0.48549999999999999</v>
      </c>
      <c r="F307">
        <v>0.46989999999999998</v>
      </c>
      <c r="G307">
        <v>0.4783</v>
      </c>
      <c r="H307">
        <v>0.48480000000000001</v>
      </c>
      <c r="I307">
        <v>0.49459999999999998</v>
      </c>
      <c r="J307">
        <v>0.50019999999999998</v>
      </c>
      <c r="K307">
        <v>0.51139999999999997</v>
      </c>
      <c r="L307">
        <v>0.52100000000000002</v>
      </c>
      <c r="M307">
        <v>0.53049999999999997</v>
      </c>
      <c r="N307">
        <v>0.53990000000000005</v>
      </c>
      <c r="O307">
        <v>0.54910000000000003</v>
      </c>
      <c r="P307">
        <v>0.55830000000000002</v>
      </c>
      <c r="Q307">
        <v>0.56730000000000003</v>
      </c>
      <c r="R307">
        <v>0.57620000000000005</v>
      </c>
      <c r="S307">
        <v>0.58509999999999995</v>
      </c>
      <c r="T307">
        <v>0.59389999999999998</v>
      </c>
      <c r="U307">
        <v>0.60270000000000001</v>
      </c>
      <c r="V307">
        <v>0.61150000000000004</v>
      </c>
      <c r="W307">
        <v>0.62019999999999997</v>
      </c>
      <c r="X307">
        <v>0.629</v>
      </c>
      <c r="Y307">
        <v>0.63770000000000004</v>
      </c>
      <c r="Z307">
        <v>0.64649999999999996</v>
      </c>
      <c r="AA307">
        <v>0.65529999999999999</v>
      </c>
      <c r="AB307">
        <v>0.66400000000000003</v>
      </c>
      <c r="AC307">
        <v>0.67279999999999995</v>
      </c>
      <c r="AD307">
        <v>0.68159999999999998</v>
      </c>
      <c r="AE307">
        <v>0.6905</v>
      </c>
      <c r="AF307">
        <v>0.69930000000000003</v>
      </c>
      <c r="AG307">
        <v>0.70820000000000005</v>
      </c>
      <c r="AH307">
        <v>0.71719999999999995</v>
      </c>
      <c r="AI307">
        <v>0.72609999999999997</v>
      </c>
      <c r="AJ307">
        <v>0.73519999999999996</v>
      </c>
      <c r="AK307">
        <v>20.58</v>
      </c>
    </row>
    <row r="308" spans="1:37" x14ac:dyDescent="0.2">
      <c r="A308" t="s">
        <v>144</v>
      </c>
      <c r="B308">
        <v>8.7518999999999991</v>
      </c>
      <c r="C308">
        <v>8.7815999999999992</v>
      </c>
      <c r="D308">
        <v>8.9649000000000001</v>
      </c>
      <c r="E308">
        <v>8.9283999999999999</v>
      </c>
      <c r="F308">
        <v>8.7441999999999993</v>
      </c>
      <c r="G308">
        <v>8.8798999999999992</v>
      </c>
      <c r="H308">
        <v>8.9314999999999998</v>
      </c>
      <c r="I308">
        <v>9.0553000000000008</v>
      </c>
      <c r="J308">
        <v>9.2019000000000002</v>
      </c>
      <c r="K308">
        <v>9.3516999999999992</v>
      </c>
      <c r="L308">
        <v>9.5086999999999993</v>
      </c>
      <c r="M308">
        <v>9.6613000000000007</v>
      </c>
      <c r="N308">
        <v>9.8118999999999996</v>
      </c>
      <c r="O308">
        <v>9.9604999999999997</v>
      </c>
      <c r="P308">
        <v>10.1076</v>
      </c>
      <c r="Q308">
        <v>10.2536</v>
      </c>
      <c r="R308">
        <v>10.3987</v>
      </c>
      <c r="S308">
        <v>10.543200000000001</v>
      </c>
      <c r="T308">
        <v>10.687099999999999</v>
      </c>
      <c r="U308">
        <v>10.8308</v>
      </c>
      <c r="V308">
        <v>10.974299999999999</v>
      </c>
      <c r="W308">
        <v>11.118</v>
      </c>
      <c r="X308">
        <v>11.261900000000001</v>
      </c>
      <c r="Y308">
        <v>11.4062</v>
      </c>
      <c r="Z308">
        <v>11.5509</v>
      </c>
      <c r="AA308">
        <v>11.696099999999999</v>
      </c>
      <c r="AB308">
        <v>11.841699999999999</v>
      </c>
      <c r="AC308">
        <v>11.988</v>
      </c>
      <c r="AD308">
        <v>12.1349</v>
      </c>
      <c r="AE308">
        <v>12.282500000000001</v>
      </c>
      <c r="AF308">
        <v>12.430899999999999</v>
      </c>
      <c r="AG308">
        <v>12.5802</v>
      </c>
      <c r="AH308">
        <v>12.730600000000001</v>
      </c>
      <c r="AI308">
        <v>12.882099999999999</v>
      </c>
      <c r="AJ308">
        <v>13.0349</v>
      </c>
      <c r="AK308">
        <v>371.2679</v>
      </c>
    </row>
    <row r="309" spans="1:37" x14ac:dyDescent="0.2">
      <c r="A309" t="s">
        <v>145</v>
      </c>
      <c r="B309">
        <v>3.4325000000000001</v>
      </c>
      <c r="C309">
        <v>3.4670000000000001</v>
      </c>
      <c r="D309">
        <v>3.5013000000000001</v>
      </c>
      <c r="E309">
        <v>3.4466000000000001</v>
      </c>
      <c r="F309">
        <v>3.3883000000000001</v>
      </c>
      <c r="G309">
        <v>3.4352999999999998</v>
      </c>
      <c r="H309">
        <v>3.3487</v>
      </c>
      <c r="I309">
        <v>3.3246000000000002</v>
      </c>
      <c r="J309">
        <v>3.4167000000000001</v>
      </c>
      <c r="K309">
        <v>3.4119000000000002</v>
      </c>
      <c r="L309">
        <v>3.4428999999999998</v>
      </c>
      <c r="M309">
        <v>3.4674999999999998</v>
      </c>
      <c r="N309">
        <v>3.4914000000000001</v>
      </c>
      <c r="O309">
        <v>3.5143</v>
      </c>
      <c r="P309">
        <v>3.5364</v>
      </c>
      <c r="Q309">
        <v>3.5577000000000001</v>
      </c>
      <c r="R309">
        <v>3.5783999999999998</v>
      </c>
      <c r="S309">
        <v>3.5987</v>
      </c>
      <c r="T309">
        <v>3.6185</v>
      </c>
      <c r="U309">
        <v>3.6379999999999999</v>
      </c>
      <c r="V309">
        <v>3.6572</v>
      </c>
      <c r="W309">
        <v>3.6762999999999999</v>
      </c>
      <c r="X309">
        <v>3.6953</v>
      </c>
      <c r="Y309">
        <v>3.7143000000000002</v>
      </c>
      <c r="Z309">
        <v>3.7332999999999998</v>
      </c>
      <c r="AA309">
        <v>3.7524000000000002</v>
      </c>
      <c r="AB309">
        <v>3.7715999999999998</v>
      </c>
      <c r="AC309">
        <v>3.7909000000000002</v>
      </c>
      <c r="AD309">
        <v>3.8104</v>
      </c>
      <c r="AE309">
        <v>3.8300999999999998</v>
      </c>
      <c r="AF309">
        <v>3.8500999999999999</v>
      </c>
      <c r="AG309">
        <v>3.8704999999999998</v>
      </c>
      <c r="AH309">
        <v>3.8912</v>
      </c>
      <c r="AI309">
        <v>3.9123000000000001</v>
      </c>
      <c r="AJ309">
        <v>3.9339</v>
      </c>
      <c r="AK309">
        <v>126.5065</v>
      </c>
    </row>
    <row r="310" spans="1:37" x14ac:dyDescent="0.2">
      <c r="A310" t="s">
        <v>146</v>
      </c>
      <c r="B310">
        <v>2.7843</v>
      </c>
      <c r="C310">
        <v>2.7536</v>
      </c>
      <c r="D310">
        <v>2.7267999999999999</v>
      </c>
      <c r="E310">
        <v>2.8592</v>
      </c>
      <c r="F310">
        <v>2.4979</v>
      </c>
      <c r="G310">
        <v>2.4748999999999999</v>
      </c>
      <c r="H310">
        <v>2.5165999999999999</v>
      </c>
      <c r="I310">
        <v>2.5977999999999999</v>
      </c>
      <c r="J310">
        <v>2.5278999999999998</v>
      </c>
      <c r="K310">
        <v>2.6128999999999998</v>
      </c>
      <c r="L310">
        <v>2.6583000000000001</v>
      </c>
      <c r="M310">
        <v>2.7067999999999999</v>
      </c>
      <c r="N310">
        <v>2.7536</v>
      </c>
      <c r="O310">
        <v>2.7991000000000001</v>
      </c>
      <c r="P310">
        <v>2.8433999999999999</v>
      </c>
      <c r="Q310">
        <v>2.8866999999999998</v>
      </c>
      <c r="R310">
        <v>2.9289999999999998</v>
      </c>
      <c r="S310">
        <v>2.9704999999999999</v>
      </c>
      <c r="T310">
        <v>3.0112000000000001</v>
      </c>
      <c r="U310">
        <v>3.0512000000000001</v>
      </c>
      <c r="V310">
        <v>3.0905999999999998</v>
      </c>
      <c r="W310">
        <v>3.1295000000000002</v>
      </c>
      <c r="X310">
        <v>3.1678999999999999</v>
      </c>
      <c r="Y310">
        <v>3.206</v>
      </c>
      <c r="Z310">
        <v>3.2435999999999998</v>
      </c>
      <c r="AA310">
        <v>3.2808999999999999</v>
      </c>
      <c r="AB310">
        <v>3.3178999999999998</v>
      </c>
      <c r="AC310">
        <v>3.3546</v>
      </c>
      <c r="AD310">
        <v>3.3908999999999998</v>
      </c>
      <c r="AE310">
        <v>3.427</v>
      </c>
      <c r="AF310">
        <v>3.4628000000000001</v>
      </c>
      <c r="AG310">
        <v>3.4984000000000002</v>
      </c>
      <c r="AH310">
        <v>3.5339</v>
      </c>
      <c r="AI310">
        <v>3.5691999999999999</v>
      </c>
      <c r="AJ310">
        <v>3.6044</v>
      </c>
      <c r="AK310">
        <v>105.2393</v>
      </c>
    </row>
    <row r="311" spans="1:37" x14ac:dyDescent="0.2">
      <c r="A311" t="s">
        <v>147</v>
      </c>
      <c r="B311">
        <v>1.0374000000000001</v>
      </c>
      <c r="C311">
        <v>1.1362000000000001</v>
      </c>
      <c r="D311">
        <v>1.1456999999999999</v>
      </c>
      <c r="E311">
        <v>1.1145</v>
      </c>
      <c r="F311">
        <v>1.0346</v>
      </c>
      <c r="G311">
        <v>0.99439999999999995</v>
      </c>
      <c r="H311">
        <v>1.0153000000000001</v>
      </c>
      <c r="I311">
        <v>1.0557000000000001</v>
      </c>
      <c r="J311">
        <v>1.1398999999999999</v>
      </c>
      <c r="K311">
        <v>1.1462000000000001</v>
      </c>
      <c r="L311">
        <v>1.1834</v>
      </c>
      <c r="M311">
        <v>1.2159</v>
      </c>
      <c r="N311">
        <v>1.2488999999999999</v>
      </c>
      <c r="O311">
        <v>1.2817000000000001</v>
      </c>
      <c r="P311">
        <v>1.3145</v>
      </c>
      <c r="Q311">
        <v>1.3472</v>
      </c>
      <c r="R311">
        <v>1.3797999999999999</v>
      </c>
      <c r="S311">
        <v>1.4124000000000001</v>
      </c>
      <c r="T311">
        <v>1.4448000000000001</v>
      </c>
      <c r="U311">
        <v>1.4773000000000001</v>
      </c>
      <c r="V311">
        <v>1.5097</v>
      </c>
      <c r="W311">
        <v>1.5422</v>
      </c>
      <c r="X311">
        <v>1.5747</v>
      </c>
      <c r="Y311">
        <v>1.6073999999999999</v>
      </c>
      <c r="Z311">
        <v>1.6402000000000001</v>
      </c>
      <c r="AA311">
        <v>1.6732</v>
      </c>
      <c r="AB311">
        <v>1.7063999999999999</v>
      </c>
      <c r="AC311">
        <v>1.7398</v>
      </c>
      <c r="AD311">
        <v>1.7735000000000001</v>
      </c>
      <c r="AE311">
        <v>1.8075000000000001</v>
      </c>
      <c r="AF311">
        <v>1.8419000000000001</v>
      </c>
      <c r="AG311">
        <v>1.8766</v>
      </c>
      <c r="AH311">
        <v>1.9117999999999999</v>
      </c>
      <c r="AI311">
        <v>1.9474</v>
      </c>
      <c r="AJ311">
        <v>1.9836</v>
      </c>
      <c r="AK311">
        <v>50.261499999999998</v>
      </c>
    </row>
    <row r="312" spans="1:37" x14ac:dyDescent="0.2">
      <c r="A312" t="s">
        <v>148</v>
      </c>
      <c r="B312">
        <v>2.3035000000000001</v>
      </c>
      <c r="C312">
        <v>2.3664000000000001</v>
      </c>
      <c r="D312">
        <v>2.4275000000000002</v>
      </c>
      <c r="E312">
        <v>2.3866000000000001</v>
      </c>
      <c r="F312">
        <v>2.4022000000000001</v>
      </c>
      <c r="G312">
        <v>2.4378000000000002</v>
      </c>
      <c r="H312">
        <v>2.4213</v>
      </c>
      <c r="I312">
        <v>2.4493</v>
      </c>
      <c r="J312">
        <v>2.5364</v>
      </c>
      <c r="K312">
        <v>2.5558999999999998</v>
      </c>
      <c r="L312">
        <v>2.6078999999999999</v>
      </c>
      <c r="M312">
        <v>2.6543999999999999</v>
      </c>
      <c r="N312">
        <v>2.7008999999999999</v>
      </c>
      <c r="O312">
        <v>2.7469000000000001</v>
      </c>
      <c r="P312">
        <v>2.7926000000000002</v>
      </c>
      <c r="Q312">
        <v>2.8382999999999998</v>
      </c>
      <c r="R312">
        <v>2.8839000000000001</v>
      </c>
      <c r="S312">
        <v>2.9293999999999998</v>
      </c>
      <c r="T312">
        <v>2.9750000000000001</v>
      </c>
      <c r="U312">
        <v>3.0207999999999999</v>
      </c>
      <c r="V312">
        <v>3.0666000000000002</v>
      </c>
      <c r="W312">
        <v>3.1128</v>
      </c>
      <c r="X312">
        <v>3.1591999999999998</v>
      </c>
      <c r="Y312">
        <v>3.2059000000000002</v>
      </c>
      <c r="Z312">
        <v>3.2528999999999999</v>
      </c>
      <c r="AA312">
        <v>3.3003</v>
      </c>
      <c r="AB312">
        <v>3.3481000000000001</v>
      </c>
      <c r="AC312">
        <v>3.3961999999999999</v>
      </c>
      <c r="AD312">
        <v>3.4447999999999999</v>
      </c>
      <c r="AE312">
        <v>3.4939</v>
      </c>
      <c r="AF312">
        <v>3.5434000000000001</v>
      </c>
      <c r="AG312">
        <v>3.5935000000000001</v>
      </c>
      <c r="AH312">
        <v>3.6440999999999999</v>
      </c>
      <c r="AI312">
        <v>3.6953</v>
      </c>
      <c r="AJ312">
        <v>3.7471000000000001</v>
      </c>
      <c r="AK312">
        <v>103.4413</v>
      </c>
    </row>
    <row r="313" spans="1:37" x14ac:dyDescent="0.2">
      <c r="A313" t="s">
        <v>149</v>
      </c>
      <c r="B313">
        <v>1.1037999999999999</v>
      </c>
      <c r="C313">
        <v>1.0755999999999999</v>
      </c>
      <c r="D313">
        <v>1.1005</v>
      </c>
      <c r="E313">
        <v>1.1100000000000001</v>
      </c>
      <c r="F313">
        <v>1.1473</v>
      </c>
      <c r="G313">
        <v>1.1599999999999999</v>
      </c>
      <c r="H313">
        <v>1.1494</v>
      </c>
      <c r="I313">
        <v>1.1675</v>
      </c>
      <c r="J313">
        <v>1.1705000000000001</v>
      </c>
      <c r="K313">
        <v>1.1963999999999999</v>
      </c>
      <c r="L313">
        <v>1.2194</v>
      </c>
      <c r="M313">
        <v>1.242</v>
      </c>
      <c r="N313">
        <v>1.2643</v>
      </c>
      <c r="O313">
        <v>1.2862</v>
      </c>
      <c r="P313">
        <v>1.3080000000000001</v>
      </c>
      <c r="Q313">
        <v>1.3295999999999999</v>
      </c>
      <c r="R313">
        <v>1.3511</v>
      </c>
      <c r="S313">
        <v>1.3726</v>
      </c>
      <c r="T313">
        <v>1.3940999999999999</v>
      </c>
      <c r="U313">
        <v>1.4156</v>
      </c>
      <c r="V313">
        <v>1.4373</v>
      </c>
      <c r="W313">
        <v>1.4591000000000001</v>
      </c>
      <c r="X313">
        <v>1.4811000000000001</v>
      </c>
      <c r="Y313">
        <v>1.5033000000000001</v>
      </c>
      <c r="Z313">
        <v>1.5258</v>
      </c>
      <c r="AA313">
        <v>1.5485</v>
      </c>
      <c r="AB313">
        <v>1.5714999999999999</v>
      </c>
      <c r="AC313">
        <v>1.5948</v>
      </c>
      <c r="AD313">
        <v>1.6184000000000001</v>
      </c>
      <c r="AE313">
        <v>1.6423000000000001</v>
      </c>
      <c r="AF313">
        <v>1.6665000000000001</v>
      </c>
      <c r="AG313">
        <v>1.6911</v>
      </c>
      <c r="AH313">
        <v>1.716</v>
      </c>
      <c r="AI313">
        <v>1.7413000000000001</v>
      </c>
      <c r="AJ313">
        <v>1.7668999999999999</v>
      </c>
      <c r="AK313">
        <v>48.527799999999999</v>
      </c>
    </row>
    <row r="314" spans="1:37" x14ac:dyDescent="0.2">
      <c r="A314" t="s">
        <v>150</v>
      </c>
      <c r="B314">
        <v>14.468999999999999</v>
      </c>
      <c r="C314">
        <v>14.3507</v>
      </c>
      <c r="D314">
        <v>14.263999999999999</v>
      </c>
      <c r="E314">
        <v>15.289300000000001</v>
      </c>
      <c r="F314">
        <v>13.655900000000001</v>
      </c>
      <c r="G314">
        <v>13.6592</v>
      </c>
      <c r="H314">
        <v>13.8645</v>
      </c>
      <c r="I314">
        <v>14.3667</v>
      </c>
      <c r="J314">
        <v>14.1942</v>
      </c>
      <c r="K314">
        <v>14.6806</v>
      </c>
      <c r="L314">
        <v>15.0093</v>
      </c>
      <c r="M314">
        <v>15.352</v>
      </c>
      <c r="N314">
        <v>15.689399999999999</v>
      </c>
      <c r="O314">
        <v>16.022600000000001</v>
      </c>
      <c r="P314">
        <v>16.352599999999999</v>
      </c>
      <c r="Q314">
        <v>16.6797</v>
      </c>
      <c r="R314">
        <v>17.0044</v>
      </c>
      <c r="S314">
        <v>17.326899999999998</v>
      </c>
      <c r="T314">
        <v>17.647500000000001</v>
      </c>
      <c r="U314">
        <v>17.9664</v>
      </c>
      <c r="V314">
        <v>18.283899999999999</v>
      </c>
      <c r="W314">
        <v>18.600899999999999</v>
      </c>
      <c r="X314">
        <v>18.9176</v>
      </c>
      <c r="Y314">
        <v>19.233899999999998</v>
      </c>
      <c r="Z314">
        <v>19.5502</v>
      </c>
      <c r="AA314">
        <v>19.866299999999999</v>
      </c>
      <c r="AB314">
        <v>20.182500000000001</v>
      </c>
      <c r="AC314">
        <v>20.498699999999999</v>
      </c>
      <c r="AD314">
        <v>20.815100000000001</v>
      </c>
      <c r="AE314">
        <v>21.131799999999998</v>
      </c>
      <c r="AF314">
        <v>21.448799999999999</v>
      </c>
      <c r="AG314">
        <v>21.766400000000001</v>
      </c>
      <c r="AH314">
        <v>22.084700000000002</v>
      </c>
      <c r="AI314">
        <v>22.404</v>
      </c>
      <c r="AJ314">
        <v>22.724599999999999</v>
      </c>
      <c r="AK314">
        <v>615.35419999999999</v>
      </c>
    </row>
    <row r="315" spans="1:37" x14ac:dyDescent="0.2">
      <c r="A315" t="s">
        <v>151</v>
      </c>
      <c r="B315">
        <v>2.1240999999999999</v>
      </c>
      <c r="C315">
        <v>2.254</v>
      </c>
      <c r="D315">
        <v>2.2743000000000002</v>
      </c>
      <c r="E315">
        <v>2.2534999999999998</v>
      </c>
      <c r="F315">
        <v>2.1917</v>
      </c>
      <c r="G315">
        <v>2.1484999999999999</v>
      </c>
      <c r="H315">
        <v>2.1625999999999999</v>
      </c>
      <c r="I315">
        <v>2.2065000000000001</v>
      </c>
      <c r="J315">
        <v>2.3157000000000001</v>
      </c>
      <c r="K315">
        <v>2.3083</v>
      </c>
      <c r="L315">
        <v>2.3552</v>
      </c>
      <c r="M315">
        <v>2.3936000000000002</v>
      </c>
      <c r="N315">
        <v>2.4321000000000002</v>
      </c>
      <c r="O315">
        <v>2.4702000000000002</v>
      </c>
      <c r="P315">
        <v>2.5078999999999998</v>
      </c>
      <c r="Q315">
        <v>2.5451999999999999</v>
      </c>
      <c r="R315">
        <v>2.5821999999999998</v>
      </c>
      <c r="S315">
        <v>2.6189</v>
      </c>
      <c r="T315">
        <v>2.6554000000000002</v>
      </c>
      <c r="U315">
        <v>2.6916000000000002</v>
      </c>
      <c r="V315">
        <v>2.7275999999999998</v>
      </c>
      <c r="W315">
        <v>2.7635000000000001</v>
      </c>
      <c r="X315">
        <v>2.7993000000000001</v>
      </c>
      <c r="Y315">
        <v>2.8351000000000002</v>
      </c>
      <c r="Z315">
        <v>2.8708999999999998</v>
      </c>
      <c r="AA315">
        <v>2.9066999999999998</v>
      </c>
      <c r="AB315">
        <v>2.9424999999999999</v>
      </c>
      <c r="AC315">
        <v>2.9784000000000002</v>
      </c>
      <c r="AD315">
        <v>3.0143</v>
      </c>
      <c r="AE315">
        <v>3.0503999999999998</v>
      </c>
      <c r="AF315">
        <v>3.0867</v>
      </c>
      <c r="AG315">
        <v>3.1231</v>
      </c>
      <c r="AH315">
        <v>3.1597</v>
      </c>
      <c r="AI315">
        <v>3.1966000000000001</v>
      </c>
      <c r="AJ315">
        <v>3.2338</v>
      </c>
      <c r="AK315">
        <v>92.179900000000004</v>
      </c>
    </row>
    <row r="316" spans="1:37" x14ac:dyDescent="0.2">
      <c r="A316" t="s">
        <v>152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t="s">
        <v>153</v>
      </c>
      <c r="B317">
        <v>9.9360999999999997</v>
      </c>
      <c r="C317">
        <v>9.6433</v>
      </c>
      <c r="D317">
        <v>9.9901</v>
      </c>
      <c r="E317">
        <v>11.235799999999999</v>
      </c>
      <c r="F317">
        <v>10.2248</v>
      </c>
      <c r="G317">
        <v>10.4909</v>
      </c>
      <c r="H317">
        <v>10.936</v>
      </c>
      <c r="I317">
        <v>11.6304</v>
      </c>
      <c r="J317">
        <v>11.556900000000001</v>
      </c>
      <c r="K317">
        <v>12.1998</v>
      </c>
      <c r="L317">
        <v>12.49</v>
      </c>
      <c r="M317">
        <v>12.837999999999999</v>
      </c>
      <c r="N317">
        <v>13.190099999999999</v>
      </c>
      <c r="O317">
        <v>13.549200000000001</v>
      </c>
      <c r="P317">
        <v>13.914400000000001</v>
      </c>
      <c r="Q317">
        <v>14.2851</v>
      </c>
      <c r="R317">
        <v>14.660500000000001</v>
      </c>
      <c r="S317">
        <v>15.0398</v>
      </c>
      <c r="T317">
        <v>15.4223</v>
      </c>
      <c r="U317">
        <v>15.807499999999999</v>
      </c>
      <c r="V317">
        <v>16.194800000000001</v>
      </c>
      <c r="W317">
        <v>16.584</v>
      </c>
      <c r="X317">
        <v>16.974799999999998</v>
      </c>
      <c r="Y317">
        <v>17.366700000000002</v>
      </c>
      <c r="Z317">
        <v>17.7592</v>
      </c>
      <c r="AA317">
        <v>18.151900000000001</v>
      </c>
      <c r="AB317">
        <v>18.5443</v>
      </c>
      <c r="AC317">
        <v>18.936199999999999</v>
      </c>
      <c r="AD317">
        <v>19.327000000000002</v>
      </c>
      <c r="AE317">
        <v>19.7165</v>
      </c>
      <c r="AF317">
        <v>20.104299999999999</v>
      </c>
      <c r="AG317">
        <v>20.490200000000002</v>
      </c>
      <c r="AH317">
        <v>20.873999999999999</v>
      </c>
      <c r="AI317">
        <v>21.255299999999998</v>
      </c>
      <c r="AJ317">
        <v>21.634</v>
      </c>
      <c r="AK317">
        <v>532.95420000000001</v>
      </c>
    </row>
    <row r="318" spans="1:37" x14ac:dyDescent="0.2">
      <c r="A318" t="s">
        <v>154</v>
      </c>
      <c r="B318">
        <v>5.4600000000000003E-2</v>
      </c>
      <c r="C318">
        <v>5.6399999999999999E-2</v>
      </c>
      <c r="D318">
        <v>5.4300000000000001E-2</v>
      </c>
      <c r="E318">
        <v>5.8500000000000003E-2</v>
      </c>
      <c r="F318">
        <v>5.4399999999999997E-2</v>
      </c>
      <c r="G318">
        <v>5.5500000000000001E-2</v>
      </c>
      <c r="H318">
        <v>5.74E-2</v>
      </c>
      <c r="I318">
        <v>6.0600000000000001E-2</v>
      </c>
      <c r="J318">
        <v>6.08E-2</v>
      </c>
      <c r="K318">
        <v>6.3700000000000007E-2</v>
      </c>
      <c r="L318">
        <v>6.59E-2</v>
      </c>
      <c r="M318">
        <v>6.8000000000000005E-2</v>
      </c>
      <c r="N318">
        <v>7.0000000000000007E-2</v>
      </c>
      <c r="O318">
        <v>7.1900000000000006E-2</v>
      </c>
      <c r="P318">
        <v>7.3800000000000004E-2</v>
      </c>
      <c r="Q318">
        <v>7.5700000000000003E-2</v>
      </c>
      <c r="R318">
        <v>7.7499999999999999E-2</v>
      </c>
      <c r="S318">
        <v>7.9200000000000007E-2</v>
      </c>
      <c r="T318">
        <v>8.09E-2</v>
      </c>
      <c r="U318">
        <v>8.2600000000000007E-2</v>
      </c>
      <c r="V318">
        <v>8.4199999999999997E-2</v>
      </c>
      <c r="W318">
        <v>8.5800000000000001E-2</v>
      </c>
      <c r="X318">
        <v>8.7300000000000003E-2</v>
      </c>
      <c r="Y318">
        <v>8.8800000000000004E-2</v>
      </c>
      <c r="Z318">
        <v>9.0300000000000005E-2</v>
      </c>
      <c r="AA318">
        <v>9.1800000000000007E-2</v>
      </c>
      <c r="AB318">
        <v>9.3200000000000005E-2</v>
      </c>
      <c r="AC318">
        <v>9.4600000000000004E-2</v>
      </c>
      <c r="AD318">
        <v>9.5899999999999999E-2</v>
      </c>
      <c r="AE318">
        <v>9.7299999999999998E-2</v>
      </c>
      <c r="AF318">
        <v>9.8599999999999993E-2</v>
      </c>
      <c r="AG318">
        <v>9.9900000000000003E-2</v>
      </c>
      <c r="AH318">
        <v>0.1012</v>
      </c>
      <c r="AI318">
        <v>0.1024</v>
      </c>
      <c r="AJ318">
        <v>0.1037</v>
      </c>
      <c r="AK318">
        <v>2.7366999999999999</v>
      </c>
    </row>
    <row r="319" spans="1:37" x14ac:dyDescent="0.2">
      <c r="A319" t="s">
        <v>155</v>
      </c>
      <c r="B319">
        <v>8.9166000000000007</v>
      </c>
      <c r="C319">
        <v>8.8581000000000003</v>
      </c>
      <c r="D319">
        <v>8.9784000000000006</v>
      </c>
      <c r="E319">
        <v>9.8272999999999993</v>
      </c>
      <c r="F319">
        <v>8.7034000000000002</v>
      </c>
      <c r="G319">
        <v>8.7664000000000009</v>
      </c>
      <c r="H319">
        <v>9.0622000000000007</v>
      </c>
      <c r="I319">
        <v>9.5236000000000001</v>
      </c>
      <c r="J319">
        <v>9.4943000000000008</v>
      </c>
      <c r="K319">
        <v>9.8766999999999996</v>
      </c>
      <c r="L319">
        <v>10.088200000000001</v>
      </c>
      <c r="M319">
        <v>10.321099999999999</v>
      </c>
      <c r="N319">
        <v>10.551</v>
      </c>
      <c r="O319">
        <v>10.7791</v>
      </c>
      <c r="P319">
        <v>11.0055</v>
      </c>
      <c r="Q319">
        <v>11.2303</v>
      </c>
      <c r="R319">
        <v>11.4533</v>
      </c>
      <c r="S319">
        <v>11.6745</v>
      </c>
      <c r="T319">
        <v>11.893800000000001</v>
      </c>
      <c r="U319">
        <v>12.1112</v>
      </c>
      <c r="V319">
        <v>12.3268</v>
      </c>
      <c r="W319">
        <v>12.540800000000001</v>
      </c>
      <c r="X319">
        <v>12.753399999999999</v>
      </c>
      <c r="Y319">
        <v>12.964399999999999</v>
      </c>
      <c r="Z319">
        <v>13.1738</v>
      </c>
      <c r="AA319">
        <v>13.3817</v>
      </c>
      <c r="AB319">
        <v>13.5878</v>
      </c>
      <c r="AC319">
        <v>13.792199999999999</v>
      </c>
      <c r="AD319">
        <v>13.994899999999999</v>
      </c>
      <c r="AE319">
        <v>14.1958</v>
      </c>
      <c r="AF319">
        <v>14.3949</v>
      </c>
      <c r="AG319">
        <v>14.5922</v>
      </c>
      <c r="AH319">
        <v>14.7879</v>
      </c>
      <c r="AI319">
        <v>14.9819</v>
      </c>
      <c r="AJ319">
        <v>15.174300000000001</v>
      </c>
      <c r="AK319">
        <v>409.75760000000002</v>
      </c>
    </row>
    <row r="320" spans="1:37" x14ac:dyDescent="0.2">
      <c r="A320" t="s">
        <v>156</v>
      </c>
      <c r="B320">
        <v>2.1221000000000001</v>
      </c>
      <c r="C320">
        <v>2.1456</v>
      </c>
      <c r="D320">
        <v>2.1511</v>
      </c>
      <c r="E320">
        <v>2.1547999999999998</v>
      </c>
      <c r="F320">
        <v>2.0528</v>
      </c>
      <c r="G320">
        <v>2.0813999999999999</v>
      </c>
      <c r="H320">
        <v>2.0548000000000002</v>
      </c>
      <c r="I320">
        <v>2.0802999999999998</v>
      </c>
      <c r="J320">
        <v>2.1162000000000001</v>
      </c>
      <c r="K320">
        <v>2.1501999999999999</v>
      </c>
      <c r="L320">
        <v>2.2037</v>
      </c>
      <c r="M320">
        <v>2.2536</v>
      </c>
      <c r="N320">
        <v>2.3033000000000001</v>
      </c>
      <c r="O320">
        <v>2.3525</v>
      </c>
      <c r="P320">
        <v>2.4011</v>
      </c>
      <c r="Q320">
        <v>2.4495</v>
      </c>
      <c r="R320">
        <v>2.4975000000000001</v>
      </c>
      <c r="S320">
        <v>2.5453000000000001</v>
      </c>
      <c r="T320">
        <v>2.593</v>
      </c>
      <c r="U320">
        <v>2.6406000000000001</v>
      </c>
      <c r="V320">
        <v>2.6882000000000001</v>
      </c>
      <c r="W320">
        <v>2.7357999999999998</v>
      </c>
      <c r="X320">
        <v>2.7835999999999999</v>
      </c>
      <c r="Y320">
        <v>2.8315999999999999</v>
      </c>
      <c r="Z320">
        <v>2.8797999999999999</v>
      </c>
      <c r="AA320">
        <v>2.9283000000000001</v>
      </c>
      <c r="AB320">
        <v>2.9771000000000001</v>
      </c>
      <c r="AC320">
        <v>3.0261</v>
      </c>
      <c r="AD320">
        <v>3.0754999999999999</v>
      </c>
      <c r="AE320">
        <v>3.1253000000000002</v>
      </c>
      <c r="AF320">
        <v>3.1755</v>
      </c>
      <c r="AG320">
        <v>3.2261000000000002</v>
      </c>
      <c r="AH320">
        <v>3.2772000000000001</v>
      </c>
      <c r="AI320">
        <v>3.3289</v>
      </c>
      <c r="AJ320">
        <v>3.3811</v>
      </c>
      <c r="AK320">
        <v>90.789699999999996</v>
      </c>
    </row>
    <row r="321" spans="1:37" x14ac:dyDescent="0.2">
      <c r="A321" t="s">
        <v>157</v>
      </c>
      <c r="B321">
        <v>4.0125999999999999</v>
      </c>
      <c r="C321">
        <v>4.1852999999999998</v>
      </c>
      <c r="D321">
        <v>4.2411000000000003</v>
      </c>
      <c r="E321">
        <v>4.2542</v>
      </c>
      <c r="F321">
        <v>4.0553999999999997</v>
      </c>
      <c r="G321">
        <v>4.0511999999999997</v>
      </c>
      <c r="H321">
        <v>4.1852999999999998</v>
      </c>
      <c r="I321">
        <v>4.2786999999999997</v>
      </c>
      <c r="J321">
        <v>4.3760000000000003</v>
      </c>
      <c r="K321">
        <v>4.3997000000000002</v>
      </c>
      <c r="L321">
        <v>4.4722</v>
      </c>
      <c r="M321">
        <v>4.5350000000000001</v>
      </c>
      <c r="N321">
        <v>4.5971000000000002</v>
      </c>
      <c r="O321">
        <v>4.6577999999999999</v>
      </c>
      <c r="P321">
        <v>4.7173999999999996</v>
      </c>
      <c r="Q321">
        <v>4.7759999999999998</v>
      </c>
      <c r="R321">
        <v>4.8338999999999999</v>
      </c>
      <c r="S321">
        <v>4.8912000000000004</v>
      </c>
      <c r="T321">
        <v>4.9478999999999997</v>
      </c>
      <c r="U321">
        <v>5.0042</v>
      </c>
      <c r="V321">
        <v>5.0599999999999996</v>
      </c>
      <c r="W321">
        <v>5.1158000000000001</v>
      </c>
      <c r="X321">
        <v>5.1714000000000002</v>
      </c>
      <c r="Y321">
        <v>5.2270000000000003</v>
      </c>
      <c r="Z321">
        <v>5.2826000000000004</v>
      </c>
      <c r="AA321">
        <v>5.3381999999999996</v>
      </c>
      <c r="AB321">
        <v>5.3939000000000004</v>
      </c>
      <c r="AC321">
        <v>5.4496000000000002</v>
      </c>
      <c r="AD321">
        <v>5.5053999999999998</v>
      </c>
      <c r="AE321">
        <v>5.5613000000000001</v>
      </c>
      <c r="AF321">
        <v>5.6173999999999999</v>
      </c>
      <c r="AG321">
        <v>5.6738</v>
      </c>
      <c r="AH321">
        <v>5.7304000000000004</v>
      </c>
      <c r="AI321">
        <v>5.7873999999999999</v>
      </c>
      <c r="AJ321">
        <v>5.8448000000000002</v>
      </c>
      <c r="AK321">
        <v>171.23140000000001</v>
      </c>
    </row>
    <row r="322" spans="1:37" x14ac:dyDescent="0.2">
      <c r="A322" t="s">
        <v>158</v>
      </c>
      <c r="B322">
        <v>17.0535</v>
      </c>
      <c r="C322">
        <v>17.863299999999999</v>
      </c>
      <c r="D322">
        <v>18.121400000000001</v>
      </c>
      <c r="E322">
        <v>18.363</v>
      </c>
      <c r="F322">
        <v>17.9117</v>
      </c>
      <c r="G322">
        <v>17.715399999999999</v>
      </c>
      <c r="H322">
        <v>18.045200000000001</v>
      </c>
      <c r="I322">
        <v>18.422000000000001</v>
      </c>
      <c r="J322">
        <v>19.197199999999999</v>
      </c>
      <c r="K322">
        <v>19.035299999999999</v>
      </c>
      <c r="L322">
        <v>19.447399999999998</v>
      </c>
      <c r="M322">
        <v>19.768799999999999</v>
      </c>
      <c r="N322">
        <v>20.090900000000001</v>
      </c>
      <c r="O322">
        <v>20.405999999999999</v>
      </c>
      <c r="P322">
        <v>20.715800000000002</v>
      </c>
      <c r="Q322">
        <v>21.0212</v>
      </c>
      <c r="R322">
        <v>21.3231</v>
      </c>
      <c r="S322">
        <v>21.6219</v>
      </c>
      <c r="T322">
        <v>21.918199999999999</v>
      </c>
      <c r="U322">
        <v>22.212599999999998</v>
      </c>
      <c r="V322">
        <v>22.505500000000001</v>
      </c>
      <c r="W322">
        <v>22.797999999999998</v>
      </c>
      <c r="X322">
        <v>23.090499999999999</v>
      </c>
      <c r="Y322">
        <v>23.383199999999999</v>
      </c>
      <c r="Z322">
        <v>23.676300000000001</v>
      </c>
      <c r="AA322">
        <v>23.970099999999999</v>
      </c>
      <c r="AB322">
        <v>24.264600000000002</v>
      </c>
      <c r="AC322">
        <v>24.560099999999998</v>
      </c>
      <c r="AD322">
        <v>24.8568</v>
      </c>
      <c r="AE322">
        <v>25.154800000000002</v>
      </c>
      <c r="AF322">
        <v>25.4543</v>
      </c>
      <c r="AG322">
        <v>25.755700000000001</v>
      </c>
      <c r="AH322">
        <v>26.0593</v>
      </c>
      <c r="AI322">
        <v>26.365200000000002</v>
      </c>
      <c r="AJ322">
        <v>26.673999999999999</v>
      </c>
      <c r="AK322">
        <v>758.82230000000004</v>
      </c>
    </row>
    <row r="323" spans="1:37" x14ac:dyDescent="0.2">
      <c r="A323" t="s">
        <v>159</v>
      </c>
      <c r="B323">
        <v>3.1880000000000002</v>
      </c>
      <c r="C323">
        <v>3.3</v>
      </c>
      <c r="D323">
        <v>3.2881</v>
      </c>
      <c r="E323">
        <v>3.2957000000000001</v>
      </c>
      <c r="F323">
        <v>3.1231</v>
      </c>
      <c r="G323">
        <v>3.0857000000000001</v>
      </c>
      <c r="H323">
        <v>3.0535000000000001</v>
      </c>
      <c r="I323">
        <v>3.0230999999999999</v>
      </c>
      <c r="J323">
        <v>3.0720999999999998</v>
      </c>
      <c r="K323">
        <v>3.0436999999999999</v>
      </c>
      <c r="L323">
        <v>3.0404</v>
      </c>
      <c r="M323">
        <v>3.0339999999999998</v>
      </c>
      <c r="N323">
        <v>3.028</v>
      </c>
      <c r="O323">
        <v>3.0217999999999998</v>
      </c>
      <c r="P323">
        <v>3.0154999999999998</v>
      </c>
      <c r="Q323">
        <v>3.0089000000000001</v>
      </c>
      <c r="R323">
        <v>3.0021</v>
      </c>
      <c r="S323">
        <v>2.9950000000000001</v>
      </c>
      <c r="T323">
        <v>2.9876</v>
      </c>
      <c r="U323">
        <v>2.9799000000000002</v>
      </c>
      <c r="V323">
        <v>2.9719000000000002</v>
      </c>
      <c r="W323">
        <v>2.9636999999999998</v>
      </c>
      <c r="X323">
        <v>2.9552999999999998</v>
      </c>
      <c r="Y323">
        <v>2.9468000000000001</v>
      </c>
      <c r="Z323">
        <v>2.9380999999999999</v>
      </c>
      <c r="AA323">
        <v>2.9291999999999998</v>
      </c>
      <c r="AB323">
        <v>2.9203000000000001</v>
      </c>
      <c r="AC323">
        <v>2.9112</v>
      </c>
      <c r="AD323">
        <v>2.9020000000000001</v>
      </c>
      <c r="AE323">
        <v>2.8927999999999998</v>
      </c>
      <c r="AF323">
        <v>2.8835000000000002</v>
      </c>
      <c r="AG323">
        <v>2.8740999999999999</v>
      </c>
      <c r="AH323">
        <v>2.8647999999999998</v>
      </c>
      <c r="AI323">
        <v>2.8553999999999999</v>
      </c>
      <c r="AJ323">
        <v>2.8460999999999999</v>
      </c>
      <c r="AK323">
        <v>105.24120000000001</v>
      </c>
    </row>
    <row r="324" spans="1:37" x14ac:dyDescent="0.2">
      <c r="A324" t="s">
        <v>160</v>
      </c>
      <c r="B324">
        <v>1.8552</v>
      </c>
      <c r="C324">
        <v>1.9217</v>
      </c>
      <c r="D324">
        <v>1.9142999999999999</v>
      </c>
      <c r="E324">
        <v>1.9192</v>
      </c>
      <c r="F324">
        <v>1.819</v>
      </c>
      <c r="G324">
        <v>1.7967</v>
      </c>
      <c r="H324">
        <v>1.7785</v>
      </c>
      <c r="I324">
        <v>1.7607999999999999</v>
      </c>
      <c r="J324">
        <v>1.7898000000000001</v>
      </c>
      <c r="K324">
        <v>1.7730999999999999</v>
      </c>
      <c r="L324">
        <v>1.7715000000000001</v>
      </c>
      <c r="M324">
        <v>1.768</v>
      </c>
      <c r="N324">
        <v>1.7647999999999999</v>
      </c>
      <c r="O324">
        <v>1.7615000000000001</v>
      </c>
      <c r="P324">
        <v>1.7581</v>
      </c>
      <c r="Q324">
        <v>1.7545999999999999</v>
      </c>
      <c r="R324">
        <v>1.7508999999999999</v>
      </c>
      <c r="S324">
        <v>1.7470000000000001</v>
      </c>
      <c r="T324">
        <v>1.7430000000000001</v>
      </c>
      <c r="U324">
        <v>1.7387999999999999</v>
      </c>
      <c r="V324">
        <v>1.7343999999999999</v>
      </c>
      <c r="W324">
        <v>1.7299</v>
      </c>
      <c r="X324">
        <v>1.7253000000000001</v>
      </c>
      <c r="Y324">
        <v>1.7205999999999999</v>
      </c>
      <c r="Z324">
        <v>1.7158</v>
      </c>
      <c r="AA324">
        <v>1.7109000000000001</v>
      </c>
      <c r="AB324">
        <v>1.706</v>
      </c>
      <c r="AC324">
        <v>1.7010000000000001</v>
      </c>
      <c r="AD324">
        <v>1.6959</v>
      </c>
      <c r="AE324">
        <v>1.6907000000000001</v>
      </c>
      <c r="AF324">
        <v>1.6856</v>
      </c>
      <c r="AG324">
        <v>1.6803999999999999</v>
      </c>
      <c r="AH324">
        <v>1.6751</v>
      </c>
      <c r="AI324">
        <v>1.6698999999999999</v>
      </c>
      <c r="AJ324">
        <v>1.6647000000000001</v>
      </c>
      <c r="AK324">
        <v>61.392699999999998</v>
      </c>
    </row>
    <row r="325" spans="1:37" x14ac:dyDescent="0.2">
      <c r="A325" t="s">
        <v>161</v>
      </c>
      <c r="B325">
        <v>0.45550000000000002</v>
      </c>
      <c r="C325">
        <v>0.47449999999999998</v>
      </c>
      <c r="D325">
        <v>0.47789999999999999</v>
      </c>
      <c r="E325">
        <v>0.48299999999999998</v>
      </c>
      <c r="F325">
        <v>0.46139999999999998</v>
      </c>
      <c r="G325">
        <v>0.46100000000000002</v>
      </c>
      <c r="H325">
        <v>0.45989999999999998</v>
      </c>
      <c r="I325">
        <v>0.45960000000000001</v>
      </c>
      <c r="J325">
        <v>0.4713</v>
      </c>
      <c r="K325">
        <v>0.47170000000000001</v>
      </c>
      <c r="L325">
        <v>0.47539999999999999</v>
      </c>
      <c r="M325">
        <v>0.47860000000000003</v>
      </c>
      <c r="N325">
        <v>0.48199999999999998</v>
      </c>
      <c r="O325">
        <v>0.48530000000000001</v>
      </c>
      <c r="P325">
        <v>0.48859999999999998</v>
      </c>
      <c r="Q325">
        <v>0.4919</v>
      </c>
      <c r="R325">
        <v>0.49519999999999997</v>
      </c>
      <c r="S325">
        <v>0.49840000000000001</v>
      </c>
      <c r="T325">
        <v>0.50160000000000005</v>
      </c>
      <c r="U325">
        <v>0.50470000000000004</v>
      </c>
      <c r="V325">
        <v>0.50790000000000002</v>
      </c>
      <c r="W325">
        <v>0.51100000000000001</v>
      </c>
      <c r="X325">
        <v>0.5141</v>
      </c>
      <c r="Y325">
        <v>0.5171</v>
      </c>
      <c r="Z325">
        <v>0.5202</v>
      </c>
      <c r="AA325">
        <v>0.5232</v>
      </c>
      <c r="AB325">
        <v>0.52629999999999999</v>
      </c>
      <c r="AC325">
        <v>0.52929999999999999</v>
      </c>
      <c r="AD325">
        <v>0.5323</v>
      </c>
      <c r="AE325">
        <v>0.53539999999999999</v>
      </c>
      <c r="AF325">
        <v>0.53839999999999999</v>
      </c>
      <c r="AG325">
        <v>0.54149999999999998</v>
      </c>
      <c r="AH325">
        <v>0.54449999999999998</v>
      </c>
      <c r="AI325">
        <v>0.54759999999999998</v>
      </c>
      <c r="AJ325">
        <v>0.55069999999999997</v>
      </c>
      <c r="AK325">
        <v>17.517099999999999</v>
      </c>
    </row>
    <row r="326" spans="1:37" x14ac:dyDescent="0.2">
      <c r="A326" t="s">
        <v>162</v>
      </c>
      <c r="B326">
        <v>0.54039999999999999</v>
      </c>
      <c r="C326">
        <v>1.0995999999999999</v>
      </c>
      <c r="D326">
        <v>1.1027</v>
      </c>
      <c r="E326">
        <v>1.3142</v>
      </c>
      <c r="F326">
        <v>1.3222</v>
      </c>
      <c r="G326">
        <v>1.1506000000000001</v>
      </c>
      <c r="H326">
        <v>1.2687999999999999</v>
      </c>
      <c r="I326">
        <v>1.2325999999999999</v>
      </c>
      <c r="J326">
        <v>1.3419000000000001</v>
      </c>
      <c r="K326">
        <v>1.2605999999999999</v>
      </c>
      <c r="L326">
        <v>1.2816000000000001</v>
      </c>
      <c r="M326">
        <v>1.2898000000000001</v>
      </c>
      <c r="N326">
        <v>1.3005</v>
      </c>
      <c r="O326">
        <v>1.3125</v>
      </c>
      <c r="P326">
        <v>1.3259000000000001</v>
      </c>
      <c r="Q326">
        <v>1.3407</v>
      </c>
      <c r="R326">
        <v>1.3571</v>
      </c>
      <c r="S326">
        <v>1.3751</v>
      </c>
      <c r="T326">
        <v>1.3946000000000001</v>
      </c>
      <c r="U326">
        <v>1.4157</v>
      </c>
      <c r="V326">
        <v>1.4381999999999999</v>
      </c>
      <c r="W326">
        <v>1.4621999999999999</v>
      </c>
      <c r="X326">
        <v>1.4874000000000001</v>
      </c>
      <c r="Y326">
        <v>1.5139</v>
      </c>
      <c r="Z326">
        <v>1.5417000000000001</v>
      </c>
      <c r="AA326">
        <v>1.5705</v>
      </c>
      <c r="AB326">
        <v>1.6005</v>
      </c>
      <c r="AC326">
        <v>1.6315999999999999</v>
      </c>
      <c r="AD326">
        <v>1.6637</v>
      </c>
      <c r="AE326">
        <v>1.6967000000000001</v>
      </c>
      <c r="AF326">
        <v>1.7306999999999999</v>
      </c>
      <c r="AG326">
        <v>1.7656000000000001</v>
      </c>
      <c r="AH326">
        <v>1.8013999999999999</v>
      </c>
      <c r="AI326">
        <v>1.8380000000000001</v>
      </c>
      <c r="AJ326">
        <v>1.8754999999999999</v>
      </c>
      <c r="AK326">
        <v>49.6447</v>
      </c>
    </row>
    <row r="327" spans="1:37" x14ac:dyDescent="0.2">
      <c r="A327" t="s">
        <v>163</v>
      </c>
      <c r="B327">
        <v>3.6032999999999999</v>
      </c>
      <c r="C327">
        <v>3.3523000000000001</v>
      </c>
      <c r="D327">
        <v>3.6318000000000001</v>
      </c>
      <c r="E327">
        <v>3.6318999999999999</v>
      </c>
      <c r="F327">
        <v>3.3565999999999998</v>
      </c>
      <c r="G327">
        <v>3.3755000000000002</v>
      </c>
      <c r="H327">
        <v>3.3542000000000001</v>
      </c>
      <c r="I327">
        <v>3.3523999999999998</v>
      </c>
      <c r="J327">
        <v>3.4264000000000001</v>
      </c>
      <c r="K327">
        <v>3.4154</v>
      </c>
      <c r="L327">
        <v>3.4249999999999998</v>
      </c>
      <c r="M327">
        <v>3.4339</v>
      </c>
      <c r="N327">
        <v>3.4441000000000002</v>
      </c>
      <c r="O327">
        <v>3.4550000000000001</v>
      </c>
      <c r="P327">
        <v>3.4662999999999999</v>
      </c>
      <c r="Q327">
        <v>3.4777999999999998</v>
      </c>
      <c r="R327">
        <v>3.4897</v>
      </c>
      <c r="S327">
        <v>3.5017</v>
      </c>
      <c r="T327">
        <v>3.5139999999999998</v>
      </c>
      <c r="U327">
        <v>3.5264000000000002</v>
      </c>
      <c r="V327">
        <v>3.5390000000000001</v>
      </c>
      <c r="W327">
        <v>3.552</v>
      </c>
      <c r="X327">
        <v>3.5651999999999999</v>
      </c>
      <c r="Y327">
        <v>3.5788000000000002</v>
      </c>
      <c r="Z327">
        <v>3.5928</v>
      </c>
      <c r="AA327">
        <v>3.6071</v>
      </c>
      <c r="AB327">
        <v>3.6217999999999999</v>
      </c>
      <c r="AC327">
        <v>3.6368999999999998</v>
      </c>
      <c r="AD327">
        <v>3.6524000000000001</v>
      </c>
      <c r="AE327">
        <v>3.6684000000000001</v>
      </c>
      <c r="AF327">
        <v>3.6846999999999999</v>
      </c>
      <c r="AG327">
        <v>3.7016</v>
      </c>
      <c r="AH327">
        <v>3.7189999999999999</v>
      </c>
      <c r="AI327">
        <v>3.7368000000000001</v>
      </c>
      <c r="AJ327">
        <v>3.7551999999999999</v>
      </c>
      <c r="AK327">
        <v>123.84529999999999</v>
      </c>
    </row>
    <row r="328" spans="1:37" x14ac:dyDescent="0.2">
      <c r="A328" t="s">
        <v>164</v>
      </c>
      <c r="B328">
        <v>5.1174999999999997</v>
      </c>
      <c r="C328">
        <v>5.4255000000000004</v>
      </c>
      <c r="D328">
        <v>5.4757999999999996</v>
      </c>
      <c r="E328">
        <v>5.6253000000000002</v>
      </c>
      <c r="F328">
        <v>5.3247</v>
      </c>
      <c r="G328">
        <v>5.2644000000000002</v>
      </c>
      <c r="H328">
        <v>5.2949000000000002</v>
      </c>
      <c r="I328">
        <v>5.2934000000000001</v>
      </c>
      <c r="J328">
        <v>5.4561999999999999</v>
      </c>
      <c r="K328">
        <v>5.4420999999999999</v>
      </c>
      <c r="L328">
        <v>5.4947999999999997</v>
      </c>
      <c r="M328">
        <v>5.5388999999999999</v>
      </c>
      <c r="N328">
        <v>5.5843999999999996</v>
      </c>
      <c r="O328">
        <v>5.63</v>
      </c>
      <c r="P328">
        <v>5.6757999999999997</v>
      </c>
      <c r="Q328">
        <v>5.7215999999999996</v>
      </c>
      <c r="R328">
        <v>5.7674000000000003</v>
      </c>
      <c r="S328">
        <v>5.8131000000000004</v>
      </c>
      <c r="T328">
        <v>5.8587999999999996</v>
      </c>
      <c r="U328">
        <v>5.9044999999999996</v>
      </c>
      <c r="V328">
        <v>5.9500999999999999</v>
      </c>
      <c r="W328">
        <v>5.9957000000000003</v>
      </c>
      <c r="X328">
        <v>6.0414000000000003</v>
      </c>
      <c r="Y328">
        <v>6.0872000000000002</v>
      </c>
      <c r="Z328">
        <v>6.133</v>
      </c>
      <c r="AA328">
        <v>6.1790000000000003</v>
      </c>
      <c r="AB328">
        <v>6.2251000000000003</v>
      </c>
      <c r="AC328">
        <v>6.2713999999999999</v>
      </c>
      <c r="AD328">
        <v>6.3178999999999998</v>
      </c>
      <c r="AE328">
        <v>6.3647</v>
      </c>
      <c r="AF328">
        <v>6.4116</v>
      </c>
      <c r="AG328">
        <v>6.4588999999999999</v>
      </c>
      <c r="AH328">
        <v>6.5065999999999997</v>
      </c>
      <c r="AI328">
        <v>6.5547000000000004</v>
      </c>
      <c r="AJ328">
        <v>6.6032999999999999</v>
      </c>
      <c r="AK328">
        <v>204.8098</v>
      </c>
    </row>
    <row r="329" spans="1:37" x14ac:dyDescent="0.2">
      <c r="A329" t="s">
        <v>165</v>
      </c>
      <c r="B329">
        <v>8.0234000000000005</v>
      </c>
      <c r="C329">
        <v>9.0570000000000004</v>
      </c>
      <c r="D329">
        <v>8.9654000000000007</v>
      </c>
      <c r="E329">
        <v>9.0015999999999998</v>
      </c>
      <c r="F329">
        <v>8.0330999999999992</v>
      </c>
      <c r="G329">
        <v>7.9139999999999997</v>
      </c>
      <c r="H329">
        <v>8.1663999999999994</v>
      </c>
      <c r="I329">
        <v>8.2784999999999993</v>
      </c>
      <c r="J329">
        <v>8.7628000000000004</v>
      </c>
      <c r="K329">
        <v>8.6356000000000002</v>
      </c>
      <c r="L329">
        <v>8.7814999999999994</v>
      </c>
      <c r="M329">
        <v>8.8892000000000007</v>
      </c>
      <c r="N329">
        <v>9.0007000000000001</v>
      </c>
      <c r="O329">
        <v>9.1120999999999999</v>
      </c>
      <c r="P329">
        <v>9.2239000000000004</v>
      </c>
      <c r="Q329">
        <v>9.3359000000000005</v>
      </c>
      <c r="R329">
        <v>9.4481000000000002</v>
      </c>
      <c r="S329">
        <v>9.5603999999999996</v>
      </c>
      <c r="T329">
        <v>9.6728000000000005</v>
      </c>
      <c r="U329">
        <v>9.7852999999999994</v>
      </c>
      <c r="V329">
        <v>9.8980999999999995</v>
      </c>
      <c r="W329">
        <v>10.011200000000001</v>
      </c>
      <c r="X329">
        <v>10.1248</v>
      </c>
      <c r="Y329">
        <v>10.238899999999999</v>
      </c>
      <c r="Z329">
        <v>10.3535</v>
      </c>
      <c r="AA329">
        <v>10.4687</v>
      </c>
      <c r="AB329">
        <v>10.5845</v>
      </c>
      <c r="AC329">
        <v>10.701000000000001</v>
      </c>
      <c r="AD329">
        <v>10.818099999999999</v>
      </c>
      <c r="AE329">
        <v>10.9361</v>
      </c>
      <c r="AF329">
        <v>11.055</v>
      </c>
      <c r="AG329">
        <v>11.174799999999999</v>
      </c>
      <c r="AH329">
        <v>11.2957</v>
      </c>
      <c r="AI329">
        <v>11.4178</v>
      </c>
      <c r="AJ329">
        <v>11.5412</v>
      </c>
      <c r="AK329">
        <v>338.267</v>
      </c>
    </row>
    <row r="330" spans="1:37" x14ac:dyDescent="0.2">
      <c r="A330" t="s">
        <v>166</v>
      </c>
      <c r="B330">
        <v>9.8925999999999998</v>
      </c>
      <c r="C330">
        <v>11.266</v>
      </c>
      <c r="D330">
        <v>11.0038</v>
      </c>
      <c r="E330">
        <v>9.7555999999999994</v>
      </c>
      <c r="F330">
        <v>7.7214</v>
      </c>
      <c r="G330">
        <v>6.6265000000000001</v>
      </c>
      <c r="H330">
        <v>6.6338999999999997</v>
      </c>
      <c r="I330">
        <v>7.2042999999999999</v>
      </c>
      <c r="J330">
        <v>8.3628999999999998</v>
      </c>
      <c r="K330">
        <v>8.4769000000000005</v>
      </c>
      <c r="L330">
        <v>8.8848000000000003</v>
      </c>
      <c r="M330">
        <v>9.2344000000000008</v>
      </c>
      <c r="N330">
        <v>9.5726999999999993</v>
      </c>
      <c r="O330">
        <v>9.8940999999999999</v>
      </c>
      <c r="P330">
        <v>10.198600000000001</v>
      </c>
      <c r="Q330">
        <v>10.486599999999999</v>
      </c>
      <c r="R330">
        <v>10.7584</v>
      </c>
      <c r="S330">
        <v>11.014699999999999</v>
      </c>
      <c r="T330">
        <v>11.2563</v>
      </c>
      <c r="U330">
        <v>11.4839</v>
      </c>
      <c r="V330">
        <v>11.698399999999999</v>
      </c>
      <c r="W330">
        <v>11.901199999999999</v>
      </c>
      <c r="X330">
        <v>12.093</v>
      </c>
      <c r="Y330">
        <v>12.274900000000001</v>
      </c>
      <c r="Z330">
        <v>12.4475</v>
      </c>
      <c r="AA330">
        <v>12.611800000000001</v>
      </c>
      <c r="AB330">
        <v>12.7683</v>
      </c>
      <c r="AC330">
        <v>12.9178</v>
      </c>
      <c r="AD330">
        <v>13.0608</v>
      </c>
      <c r="AE330">
        <v>13.197900000000001</v>
      </c>
      <c r="AF330">
        <v>13.329700000000001</v>
      </c>
      <c r="AG330">
        <v>13.4566</v>
      </c>
      <c r="AH330">
        <v>13.5792</v>
      </c>
      <c r="AI330">
        <v>13.697800000000001</v>
      </c>
      <c r="AJ330">
        <v>13.812900000000001</v>
      </c>
      <c r="AK330">
        <v>382.5763</v>
      </c>
    </row>
    <row r="331" spans="1:37" x14ac:dyDescent="0.2">
      <c r="A331" t="s">
        <v>167</v>
      </c>
      <c r="B331">
        <v>5.6101000000000001</v>
      </c>
      <c r="C331">
        <v>7.9602000000000004</v>
      </c>
      <c r="D331">
        <v>7.5686</v>
      </c>
      <c r="E331">
        <v>7.5335999999999999</v>
      </c>
      <c r="F331">
        <v>6.0895999999999999</v>
      </c>
      <c r="G331">
        <v>5.6554000000000002</v>
      </c>
      <c r="H331">
        <v>6.2569999999999997</v>
      </c>
      <c r="I331">
        <v>6.2969999999999997</v>
      </c>
      <c r="J331">
        <v>7.32</v>
      </c>
      <c r="K331">
        <v>6.7096999999999998</v>
      </c>
      <c r="L331">
        <v>6.8545999999999996</v>
      </c>
      <c r="M331">
        <v>6.8987999999999996</v>
      </c>
      <c r="N331">
        <v>6.9541000000000004</v>
      </c>
      <c r="O331">
        <v>7.0106999999999999</v>
      </c>
      <c r="P331">
        <v>7.0689000000000002</v>
      </c>
      <c r="Q331">
        <v>7.1285999999999996</v>
      </c>
      <c r="R331">
        <v>7.1897000000000002</v>
      </c>
      <c r="S331">
        <v>7.2518000000000002</v>
      </c>
      <c r="T331">
        <v>7.3150000000000004</v>
      </c>
      <c r="U331">
        <v>7.3792</v>
      </c>
      <c r="V331">
        <v>7.4444999999999997</v>
      </c>
      <c r="W331">
        <v>7.5109000000000004</v>
      </c>
      <c r="X331">
        <v>7.5784000000000002</v>
      </c>
      <c r="Y331">
        <v>7.6471</v>
      </c>
      <c r="Z331">
        <v>7.7169999999999996</v>
      </c>
      <c r="AA331">
        <v>7.7881999999999998</v>
      </c>
      <c r="AB331">
        <v>7.8605999999999998</v>
      </c>
      <c r="AC331">
        <v>7.9341999999999997</v>
      </c>
      <c r="AD331">
        <v>8.0092999999999996</v>
      </c>
      <c r="AE331">
        <v>8.0856999999999992</v>
      </c>
      <c r="AF331">
        <v>8.1636000000000006</v>
      </c>
      <c r="AG331">
        <v>8.2431000000000001</v>
      </c>
      <c r="AH331">
        <v>8.3242999999999991</v>
      </c>
      <c r="AI331">
        <v>8.4071999999999996</v>
      </c>
      <c r="AJ331">
        <v>8.4918999999999993</v>
      </c>
      <c r="AK331">
        <v>257.25889999999998</v>
      </c>
    </row>
    <row r="332" spans="1:37" x14ac:dyDescent="0.2">
      <c r="A332" t="s">
        <v>168</v>
      </c>
      <c r="B332">
        <v>9.4632000000000005</v>
      </c>
      <c r="C332">
        <v>12.223699999999999</v>
      </c>
      <c r="D332">
        <v>11.8758</v>
      </c>
      <c r="E332">
        <v>11.8032</v>
      </c>
      <c r="F332">
        <v>10.1929</v>
      </c>
      <c r="G332">
        <v>9.7347999999999999</v>
      </c>
      <c r="H332">
        <v>10.5288</v>
      </c>
      <c r="I332">
        <v>10.684699999999999</v>
      </c>
      <c r="J332">
        <v>12.0565</v>
      </c>
      <c r="K332">
        <v>11.3445</v>
      </c>
      <c r="L332">
        <v>11.557700000000001</v>
      </c>
      <c r="M332">
        <v>11.6463</v>
      </c>
      <c r="N332">
        <v>11.7493</v>
      </c>
      <c r="O332">
        <v>11.8544</v>
      </c>
      <c r="P332">
        <v>11.9621</v>
      </c>
      <c r="Q332">
        <v>12.071999999999999</v>
      </c>
      <c r="R332">
        <v>12.1839</v>
      </c>
      <c r="S332">
        <v>12.297499999999999</v>
      </c>
      <c r="T332">
        <v>12.412599999999999</v>
      </c>
      <c r="U332">
        <v>12.529199999999999</v>
      </c>
      <c r="V332">
        <v>12.6472</v>
      </c>
      <c r="W332">
        <v>12.7667</v>
      </c>
      <c r="X332">
        <v>12.888</v>
      </c>
      <c r="Y332">
        <v>13.0108</v>
      </c>
      <c r="Z332">
        <v>13.135300000000001</v>
      </c>
      <c r="AA332">
        <v>13.2615</v>
      </c>
      <c r="AB332">
        <v>13.3893</v>
      </c>
      <c r="AC332">
        <v>13.518800000000001</v>
      </c>
      <c r="AD332">
        <v>13.6502</v>
      </c>
      <c r="AE332">
        <v>13.7834</v>
      </c>
      <c r="AF332">
        <v>13.9185</v>
      </c>
      <c r="AG332">
        <v>14.0558</v>
      </c>
      <c r="AH332">
        <v>14.1952</v>
      </c>
      <c r="AI332">
        <v>14.3371</v>
      </c>
      <c r="AJ332">
        <v>14.481400000000001</v>
      </c>
      <c r="AK332">
        <v>433.2124</v>
      </c>
    </row>
    <row r="333" spans="1:37" x14ac:dyDescent="0.2">
      <c r="A333" t="s">
        <v>169</v>
      </c>
      <c r="B333">
        <v>77.604799999999997</v>
      </c>
      <c r="C333">
        <v>88.483099999999993</v>
      </c>
      <c r="D333">
        <v>89.669700000000006</v>
      </c>
      <c r="E333">
        <v>91.086100000000002</v>
      </c>
      <c r="F333">
        <v>84.873999999999995</v>
      </c>
      <c r="G333">
        <v>82.307699999999997</v>
      </c>
      <c r="H333">
        <v>85.167900000000003</v>
      </c>
      <c r="I333">
        <v>86.690899999999999</v>
      </c>
      <c r="J333">
        <v>92.734499999999997</v>
      </c>
      <c r="K333">
        <v>91.701700000000002</v>
      </c>
      <c r="L333">
        <v>93.575100000000006</v>
      </c>
      <c r="M333">
        <v>95.046000000000006</v>
      </c>
      <c r="N333">
        <v>96.564499999999995</v>
      </c>
      <c r="O333">
        <v>98.0886</v>
      </c>
      <c r="P333">
        <v>99.619500000000002</v>
      </c>
      <c r="Q333">
        <v>101.1553</v>
      </c>
      <c r="R333">
        <v>102.6943</v>
      </c>
      <c r="S333">
        <v>104.235</v>
      </c>
      <c r="T333">
        <v>105.7771</v>
      </c>
      <c r="U333">
        <v>107.32040000000001</v>
      </c>
      <c r="V333">
        <v>108.8651</v>
      </c>
      <c r="W333">
        <v>110.4127</v>
      </c>
      <c r="X333">
        <v>111.96420000000001</v>
      </c>
      <c r="Y333">
        <v>113.52030000000001</v>
      </c>
      <c r="Z333">
        <v>115.0817</v>
      </c>
      <c r="AA333">
        <v>116.64919999999999</v>
      </c>
      <c r="AB333">
        <v>118.2238</v>
      </c>
      <c r="AC333">
        <v>119.80629999999999</v>
      </c>
      <c r="AD333">
        <v>121.3976</v>
      </c>
      <c r="AE333">
        <v>122.9987</v>
      </c>
      <c r="AF333">
        <v>124.61060000000001</v>
      </c>
      <c r="AG333">
        <v>126.2345</v>
      </c>
      <c r="AH333">
        <v>127.8715</v>
      </c>
      <c r="AI333">
        <v>129.52279999999999</v>
      </c>
      <c r="AJ333">
        <v>131.18960000000001</v>
      </c>
      <c r="AK333">
        <v>3672.7449999999999</v>
      </c>
    </row>
    <row r="334" spans="1:37" x14ac:dyDescent="0.2">
      <c r="A334" t="s">
        <v>170</v>
      </c>
      <c r="B334">
        <v>35.983600000000003</v>
      </c>
      <c r="C334">
        <v>40.476900000000001</v>
      </c>
      <c r="D334">
        <v>40.482599999999998</v>
      </c>
      <c r="E334">
        <v>41.631300000000003</v>
      </c>
      <c r="F334">
        <v>37.024799999999999</v>
      </c>
      <c r="G334">
        <v>36.741399999999999</v>
      </c>
      <c r="H334">
        <v>38.456600000000002</v>
      </c>
      <c r="I334">
        <v>39.275300000000001</v>
      </c>
      <c r="J334">
        <v>41.660200000000003</v>
      </c>
      <c r="K334">
        <v>41.364800000000002</v>
      </c>
      <c r="L334">
        <v>42.212200000000003</v>
      </c>
      <c r="M334">
        <v>42.9041</v>
      </c>
      <c r="N334">
        <v>43.615900000000003</v>
      </c>
      <c r="O334">
        <v>44.329900000000002</v>
      </c>
      <c r="P334">
        <v>45.0471</v>
      </c>
      <c r="Q334">
        <v>45.767000000000003</v>
      </c>
      <c r="R334">
        <v>46.4895</v>
      </c>
      <c r="S334">
        <v>47.214300000000001</v>
      </c>
      <c r="T334">
        <v>47.941200000000002</v>
      </c>
      <c r="U334">
        <v>48.6706</v>
      </c>
      <c r="V334">
        <v>49.402500000000003</v>
      </c>
      <c r="W334">
        <v>50.137999999999998</v>
      </c>
      <c r="X334">
        <v>50.877400000000002</v>
      </c>
      <c r="Y334">
        <v>51.620800000000003</v>
      </c>
      <c r="Z334">
        <v>52.368499999999997</v>
      </c>
      <c r="AA334">
        <v>53.120800000000003</v>
      </c>
      <c r="AB334">
        <v>53.877800000000001</v>
      </c>
      <c r="AC334">
        <v>54.639699999999998</v>
      </c>
      <c r="AD334">
        <v>55.4069</v>
      </c>
      <c r="AE334">
        <v>56.179699999999997</v>
      </c>
      <c r="AF334">
        <v>56.958399999999997</v>
      </c>
      <c r="AG334">
        <v>57.743400000000001</v>
      </c>
      <c r="AH334">
        <v>58.535299999999999</v>
      </c>
      <c r="AI334">
        <v>59.334400000000002</v>
      </c>
      <c r="AJ334">
        <v>60.141300000000001</v>
      </c>
      <c r="AK334">
        <v>1667.6342</v>
      </c>
    </row>
    <row r="335" spans="1:37" x14ac:dyDescent="0.2">
      <c r="A335" t="s">
        <v>171</v>
      </c>
      <c r="B335">
        <v>151.50190000000001</v>
      </c>
      <c r="C335">
        <v>164.81880000000001</v>
      </c>
      <c r="D335">
        <v>166.51609999999999</v>
      </c>
      <c r="E335">
        <v>169.2748</v>
      </c>
      <c r="F335">
        <v>153.90350000000001</v>
      </c>
      <c r="G335">
        <v>155.64959999999999</v>
      </c>
      <c r="H335">
        <v>160.77000000000001</v>
      </c>
      <c r="I335">
        <v>163.35570000000001</v>
      </c>
      <c r="J335">
        <v>171.14410000000001</v>
      </c>
      <c r="K335">
        <v>171.98939999999999</v>
      </c>
      <c r="L335">
        <v>175.22049999999999</v>
      </c>
      <c r="M335">
        <v>178.15719999999999</v>
      </c>
      <c r="N335">
        <v>181.1551</v>
      </c>
      <c r="O335">
        <v>184.1729</v>
      </c>
      <c r="P335">
        <v>187.2107</v>
      </c>
      <c r="Q335">
        <v>190.2671</v>
      </c>
      <c r="R335">
        <v>193.34049999999999</v>
      </c>
      <c r="S335">
        <v>196.42939999999999</v>
      </c>
      <c r="T335">
        <v>199.53360000000001</v>
      </c>
      <c r="U335">
        <v>202.6533</v>
      </c>
      <c r="V335">
        <v>205.7894</v>
      </c>
      <c r="W335">
        <v>208.94479999999999</v>
      </c>
      <c r="X335">
        <v>212.1206</v>
      </c>
      <c r="Y335">
        <v>215.31739999999999</v>
      </c>
      <c r="Z335">
        <v>218.5361</v>
      </c>
      <c r="AA335">
        <v>221.7775</v>
      </c>
      <c r="AB335">
        <v>225.04249999999999</v>
      </c>
      <c r="AC335">
        <v>228.3321</v>
      </c>
      <c r="AD335">
        <v>231.64750000000001</v>
      </c>
      <c r="AE335">
        <v>234.98990000000001</v>
      </c>
      <c r="AF335">
        <v>238.36080000000001</v>
      </c>
      <c r="AG335">
        <v>241.762</v>
      </c>
      <c r="AH335">
        <v>245.19540000000001</v>
      </c>
      <c r="AI335">
        <v>248.66290000000001</v>
      </c>
      <c r="AJ335">
        <v>252.16659999999999</v>
      </c>
      <c r="AK335">
        <v>6945.7096000000001</v>
      </c>
    </row>
    <row r="336" spans="1:37" x14ac:dyDescent="0.2">
      <c r="A336" t="s">
        <v>172</v>
      </c>
      <c r="B336">
        <v>14.8239</v>
      </c>
      <c r="C336">
        <v>15.0562</v>
      </c>
      <c r="D336">
        <v>15.5662</v>
      </c>
      <c r="E336">
        <v>5.6062000000000003</v>
      </c>
      <c r="F336">
        <v>8.9245999999999999</v>
      </c>
      <c r="G336">
        <v>10.7509</v>
      </c>
      <c r="H336">
        <v>13.394299999999999</v>
      </c>
      <c r="I336">
        <v>13.702</v>
      </c>
      <c r="J336">
        <v>14.149699999999999</v>
      </c>
      <c r="K336">
        <v>14.580500000000001</v>
      </c>
      <c r="L336">
        <v>14.7119</v>
      </c>
      <c r="M336">
        <v>14.868</v>
      </c>
      <c r="N336">
        <v>15.011200000000001</v>
      </c>
      <c r="O336">
        <v>15.146100000000001</v>
      </c>
      <c r="P336">
        <v>15.2743</v>
      </c>
      <c r="Q336">
        <v>15.3973</v>
      </c>
      <c r="R336">
        <v>15.5159</v>
      </c>
      <c r="S336">
        <v>15.6309</v>
      </c>
      <c r="T336">
        <v>15.742599999999999</v>
      </c>
      <c r="U336">
        <v>15.851699999999999</v>
      </c>
      <c r="V336">
        <v>15.958399999999999</v>
      </c>
      <c r="W336">
        <v>16.063400000000001</v>
      </c>
      <c r="X336">
        <v>16.166799999999999</v>
      </c>
      <c r="Y336">
        <v>16.268699999999999</v>
      </c>
      <c r="Z336">
        <v>16.369199999999999</v>
      </c>
      <c r="AA336">
        <v>16.468399999999999</v>
      </c>
      <c r="AB336">
        <v>16.566299999999998</v>
      </c>
      <c r="AC336">
        <v>16.6629</v>
      </c>
      <c r="AD336">
        <v>16.758199999999999</v>
      </c>
      <c r="AE336">
        <v>16.852399999999999</v>
      </c>
      <c r="AF336">
        <v>16.945399999999999</v>
      </c>
      <c r="AG336">
        <v>17.037400000000002</v>
      </c>
      <c r="AH336">
        <v>17.128499999999999</v>
      </c>
      <c r="AI336">
        <v>17.218699999999998</v>
      </c>
      <c r="AJ336">
        <v>17.3081</v>
      </c>
      <c r="AK336">
        <v>529.47730000000001</v>
      </c>
    </row>
    <row r="337" spans="1:37" x14ac:dyDescent="0.2">
      <c r="A337" t="s">
        <v>173</v>
      </c>
      <c r="B337">
        <v>60.0366</v>
      </c>
      <c r="C337">
        <v>65.203100000000006</v>
      </c>
      <c r="D337">
        <v>66.373599999999996</v>
      </c>
      <c r="E337">
        <v>58.093600000000002</v>
      </c>
      <c r="F337">
        <v>56.581099999999999</v>
      </c>
      <c r="G337">
        <v>59.159700000000001</v>
      </c>
      <c r="H337">
        <v>62.104999999999997</v>
      </c>
      <c r="I337">
        <v>62.6997</v>
      </c>
      <c r="J337">
        <v>66.213499999999996</v>
      </c>
      <c r="K337">
        <v>66.961600000000004</v>
      </c>
      <c r="L337">
        <v>68.610299999999995</v>
      </c>
      <c r="M337">
        <v>70.137699999999995</v>
      </c>
      <c r="N337">
        <v>71.686800000000005</v>
      </c>
      <c r="O337">
        <v>73.244299999999996</v>
      </c>
      <c r="P337">
        <v>74.812399999999997</v>
      </c>
      <c r="Q337">
        <v>76.392099999999999</v>
      </c>
      <c r="R337">
        <v>77.983999999999995</v>
      </c>
      <c r="S337">
        <v>79.588499999999996</v>
      </c>
      <c r="T337">
        <v>81.206199999999995</v>
      </c>
      <c r="U337">
        <v>82.837599999999995</v>
      </c>
      <c r="V337">
        <v>84.483199999999997</v>
      </c>
      <c r="W337">
        <v>86.144800000000004</v>
      </c>
      <c r="X337">
        <v>87.823099999999997</v>
      </c>
      <c r="Y337">
        <v>89.518699999999995</v>
      </c>
      <c r="Z337">
        <v>91.232299999999995</v>
      </c>
      <c r="AA337">
        <v>92.964299999999994</v>
      </c>
      <c r="AB337">
        <v>94.715400000000002</v>
      </c>
      <c r="AC337">
        <v>96.486199999999997</v>
      </c>
      <c r="AD337">
        <v>98.277199999999993</v>
      </c>
      <c r="AE337">
        <v>100.08920000000001</v>
      </c>
      <c r="AF337">
        <v>101.9229</v>
      </c>
      <c r="AG337">
        <v>103.7792</v>
      </c>
      <c r="AH337">
        <v>105.65900000000001</v>
      </c>
      <c r="AI337">
        <v>107.5634</v>
      </c>
      <c r="AJ337">
        <v>109.4935</v>
      </c>
      <c r="AK337">
        <v>2830.0799000000002</v>
      </c>
    </row>
    <row r="338" spans="1:37" x14ac:dyDescent="0.2">
      <c r="A338" t="s">
        <v>174</v>
      </c>
      <c r="B338">
        <v>25.8032</v>
      </c>
      <c r="C338">
        <v>28.1737</v>
      </c>
      <c r="D338">
        <v>28.900700000000001</v>
      </c>
      <c r="E338">
        <v>30.212800000000001</v>
      </c>
      <c r="F338">
        <v>28.460699999999999</v>
      </c>
      <c r="G338">
        <v>28.329599999999999</v>
      </c>
      <c r="H338">
        <v>29.128299999999999</v>
      </c>
      <c r="I338">
        <v>29.599499999999999</v>
      </c>
      <c r="J338">
        <v>30.790800000000001</v>
      </c>
      <c r="K338">
        <v>30.936900000000001</v>
      </c>
      <c r="L338">
        <v>31.506599999999999</v>
      </c>
      <c r="M338">
        <v>32.045999999999999</v>
      </c>
      <c r="N338">
        <v>32.608499999999999</v>
      </c>
      <c r="O338">
        <v>33.183199999999999</v>
      </c>
      <c r="P338">
        <v>33.767600000000002</v>
      </c>
      <c r="Q338">
        <v>34.359900000000003</v>
      </c>
      <c r="R338">
        <v>34.958799999999997</v>
      </c>
      <c r="S338">
        <v>35.563499999999998</v>
      </c>
      <c r="T338">
        <v>36.1736</v>
      </c>
      <c r="U338">
        <v>36.788800000000002</v>
      </c>
      <c r="V338">
        <v>37.409300000000002</v>
      </c>
      <c r="W338">
        <v>38.035499999999999</v>
      </c>
      <c r="X338">
        <v>38.6676</v>
      </c>
      <c r="Y338">
        <v>39.305599999999998</v>
      </c>
      <c r="Z338">
        <v>39.9499</v>
      </c>
      <c r="AA338">
        <v>40.6006</v>
      </c>
      <c r="AB338">
        <v>41.257899999999999</v>
      </c>
      <c r="AC338">
        <v>41.9221</v>
      </c>
      <c r="AD338">
        <v>42.593299999999999</v>
      </c>
      <c r="AE338">
        <v>43.271900000000002</v>
      </c>
      <c r="AF338">
        <v>43.957999999999998</v>
      </c>
      <c r="AG338">
        <v>44.652200000000001</v>
      </c>
      <c r="AH338">
        <v>45.354700000000001</v>
      </c>
      <c r="AI338">
        <v>46.065899999999999</v>
      </c>
      <c r="AJ338">
        <v>46.786200000000001</v>
      </c>
      <c r="AK338">
        <v>1261.1237000000001</v>
      </c>
    </row>
    <row r="339" spans="1:37" x14ac:dyDescent="0.2">
      <c r="A339" t="s">
        <v>175</v>
      </c>
      <c r="B339">
        <v>8.3528000000000002</v>
      </c>
      <c r="C339">
        <v>8.7135999999999996</v>
      </c>
      <c r="D339">
        <v>8.9083000000000006</v>
      </c>
      <c r="E339">
        <v>7.8627000000000002</v>
      </c>
      <c r="F339">
        <v>8.3153000000000006</v>
      </c>
      <c r="G339">
        <v>8.4659999999999993</v>
      </c>
      <c r="H339">
        <v>8.7941000000000003</v>
      </c>
      <c r="I339">
        <v>8.7718000000000007</v>
      </c>
      <c r="J339">
        <v>8.9364000000000008</v>
      </c>
      <c r="K339">
        <v>9.0174000000000003</v>
      </c>
      <c r="L339">
        <v>9.1475000000000009</v>
      </c>
      <c r="M339">
        <v>9.2737999999999996</v>
      </c>
      <c r="N339">
        <v>9.4025999999999996</v>
      </c>
      <c r="O339">
        <v>9.5324000000000009</v>
      </c>
      <c r="P339">
        <v>9.6629000000000005</v>
      </c>
      <c r="Q339">
        <v>9.7941000000000003</v>
      </c>
      <c r="R339">
        <v>9.9257000000000009</v>
      </c>
      <c r="S339">
        <v>10.0578</v>
      </c>
      <c r="T339">
        <v>10.190200000000001</v>
      </c>
      <c r="U339">
        <v>10.322900000000001</v>
      </c>
      <c r="V339">
        <v>10.456099999999999</v>
      </c>
      <c r="W339">
        <v>10.589700000000001</v>
      </c>
      <c r="X339">
        <v>10.7239</v>
      </c>
      <c r="Y339">
        <v>10.858700000000001</v>
      </c>
      <c r="Z339">
        <v>10.994</v>
      </c>
      <c r="AA339">
        <v>11.129899999999999</v>
      </c>
      <c r="AB339">
        <v>11.266400000000001</v>
      </c>
      <c r="AC339">
        <v>11.403600000000001</v>
      </c>
      <c r="AD339">
        <v>11.541399999999999</v>
      </c>
      <c r="AE339">
        <v>11.6799</v>
      </c>
      <c r="AF339">
        <v>11.8193</v>
      </c>
      <c r="AG339">
        <v>11.9595</v>
      </c>
      <c r="AH339">
        <v>12.1006</v>
      </c>
      <c r="AI339">
        <v>12.242800000000001</v>
      </c>
      <c r="AJ339">
        <v>12.386100000000001</v>
      </c>
      <c r="AK339">
        <v>354.6001</v>
      </c>
    </row>
    <row r="340" spans="1:37" x14ac:dyDescent="0.2">
      <c r="A340" t="s">
        <v>176</v>
      </c>
      <c r="B340">
        <v>1.9578</v>
      </c>
      <c r="C340">
        <v>2.1242000000000001</v>
      </c>
      <c r="D340">
        <v>2.3003999999999998</v>
      </c>
      <c r="E340">
        <v>2.5345</v>
      </c>
      <c r="F340">
        <v>2.5423</v>
      </c>
      <c r="G340">
        <v>2.5326</v>
      </c>
      <c r="H340">
        <v>2.5619000000000001</v>
      </c>
      <c r="I340">
        <v>2.5834000000000001</v>
      </c>
      <c r="J340">
        <v>2.6520000000000001</v>
      </c>
      <c r="K340">
        <v>2.6934999999999998</v>
      </c>
      <c r="L340">
        <v>2.734</v>
      </c>
      <c r="M340">
        <v>2.7784</v>
      </c>
      <c r="N340">
        <v>2.8252999999999999</v>
      </c>
      <c r="O340">
        <v>2.8740999999999999</v>
      </c>
      <c r="P340">
        <v>2.9247000000000001</v>
      </c>
      <c r="Q340">
        <v>2.9767999999999999</v>
      </c>
      <c r="R340">
        <v>3.0303</v>
      </c>
      <c r="S340">
        <v>3.0851000000000002</v>
      </c>
      <c r="T340">
        <v>3.1410999999999998</v>
      </c>
      <c r="U340">
        <v>3.1983000000000001</v>
      </c>
      <c r="V340">
        <v>3.2566000000000002</v>
      </c>
      <c r="W340">
        <v>3.3161</v>
      </c>
      <c r="X340">
        <v>3.3767</v>
      </c>
      <c r="Y340">
        <v>3.4384999999999999</v>
      </c>
      <c r="Z340">
        <v>3.5013999999999998</v>
      </c>
      <c r="AA340">
        <v>3.5655000000000001</v>
      </c>
      <c r="AB340">
        <v>3.6307999999999998</v>
      </c>
      <c r="AC340">
        <v>3.6972</v>
      </c>
      <c r="AD340">
        <v>3.7648999999999999</v>
      </c>
      <c r="AE340">
        <v>3.8338999999999999</v>
      </c>
      <c r="AF340">
        <v>3.9041000000000001</v>
      </c>
      <c r="AG340">
        <v>3.9756</v>
      </c>
      <c r="AH340">
        <v>4.0484999999999998</v>
      </c>
      <c r="AI340">
        <v>4.1227</v>
      </c>
      <c r="AJ340">
        <v>4.1982999999999997</v>
      </c>
      <c r="AK340">
        <v>109.68170000000001</v>
      </c>
    </row>
    <row r="341" spans="1:37" x14ac:dyDescent="0.2">
      <c r="A341" t="s">
        <v>177</v>
      </c>
      <c r="B341">
        <v>2.1770999999999998</v>
      </c>
      <c r="C341">
        <v>2.2782</v>
      </c>
      <c r="D341">
        <v>2.3195999999999999</v>
      </c>
      <c r="E341">
        <v>2.1107999999999998</v>
      </c>
      <c r="F341">
        <v>2.1040000000000001</v>
      </c>
      <c r="G341">
        <v>2.1674000000000002</v>
      </c>
      <c r="H341">
        <v>2.2364000000000002</v>
      </c>
      <c r="I341">
        <v>2.2355</v>
      </c>
      <c r="J341">
        <v>2.3290000000000002</v>
      </c>
      <c r="K341">
        <v>2.3351999999999999</v>
      </c>
      <c r="L341">
        <v>2.3559999999999999</v>
      </c>
      <c r="M341">
        <v>2.3757000000000001</v>
      </c>
      <c r="N341">
        <v>2.3961000000000001</v>
      </c>
      <c r="O341">
        <v>2.4169</v>
      </c>
      <c r="P341">
        <v>2.4380000000000002</v>
      </c>
      <c r="Q341">
        <v>2.4594</v>
      </c>
      <c r="R341">
        <v>2.4809000000000001</v>
      </c>
      <c r="S341">
        <v>2.5026999999999999</v>
      </c>
      <c r="T341">
        <v>2.5246</v>
      </c>
      <c r="U341">
        <v>2.5466000000000002</v>
      </c>
      <c r="V341">
        <v>2.5687000000000002</v>
      </c>
      <c r="W341">
        <v>2.5909</v>
      </c>
      <c r="X341">
        <v>2.6132</v>
      </c>
      <c r="Y341">
        <v>2.6356999999999999</v>
      </c>
      <c r="Z341">
        <v>2.6581999999999999</v>
      </c>
      <c r="AA341">
        <v>2.6808999999999998</v>
      </c>
      <c r="AB341">
        <v>2.7035999999999998</v>
      </c>
      <c r="AC341">
        <v>2.7265000000000001</v>
      </c>
      <c r="AD341">
        <v>2.7494999999999998</v>
      </c>
      <c r="AE341">
        <v>2.7726000000000002</v>
      </c>
      <c r="AF341">
        <v>2.7957999999999998</v>
      </c>
      <c r="AG341">
        <v>2.8193000000000001</v>
      </c>
      <c r="AH341">
        <v>2.8429000000000002</v>
      </c>
      <c r="AI341">
        <v>2.8668</v>
      </c>
      <c r="AJ341">
        <v>2.8908999999999998</v>
      </c>
      <c r="AK341">
        <v>87.705500000000001</v>
      </c>
    </row>
    <row r="342" spans="1:37" x14ac:dyDescent="0.2">
      <c r="A342" t="s">
        <v>178</v>
      </c>
      <c r="B342">
        <v>6.8631000000000002</v>
      </c>
      <c r="C342">
        <v>7.0392999999999999</v>
      </c>
      <c r="D342">
        <v>7.1631</v>
      </c>
      <c r="E342">
        <v>5.3322000000000003</v>
      </c>
      <c r="F342">
        <v>5.9161999999999999</v>
      </c>
      <c r="G342">
        <v>6.2694000000000001</v>
      </c>
      <c r="H342">
        <v>6.7046000000000001</v>
      </c>
      <c r="I342">
        <v>6.6433</v>
      </c>
      <c r="J342">
        <v>6.8228999999999997</v>
      </c>
      <c r="K342">
        <v>6.9196999999999997</v>
      </c>
      <c r="L342">
        <v>7.0244999999999997</v>
      </c>
      <c r="M342">
        <v>7.1269</v>
      </c>
      <c r="N342">
        <v>7.2290000000000001</v>
      </c>
      <c r="O342">
        <v>7.3304</v>
      </c>
      <c r="P342">
        <v>7.4314</v>
      </c>
      <c r="Q342">
        <v>7.5323000000000002</v>
      </c>
      <c r="R342">
        <v>7.6330999999999998</v>
      </c>
      <c r="S342">
        <v>7.7339000000000002</v>
      </c>
      <c r="T342">
        <v>7.8349000000000002</v>
      </c>
      <c r="U342">
        <v>7.9359999999999999</v>
      </c>
      <c r="V342">
        <v>8.0373000000000001</v>
      </c>
      <c r="W342">
        <v>8.1390999999999991</v>
      </c>
      <c r="X342">
        <v>8.2414000000000005</v>
      </c>
      <c r="Y342">
        <v>8.3442000000000007</v>
      </c>
      <c r="Z342">
        <v>8.4475999999999996</v>
      </c>
      <c r="AA342">
        <v>8.5515000000000008</v>
      </c>
      <c r="AB342">
        <v>8.6559000000000008</v>
      </c>
      <c r="AC342">
        <v>8.7609999999999992</v>
      </c>
      <c r="AD342">
        <v>8.8666999999999998</v>
      </c>
      <c r="AE342">
        <v>8.9731000000000005</v>
      </c>
      <c r="AF342">
        <v>9.0801999999999996</v>
      </c>
      <c r="AG342">
        <v>9.1881000000000004</v>
      </c>
      <c r="AH342">
        <v>9.2969000000000008</v>
      </c>
      <c r="AI342">
        <v>9.4065999999999992</v>
      </c>
      <c r="AJ342">
        <v>9.5174000000000003</v>
      </c>
      <c r="AK342">
        <v>271.99299999999999</v>
      </c>
    </row>
    <row r="343" spans="1:37" x14ac:dyDescent="0.2">
      <c r="A343" t="s">
        <v>179</v>
      </c>
      <c r="B343">
        <v>34.256700000000002</v>
      </c>
      <c r="C343">
        <v>37.012300000000003</v>
      </c>
      <c r="D343">
        <v>38.034500000000001</v>
      </c>
      <c r="E343">
        <v>37.252699999999997</v>
      </c>
      <c r="F343">
        <v>37.2151</v>
      </c>
      <c r="G343">
        <v>36.5062</v>
      </c>
      <c r="H343">
        <v>37.4741</v>
      </c>
      <c r="I343">
        <v>37.687899999999999</v>
      </c>
      <c r="J343">
        <v>38.1845</v>
      </c>
      <c r="K343">
        <v>38.2102</v>
      </c>
      <c r="L343">
        <v>38.724699999999999</v>
      </c>
      <c r="M343">
        <v>39.181800000000003</v>
      </c>
      <c r="N343">
        <v>39.655200000000001</v>
      </c>
      <c r="O343">
        <v>40.134900000000002</v>
      </c>
      <c r="P343">
        <v>40.6203</v>
      </c>
      <c r="Q343">
        <v>41.110199999999999</v>
      </c>
      <c r="R343">
        <v>41.603700000000003</v>
      </c>
      <c r="S343">
        <v>42.1</v>
      </c>
      <c r="T343">
        <v>42.598599999999998</v>
      </c>
      <c r="U343">
        <v>43.099299999999999</v>
      </c>
      <c r="V343">
        <v>43.601900000000001</v>
      </c>
      <c r="W343">
        <v>44.107399999999998</v>
      </c>
      <c r="X343">
        <v>44.615600000000001</v>
      </c>
      <c r="Y343">
        <v>45.126399999999997</v>
      </c>
      <c r="Z343">
        <v>45.639899999999997</v>
      </c>
      <c r="AA343">
        <v>46.156100000000002</v>
      </c>
      <c r="AB343">
        <v>46.674900000000001</v>
      </c>
      <c r="AC343">
        <v>47.1965</v>
      </c>
      <c r="AD343">
        <v>47.721200000000003</v>
      </c>
      <c r="AE343">
        <v>48.248899999999999</v>
      </c>
      <c r="AF343">
        <v>48.780099999999997</v>
      </c>
      <c r="AG343">
        <v>49.314900000000002</v>
      </c>
      <c r="AH343">
        <v>49.853999999999999</v>
      </c>
      <c r="AI343">
        <v>50.397500000000001</v>
      </c>
      <c r="AJ343">
        <v>50.945999999999998</v>
      </c>
      <c r="AK343">
        <v>1489.0438999999999</v>
      </c>
    </row>
    <row r="344" spans="1:37" x14ac:dyDescent="0.2">
      <c r="A344" t="s">
        <v>180</v>
      </c>
      <c r="B344">
        <v>4.5136000000000003</v>
      </c>
      <c r="C344">
        <v>4.9741</v>
      </c>
      <c r="D344">
        <v>5.0888999999999998</v>
      </c>
      <c r="E344">
        <v>5.0095999999999998</v>
      </c>
      <c r="F344">
        <v>4.7483000000000004</v>
      </c>
      <c r="G344">
        <v>4.8400999999999996</v>
      </c>
      <c r="H344">
        <v>4.9720000000000004</v>
      </c>
      <c r="I344">
        <v>5.0580999999999996</v>
      </c>
      <c r="J344">
        <v>5.3531000000000004</v>
      </c>
      <c r="K344">
        <v>5.3750999999999998</v>
      </c>
      <c r="L344">
        <v>5.5080999999999998</v>
      </c>
      <c r="M344">
        <v>5.6269999999999998</v>
      </c>
      <c r="N344">
        <v>5.7491000000000003</v>
      </c>
      <c r="O344">
        <v>5.8727999999999998</v>
      </c>
      <c r="P344">
        <v>5.9983000000000004</v>
      </c>
      <c r="Q344">
        <v>6.1256000000000004</v>
      </c>
      <c r="R344">
        <v>6.2548000000000004</v>
      </c>
      <c r="S344">
        <v>6.3857999999999997</v>
      </c>
      <c r="T344">
        <v>6.5186999999999999</v>
      </c>
      <c r="U344">
        <v>6.6534000000000004</v>
      </c>
      <c r="V344">
        <v>6.79</v>
      </c>
      <c r="W344">
        <v>6.9287000000000001</v>
      </c>
      <c r="X344">
        <v>7.0694999999999997</v>
      </c>
      <c r="Y344">
        <v>7.2125000000000004</v>
      </c>
      <c r="Z344">
        <v>7.3577000000000004</v>
      </c>
      <c r="AA344">
        <v>7.5052000000000003</v>
      </c>
      <c r="AB344">
        <v>7.6551</v>
      </c>
      <c r="AC344">
        <v>7.8072999999999997</v>
      </c>
      <c r="AD344">
        <v>7.9619999999999997</v>
      </c>
      <c r="AE344">
        <v>8.1193000000000008</v>
      </c>
      <c r="AF344">
        <v>8.2792999999999992</v>
      </c>
      <c r="AG344">
        <v>8.4420000000000002</v>
      </c>
      <c r="AH344">
        <v>8.6075999999999997</v>
      </c>
      <c r="AI344">
        <v>8.7761999999999993</v>
      </c>
      <c r="AJ344">
        <v>8.9480000000000004</v>
      </c>
      <c r="AK344">
        <v>228.0872</v>
      </c>
    </row>
    <row r="345" spans="1:37" x14ac:dyDescent="0.2">
      <c r="A345" t="s">
        <v>181</v>
      </c>
      <c r="B345">
        <v>4.0148999999999999</v>
      </c>
      <c r="C345">
        <v>4.2991999999999999</v>
      </c>
      <c r="D345">
        <v>4.3880999999999997</v>
      </c>
      <c r="E345">
        <v>4.5073999999999996</v>
      </c>
      <c r="F345">
        <v>4.1638000000000002</v>
      </c>
      <c r="G345">
        <v>4.1853999999999996</v>
      </c>
      <c r="H345">
        <v>4.2869000000000002</v>
      </c>
      <c r="I345">
        <v>4.3455000000000004</v>
      </c>
      <c r="J345">
        <v>4.4871999999999996</v>
      </c>
      <c r="K345">
        <v>4.5202</v>
      </c>
      <c r="L345">
        <v>4.5983000000000001</v>
      </c>
      <c r="M345">
        <v>4.6711999999999998</v>
      </c>
      <c r="N345">
        <v>4.7461000000000002</v>
      </c>
      <c r="O345">
        <v>4.8221999999999996</v>
      </c>
      <c r="P345">
        <v>4.8996000000000004</v>
      </c>
      <c r="Q345">
        <v>4.9782000000000002</v>
      </c>
      <c r="R345">
        <v>5.0580999999999996</v>
      </c>
      <c r="S345">
        <v>5.1391999999999998</v>
      </c>
      <c r="T345">
        <v>5.2214</v>
      </c>
      <c r="U345">
        <v>5.3048000000000002</v>
      </c>
      <c r="V345">
        <v>5.3891999999999998</v>
      </c>
      <c r="W345">
        <v>5.4747000000000003</v>
      </c>
      <c r="X345">
        <v>5.5613999999999999</v>
      </c>
      <c r="Y345">
        <v>5.6493000000000002</v>
      </c>
      <c r="Z345">
        <v>5.7382</v>
      </c>
      <c r="AA345">
        <v>5.8282999999999996</v>
      </c>
      <c r="AB345">
        <v>5.9195000000000002</v>
      </c>
      <c r="AC345">
        <v>6.0118</v>
      </c>
      <c r="AD345">
        <v>6.1052</v>
      </c>
      <c r="AE345">
        <v>6.1999000000000004</v>
      </c>
      <c r="AF345">
        <v>6.2957000000000001</v>
      </c>
      <c r="AG345">
        <v>6.3928000000000003</v>
      </c>
      <c r="AH345">
        <v>6.4912000000000001</v>
      </c>
      <c r="AI345">
        <v>6.5910000000000002</v>
      </c>
      <c r="AJ345">
        <v>6.6921999999999997</v>
      </c>
      <c r="AK345">
        <v>182.97819999999999</v>
      </c>
    </row>
    <row r="346" spans="1:37" x14ac:dyDescent="0.2">
      <c r="A346" t="s">
        <v>182</v>
      </c>
      <c r="B346">
        <v>3.3233000000000001</v>
      </c>
      <c r="C346">
        <v>3.5653000000000001</v>
      </c>
      <c r="D346">
        <v>3.6394000000000002</v>
      </c>
      <c r="E346">
        <v>3.7391999999999999</v>
      </c>
      <c r="F346">
        <v>3.5535000000000001</v>
      </c>
      <c r="G346">
        <v>3.5556999999999999</v>
      </c>
      <c r="H346">
        <v>3.6215000000000002</v>
      </c>
      <c r="I346">
        <v>3.6657000000000002</v>
      </c>
      <c r="J346">
        <v>3.7997999999999998</v>
      </c>
      <c r="K346">
        <v>3.8197999999999999</v>
      </c>
      <c r="L346">
        <v>3.8896000000000002</v>
      </c>
      <c r="M346">
        <v>3.9529000000000001</v>
      </c>
      <c r="N346">
        <v>4.0174000000000003</v>
      </c>
      <c r="O346">
        <v>4.0822000000000003</v>
      </c>
      <c r="P346">
        <v>4.1475999999999997</v>
      </c>
      <c r="Q346">
        <v>4.2133000000000003</v>
      </c>
      <c r="R346">
        <v>4.2794999999999996</v>
      </c>
      <c r="S346">
        <v>4.3460999999999999</v>
      </c>
      <c r="T346">
        <v>4.4131</v>
      </c>
      <c r="U346">
        <v>4.4804000000000004</v>
      </c>
      <c r="V346">
        <v>4.5480999999999998</v>
      </c>
      <c r="W346">
        <v>4.6162999999999998</v>
      </c>
      <c r="X346">
        <v>4.6849999999999996</v>
      </c>
      <c r="Y346">
        <v>4.7541000000000002</v>
      </c>
      <c r="Z346">
        <v>4.8236999999999997</v>
      </c>
      <c r="AA346">
        <v>4.8937999999999997</v>
      </c>
      <c r="AB346">
        <v>4.9644000000000004</v>
      </c>
      <c r="AC346">
        <v>5.0354999999999999</v>
      </c>
      <c r="AD346">
        <v>5.1071999999999997</v>
      </c>
      <c r="AE346">
        <v>5.1795</v>
      </c>
      <c r="AF346">
        <v>5.2523999999999997</v>
      </c>
      <c r="AG346">
        <v>5.3258999999999999</v>
      </c>
      <c r="AH346">
        <v>5.4001000000000001</v>
      </c>
      <c r="AI346">
        <v>5.4749999999999996</v>
      </c>
      <c r="AJ346">
        <v>5.5507</v>
      </c>
      <c r="AK346">
        <v>153.7167</v>
      </c>
    </row>
    <row r="347" spans="1:37" x14ac:dyDescent="0.2">
      <c r="A347" t="s">
        <v>183</v>
      </c>
      <c r="B347">
        <v>6.2775999999999996</v>
      </c>
      <c r="C347">
        <v>7.1741000000000001</v>
      </c>
      <c r="D347">
        <v>7.2317</v>
      </c>
      <c r="E347">
        <v>7.3135000000000003</v>
      </c>
      <c r="F347">
        <v>6.3068</v>
      </c>
      <c r="G347">
        <v>6.4946999999999999</v>
      </c>
      <c r="H347">
        <v>6.6184000000000003</v>
      </c>
      <c r="I347">
        <v>6.6524999999999999</v>
      </c>
      <c r="J347">
        <v>7.2088000000000001</v>
      </c>
      <c r="K347">
        <v>7.1977000000000002</v>
      </c>
      <c r="L347">
        <v>7.3944000000000001</v>
      </c>
      <c r="M347">
        <v>7.5648999999999997</v>
      </c>
      <c r="N347">
        <v>7.7401</v>
      </c>
      <c r="O347">
        <v>7.9169999999999998</v>
      </c>
      <c r="P347">
        <v>8.0958000000000006</v>
      </c>
      <c r="Q347">
        <v>8.2765000000000004</v>
      </c>
      <c r="R347">
        <v>8.4588999999999999</v>
      </c>
      <c r="S347">
        <v>8.6432000000000002</v>
      </c>
      <c r="T347">
        <v>8.8292999999999999</v>
      </c>
      <c r="U347">
        <v>9.0173000000000005</v>
      </c>
      <c r="V347">
        <v>9.2072000000000003</v>
      </c>
      <c r="W347">
        <v>9.3992000000000004</v>
      </c>
      <c r="X347">
        <v>9.5934000000000008</v>
      </c>
      <c r="Y347">
        <v>9.7897999999999996</v>
      </c>
      <c r="Z347">
        <v>9.9886999999999997</v>
      </c>
      <c r="AA347">
        <v>10.19</v>
      </c>
      <c r="AB347">
        <v>10.393800000000001</v>
      </c>
      <c r="AC347">
        <v>10.6004</v>
      </c>
      <c r="AD347">
        <v>10.8096</v>
      </c>
      <c r="AE347">
        <v>11.021800000000001</v>
      </c>
      <c r="AF347">
        <v>11.2369</v>
      </c>
      <c r="AG347">
        <v>11.4552</v>
      </c>
      <c r="AH347">
        <v>11.676600000000001</v>
      </c>
      <c r="AI347">
        <v>11.9015</v>
      </c>
      <c r="AJ347">
        <v>12.13</v>
      </c>
      <c r="AK347">
        <v>309.8073</v>
      </c>
    </row>
    <row r="348" spans="1:37" x14ac:dyDescent="0.2">
      <c r="A348" t="s">
        <v>184</v>
      </c>
      <c r="B348">
        <v>6.3365</v>
      </c>
      <c r="C348">
        <v>6.8281999999999998</v>
      </c>
      <c r="D348">
        <v>6.9531000000000001</v>
      </c>
      <c r="E348">
        <v>6.9311999999999996</v>
      </c>
      <c r="F348">
        <v>6.6120000000000001</v>
      </c>
      <c r="G348">
        <v>6.5692000000000004</v>
      </c>
      <c r="H348">
        <v>6.7855999999999996</v>
      </c>
      <c r="I348">
        <v>6.9006999999999996</v>
      </c>
      <c r="J348">
        <v>7.1519000000000004</v>
      </c>
      <c r="K348">
        <v>7.1795999999999998</v>
      </c>
      <c r="L348">
        <v>7.3079000000000001</v>
      </c>
      <c r="M348">
        <v>7.4229000000000003</v>
      </c>
      <c r="N348">
        <v>7.5407000000000002</v>
      </c>
      <c r="O348">
        <v>7.6596000000000002</v>
      </c>
      <c r="P348">
        <v>7.7797000000000001</v>
      </c>
      <c r="Q348">
        <v>7.9009999999999998</v>
      </c>
      <c r="R348">
        <v>8.0233000000000008</v>
      </c>
      <c r="S348">
        <v>8.1468000000000007</v>
      </c>
      <c r="T348">
        <v>8.2712000000000003</v>
      </c>
      <c r="U348">
        <v>8.3965999999999994</v>
      </c>
      <c r="V348">
        <v>8.5229999999999997</v>
      </c>
      <c r="W348">
        <v>8.6504999999999992</v>
      </c>
      <c r="X348">
        <v>8.7791999999999994</v>
      </c>
      <c r="Y348">
        <v>8.9090000000000007</v>
      </c>
      <c r="Z348">
        <v>9.0399999999999991</v>
      </c>
      <c r="AA348">
        <v>9.1721000000000004</v>
      </c>
      <c r="AB348">
        <v>9.3055000000000003</v>
      </c>
      <c r="AC348">
        <v>9.4400999999999993</v>
      </c>
      <c r="AD348">
        <v>9.5760000000000005</v>
      </c>
      <c r="AE348">
        <v>9.7132000000000005</v>
      </c>
      <c r="AF348">
        <v>9.8516999999999992</v>
      </c>
      <c r="AG348">
        <v>9.9916999999999998</v>
      </c>
      <c r="AH348">
        <v>10.1332</v>
      </c>
      <c r="AI348">
        <v>10.276199999999999</v>
      </c>
      <c r="AJ348">
        <v>10.4209</v>
      </c>
      <c r="AK348">
        <v>288.47969999999998</v>
      </c>
    </row>
    <row r="349" spans="1:37" x14ac:dyDescent="0.2">
      <c r="A349" t="s">
        <v>185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t="s">
        <v>186</v>
      </c>
      <c r="B350">
        <v>14.183199999999999</v>
      </c>
      <c r="C350">
        <v>15.968400000000001</v>
      </c>
      <c r="D350">
        <v>15.926299999999999</v>
      </c>
      <c r="E350">
        <v>15.657999999999999</v>
      </c>
      <c r="F350">
        <v>14.1927</v>
      </c>
      <c r="G350">
        <v>13.999599999999999</v>
      </c>
      <c r="H350">
        <v>14.589600000000001</v>
      </c>
      <c r="I350">
        <v>14.908799999999999</v>
      </c>
      <c r="J350">
        <v>15.7821</v>
      </c>
      <c r="K350">
        <v>15.667999999999999</v>
      </c>
      <c r="L350">
        <v>15.984299999999999</v>
      </c>
      <c r="M350">
        <v>16.240400000000001</v>
      </c>
      <c r="N350">
        <v>16.5032</v>
      </c>
      <c r="O350">
        <v>16.766200000000001</v>
      </c>
      <c r="P350">
        <v>17.029599999999999</v>
      </c>
      <c r="Q350">
        <v>17.293399999999998</v>
      </c>
      <c r="R350">
        <v>17.557400000000001</v>
      </c>
      <c r="S350">
        <v>17.8215</v>
      </c>
      <c r="T350">
        <v>18.085699999999999</v>
      </c>
      <c r="U350">
        <v>18.350100000000001</v>
      </c>
      <c r="V350">
        <v>18.614699999999999</v>
      </c>
      <c r="W350">
        <v>18.880199999999999</v>
      </c>
      <c r="X350">
        <v>19.146599999999999</v>
      </c>
      <c r="Y350">
        <v>19.414000000000001</v>
      </c>
      <c r="Z350">
        <v>19.682500000000001</v>
      </c>
      <c r="AA350">
        <v>19.952200000000001</v>
      </c>
      <c r="AB350">
        <v>20.223299999999998</v>
      </c>
      <c r="AC350">
        <v>20.495899999999999</v>
      </c>
      <c r="AD350">
        <v>20.77</v>
      </c>
      <c r="AE350">
        <v>21.0458</v>
      </c>
      <c r="AF350">
        <v>21.323499999999999</v>
      </c>
      <c r="AG350">
        <v>21.603200000000001</v>
      </c>
      <c r="AH350">
        <v>21.885100000000001</v>
      </c>
      <c r="AI350">
        <v>22.1694</v>
      </c>
      <c r="AJ350">
        <v>22.456399999999999</v>
      </c>
      <c r="AK350">
        <v>630.17129999999997</v>
      </c>
    </row>
    <row r="351" spans="1:37" x14ac:dyDescent="0.2">
      <c r="A351" t="s">
        <v>187</v>
      </c>
      <c r="B351">
        <v>6.4905999999999997</v>
      </c>
      <c r="C351">
        <v>7.0193000000000003</v>
      </c>
      <c r="D351">
        <v>7.1722999999999999</v>
      </c>
      <c r="E351">
        <v>7.3909000000000002</v>
      </c>
      <c r="F351">
        <v>7.0846999999999998</v>
      </c>
      <c r="G351">
        <v>7.0206</v>
      </c>
      <c r="H351">
        <v>7.2241</v>
      </c>
      <c r="I351">
        <v>7.3879999999999999</v>
      </c>
      <c r="J351">
        <v>7.6871999999999998</v>
      </c>
      <c r="K351">
        <v>7.7409999999999997</v>
      </c>
      <c r="L351">
        <v>7.9226000000000001</v>
      </c>
      <c r="M351">
        <v>8.0869</v>
      </c>
      <c r="N351">
        <v>8.2540999999999993</v>
      </c>
      <c r="O351">
        <v>8.4222999999999999</v>
      </c>
      <c r="P351">
        <v>8.5916999999999994</v>
      </c>
      <c r="Q351">
        <v>8.7623999999999995</v>
      </c>
      <c r="R351">
        <v>8.9343000000000004</v>
      </c>
      <c r="S351">
        <v>9.1074999999999999</v>
      </c>
      <c r="T351">
        <v>9.282</v>
      </c>
      <c r="U351">
        <v>9.4578000000000007</v>
      </c>
      <c r="V351">
        <v>9.6349999999999998</v>
      </c>
      <c r="W351">
        <v>9.8138000000000005</v>
      </c>
      <c r="X351">
        <v>9.9941999999999993</v>
      </c>
      <c r="Y351">
        <v>10.176399999999999</v>
      </c>
      <c r="Z351">
        <v>10.3604</v>
      </c>
      <c r="AA351">
        <v>10.5463</v>
      </c>
      <c r="AB351">
        <v>10.7341</v>
      </c>
      <c r="AC351">
        <v>10.923999999999999</v>
      </c>
      <c r="AD351">
        <v>11.1159</v>
      </c>
      <c r="AE351">
        <v>11.31</v>
      </c>
      <c r="AF351">
        <v>11.506500000000001</v>
      </c>
      <c r="AG351">
        <v>11.705299999999999</v>
      </c>
      <c r="AH351">
        <v>11.906599999999999</v>
      </c>
      <c r="AI351">
        <v>12.1107</v>
      </c>
      <c r="AJ351">
        <v>12.317500000000001</v>
      </c>
      <c r="AK351">
        <v>323.19639999999998</v>
      </c>
    </row>
    <row r="352" spans="1:37" x14ac:dyDescent="0.2">
      <c r="A352" t="s">
        <v>188</v>
      </c>
      <c r="B352">
        <v>67.954499999999996</v>
      </c>
      <c r="C352">
        <v>73.683400000000006</v>
      </c>
      <c r="D352">
        <v>74.871399999999994</v>
      </c>
      <c r="E352">
        <v>77.187600000000003</v>
      </c>
      <c r="F352">
        <v>73.240399999999994</v>
      </c>
      <c r="G352">
        <v>72.695999999999998</v>
      </c>
      <c r="H352">
        <v>75.193399999999997</v>
      </c>
      <c r="I352">
        <v>77.2727</v>
      </c>
      <c r="J352">
        <v>80.801500000000004</v>
      </c>
      <c r="K352">
        <v>81.347700000000003</v>
      </c>
      <c r="L352">
        <v>83.273399999999995</v>
      </c>
      <c r="M352">
        <v>85.013300000000001</v>
      </c>
      <c r="N352">
        <v>86.784700000000001</v>
      </c>
      <c r="O352">
        <v>88.566699999999997</v>
      </c>
      <c r="P352">
        <v>90.360699999999994</v>
      </c>
      <c r="Q352">
        <v>92.166499999999999</v>
      </c>
      <c r="R352">
        <v>93.983699999999999</v>
      </c>
      <c r="S352">
        <v>95.811700000000002</v>
      </c>
      <c r="T352">
        <v>97.650599999999997</v>
      </c>
      <c r="U352">
        <v>99.500600000000006</v>
      </c>
      <c r="V352">
        <v>101.3621</v>
      </c>
      <c r="W352">
        <v>103.2372</v>
      </c>
      <c r="X352">
        <v>105.1268</v>
      </c>
      <c r="Y352">
        <v>107.0312</v>
      </c>
      <c r="Z352">
        <v>108.9513</v>
      </c>
      <c r="AA352">
        <v>110.8878</v>
      </c>
      <c r="AB352">
        <v>112.8413</v>
      </c>
      <c r="AC352">
        <v>114.81270000000001</v>
      </c>
      <c r="AD352">
        <v>116.80289999999999</v>
      </c>
      <c r="AE352">
        <v>118.81270000000001</v>
      </c>
      <c r="AF352">
        <v>120.8433</v>
      </c>
      <c r="AG352">
        <v>122.89570000000001</v>
      </c>
      <c r="AH352">
        <v>124.9714</v>
      </c>
      <c r="AI352">
        <v>127.07170000000001</v>
      </c>
      <c r="AJ352">
        <v>129.19800000000001</v>
      </c>
      <c r="AK352">
        <v>3392.2067999999999</v>
      </c>
    </row>
    <row r="353" spans="1:37" x14ac:dyDescent="0.2">
      <c r="A353" t="s">
        <v>189</v>
      </c>
      <c r="B353">
        <v>36.750900000000001</v>
      </c>
      <c r="C353">
        <v>39.066299999999998</v>
      </c>
      <c r="D353">
        <v>40.116999999999997</v>
      </c>
      <c r="E353">
        <v>40.7834</v>
      </c>
      <c r="F353">
        <v>40.340699999999998</v>
      </c>
      <c r="G353">
        <v>40.444400000000002</v>
      </c>
      <c r="H353">
        <v>41.564100000000003</v>
      </c>
      <c r="I353">
        <v>42.346699999999998</v>
      </c>
      <c r="J353">
        <v>43.585900000000002</v>
      </c>
      <c r="K353">
        <v>44.164900000000003</v>
      </c>
      <c r="L353">
        <v>45.188600000000001</v>
      </c>
      <c r="M353">
        <v>46.158900000000003</v>
      </c>
      <c r="N353">
        <v>47.145400000000002</v>
      </c>
      <c r="O353">
        <v>48.141500000000001</v>
      </c>
      <c r="P353">
        <v>49.148000000000003</v>
      </c>
      <c r="Q353">
        <v>50.165199999999999</v>
      </c>
      <c r="R353">
        <v>51.192999999999998</v>
      </c>
      <c r="S353">
        <v>52.231400000000001</v>
      </c>
      <c r="T353">
        <v>53.280700000000003</v>
      </c>
      <c r="U353">
        <v>54.340899999999998</v>
      </c>
      <c r="V353">
        <v>55.412300000000002</v>
      </c>
      <c r="W353">
        <v>56.495800000000003</v>
      </c>
      <c r="X353">
        <v>57.591700000000003</v>
      </c>
      <c r="Y353">
        <v>58.700400000000002</v>
      </c>
      <c r="Z353">
        <v>59.822000000000003</v>
      </c>
      <c r="AA353">
        <v>60.957000000000001</v>
      </c>
      <c r="AB353">
        <v>62.105499999999999</v>
      </c>
      <c r="AC353">
        <v>63.267899999999997</v>
      </c>
      <c r="AD353">
        <v>64.444699999999997</v>
      </c>
      <c r="AE353">
        <v>65.636200000000002</v>
      </c>
      <c r="AF353">
        <v>66.8429</v>
      </c>
      <c r="AG353">
        <v>68.065399999999997</v>
      </c>
      <c r="AH353">
        <v>69.304299999999998</v>
      </c>
      <c r="AI353">
        <v>70.560299999999998</v>
      </c>
      <c r="AJ353">
        <v>71.834199999999996</v>
      </c>
      <c r="AK353">
        <v>1857.1985</v>
      </c>
    </row>
    <row r="354" spans="1:37" x14ac:dyDescent="0.2">
      <c r="A354" t="s">
        <v>190</v>
      </c>
      <c r="B354">
        <v>77.277699999999996</v>
      </c>
      <c r="C354">
        <v>83.228700000000003</v>
      </c>
      <c r="D354">
        <v>86.673299999999998</v>
      </c>
      <c r="E354">
        <v>93.637299999999996</v>
      </c>
      <c r="F354">
        <v>98.937399999999997</v>
      </c>
      <c r="G354">
        <v>95.771100000000004</v>
      </c>
      <c r="H354">
        <v>96.816599999999994</v>
      </c>
      <c r="I354">
        <v>97.108800000000002</v>
      </c>
      <c r="J354">
        <v>95.570300000000003</v>
      </c>
      <c r="K354">
        <v>95.8673</v>
      </c>
      <c r="L354">
        <v>97.299400000000006</v>
      </c>
      <c r="M354">
        <v>98.600700000000003</v>
      </c>
      <c r="N354">
        <v>99.934600000000003</v>
      </c>
      <c r="O354">
        <v>101.2821</v>
      </c>
      <c r="P354">
        <v>102.6416</v>
      </c>
      <c r="Q354">
        <v>104.01090000000001</v>
      </c>
      <c r="R354">
        <v>105.38800000000001</v>
      </c>
      <c r="S354">
        <v>106.7709</v>
      </c>
      <c r="T354">
        <v>108.1583</v>
      </c>
      <c r="U354">
        <v>109.5491</v>
      </c>
      <c r="V354">
        <v>110.9423</v>
      </c>
      <c r="W354">
        <v>112.3379</v>
      </c>
      <c r="X354">
        <v>113.7355</v>
      </c>
      <c r="Y354">
        <v>115.1347</v>
      </c>
      <c r="Z354">
        <v>116.53489999999999</v>
      </c>
      <c r="AA354">
        <v>117.9361</v>
      </c>
      <c r="AB354">
        <v>119.3378</v>
      </c>
      <c r="AC354">
        <v>120.7401</v>
      </c>
      <c r="AD354">
        <v>122.1429</v>
      </c>
      <c r="AE354">
        <v>123.5462</v>
      </c>
      <c r="AF354">
        <v>124.9503</v>
      </c>
      <c r="AG354">
        <v>126.3554</v>
      </c>
      <c r="AH354">
        <v>127.762</v>
      </c>
      <c r="AI354">
        <v>129.1705</v>
      </c>
      <c r="AJ354">
        <v>130.58150000000001</v>
      </c>
      <c r="AK354">
        <v>3765.7323000000001</v>
      </c>
    </row>
    <row r="355" spans="1:37" x14ac:dyDescent="0.2">
      <c r="A355" t="s">
        <v>191</v>
      </c>
      <c r="B355">
        <v>1.2528999999999999</v>
      </c>
      <c r="C355">
        <v>1.3044</v>
      </c>
      <c r="D355">
        <v>1.3781000000000001</v>
      </c>
      <c r="E355">
        <v>1.5065</v>
      </c>
      <c r="F355">
        <v>1.6577</v>
      </c>
      <c r="G355">
        <v>1.5992</v>
      </c>
      <c r="H355">
        <v>1.5905</v>
      </c>
      <c r="I355">
        <v>1.5915999999999999</v>
      </c>
      <c r="J355">
        <v>1.5188999999999999</v>
      </c>
      <c r="K355">
        <v>1.5378000000000001</v>
      </c>
      <c r="L355">
        <v>1.5567</v>
      </c>
      <c r="M355">
        <v>1.5760000000000001</v>
      </c>
      <c r="N355">
        <v>1.5955999999999999</v>
      </c>
      <c r="O355">
        <v>1.6153</v>
      </c>
      <c r="P355">
        <v>1.6352</v>
      </c>
      <c r="Q355">
        <v>1.6551</v>
      </c>
      <c r="R355">
        <v>1.675</v>
      </c>
      <c r="S355">
        <v>1.6948000000000001</v>
      </c>
      <c r="T355">
        <v>1.7146999999999999</v>
      </c>
      <c r="U355">
        <v>1.7343999999999999</v>
      </c>
      <c r="V355">
        <v>1.7541</v>
      </c>
      <c r="W355">
        <v>1.7738</v>
      </c>
      <c r="X355">
        <v>1.7932999999999999</v>
      </c>
      <c r="Y355">
        <v>1.8128</v>
      </c>
      <c r="Z355">
        <v>1.8323</v>
      </c>
      <c r="AA355">
        <v>1.8515999999999999</v>
      </c>
      <c r="AB355">
        <v>1.8709</v>
      </c>
      <c r="AC355">
        <v>1.89</v>
      </c>
      <c r="AD355">
        <v>1.9091</v>
      </c>
      <c r="AE355">
        <v>1.9280999999999999</v>
      </c>
      <c r="AF355">
        <v>1.9470000000000001</v>
      </c>
      <c r="AG355">
        <v>1.9659</v>
      </c>
      <c r="AH355">
        <v>1.9845999999999999</v>
      </c>
      <c r="AI355">
        <v>2.0032999999999999</v>
      </c>
      <c r="AJ355">
        <v>2.0219999999999998</v>
      </c>
      <c r="AK355">
        <v>59.729399999999998</v>
      </c>
    </row>
    <row r="356" spans="1:37" x14ac:dyDescent="0.2">
      <c r="A356" t="s">
        <v>192</v>
      </c>
      <c r="B356">
        <v>2.6970000000000001</v>
      </c>
      <c r="C356">
        <v>2.9641000000000002</v>
      </c>
      <c r="D356">
        <v>3.0468999999999999</v>
      </c>
      <c r="E356">
        <v>3.1915</v>
      </c>
      <c r="F356">
        <v>3.1030000000000002</v>
      </c>
      <c r="G356">
        <v>3.0962000000000001</v>
      </c>
      <c r="H356">
        <v>3.1360999999999999</v>
      </c>
      <c r="I356">
        <v>3.1516999999999999</v>
      </c>
      <c r="J356">
        <v>3.2299000000000002</v>
      </c>
      <c r="K356">
        <v>3.2404999999999999</v>
      </c>
      <c r="L356">
        <v>3.3058999999999998</v>
      </c>
      <c r="M356">
        <v>3.3645999999999998</v>
      </c>
      <c r="N356">
        <v>3.4245999999999999</v>
      </c>
      <c r="O356">
        <v>3.4853000000000001</v>
      </c>
      <c r="P356">
        <v>3.5464000000000002</v>
      </c>
      <c r="Q356">
        <v>3.6080999999999999</v>
      </c>
      <c r="R356">
        <v>3.6703000000000001</v>
      </c>
      <c r="S356">
        <v>3.7328999999999999</v>
      </c>
      <c r="T356">
        <v>3.7959999999999998</v>
      </c>
      <c r="U356">
        <v>3.8595999999999999</v>
      </c>
      <c r="V356">
        <v>3.9235000000000002</v>
      </c>
      <c r="W356">
        <v>3.988</v>
      </c>
      <c r="X356">
        <v>4.0529000000000002</v>
      </c>
      <c r="Y356">
        <v>4.1182999999999996</v>
      </c>
      <c r="Z356">
        <v>4.1841999999999997</v>
      </c>
      <c r="AA356">
        <v>4.2506000000000004</v>
      </c>
      <c r="AB356">
        <v>4.3175999999999997</v>
      </c>
      <c r="AC356">
        <v>4.3849999999999998</v>
      </c>
      <c r="AD356">
        <v>4.4531000000000001</v>
      </c>
      <c r="AE356">
        <v>4.5217000000000001</v>
      </c>
      <c r="AF356">
        <v>4.5909000000000004</v>
      </c>
      <c r="AG356">
        <v>4.6607000000000003</v>
      </c>
      <c r="AH356">
        <v>4.7312000000000003</v>
      </c>
      <c r="AI356">
        <v>4.8025000000000002</v>
      </c>
      <c r="AJ356">
        <v>4.8743999999999996</v>
      </c>
      <c r="AK356">
        <v>132.50530000000001</v>
      </c>
    </row>
    <row r="357" spans="1:37" x14ac:dyDescent="0.2">
      <c r="A357" t="s">
        <v>193</v>
      </c>
      <c r="B357">
        <v>43.531100000000002</v>
      </c>
      <c r="C357">
        <v>46.385100000000001</v>
      </c>
      <c r="D357">
        <v>47.963999999999999</v>
      </c>
      <c r="E357">
        <v>51.674599999999998</v>
      </c>
      <c r="F357">
        <v>53.145000000000003</v>
      </c>
      <c r="G357">
        <v>51.935200000000002</v>
      </c>
      <c r="H357">
        <v>52.164000000000001</v>
      </c>
      <c r="I357">
        <v>52.150500000000001</v>
      </c>
      <c r="J357">
        <v>51.981000000000002</v>
      </c>
      <c r="K357">
        <v>52.061300000000003</v>
      </c>
      <c r="L357">
        <v>52.708599999999997</v>
      </c>
      <c r="M357">
        <v>53.289200000000001</v>
      </c>
      <c r="N357">
        <v>53.883299999999998</v>
      </c>
      <c r="O357">
        <v>54.4818</v>
      </c>
      <c r="P357">
        <v>55.084499999999998</v>
      </c>
      <c r="Q357">
        <v>55.6905</v>
      </c>
      <c r="R357">
        <v>56.299100000000003</v>
      </c>
      <c r="S357">
        <v>56.909399999999998</v>
      </c>
      <c r="T357">
        <v>57.521000000000001</v>
      </c>
      <c r="U357">
        <v>58.133299999999998</v>
      </c>
      <c r="V357">
        <v>58.746299999999998</v>
      </c>
      <c r="W357">
        <v>59.359699999999997</v>
      </c>
      <c r="X357">
        <v>59.973500000000001</v>
      </c>
      <c r="Y357">
        <v>60.587299999999999</v>
      </c>
      <c r="Z357">
        <v>61.201000000000001</v>
      </c>
      <c r="AA357">
        <v>61.814399999999999</v>
      </c>
      <c r="AB357">
        <v>62.427599999999998</v>
      </c>
      <c r="AC357">
        <v>63.040399999999998</v>
      </c>
      <c r="AD357">
        <v>63.653100000000002</v>
      </c>
      <c r="AE357">
        <v>64.265500000000003</v>
      </c>
      <c r="AF357">
        <v>64.878100000000003</v>
      </c>
      <c r="AG357">
        <v>65.490899999999996</v>
      </c>
      <c r="AH357">
        <v>66.104399999999998</v>
      </c>
      <c r="AI357">
        <v>66.718900000000005</v>
      </c>
      <c r="AJ357">
        <v>67.334699999999998</v>
      </c>
      <c r="AK357">
        <v>2002.5880999999999</v>
      </c>
    </row>
    <row r="358" spans="1:37" x14ac:dyDescent="0.2">
      <c r="A358" t="s">
        <v>194</v>
      </c>
      <c r="B358">
        <v>21.669899999999998</v>
      </c>
      <c r="C358">
        <v>23.056799999999999</v>
      </c>
      <c r="D358">
        <v>23.870999999999999</v>
      </c>
      <c r="E358">
        <v>25.3003</v>
      </c>
      <c r="F358">
        <v>26.249500000000001</v>
      </c>
      <c r="G358">
        <v>25.7193</v>
      </c>
      <c r="H358">
        <v>25.883500000000002</v>
      </c>
      <c r="I358">
        <v>25.901399999999999</v>
      </c>
      <c r="J358">
        <v>25.794899999999998</v>
      </c>
      <c r="K358">
        <v>25.8508</v>
      </c>
      <c r="L358">
        <v>26.166399999999999</v>
      </c>
      <c r="M358">
        <v>26.4514</v>
      </c>
      <c r="N358">
        <v>26.742599999999999</v>
      </c>
      <c r="O358">
        <v>27.035900000000002</v>
      </c>
      <c r="P358">
        <v>27.331</v>
      </c>
      <c r="Q358">
        <v>27.627800000000001</v>
      </c>
      <c r="R358">
        <v>27.925699999999999</v>
      </c>
      <c r="S358">
        <v>28.224399999999999</v>
      </c>
      <c r="T358">
        <v>28.523700000000002</v>
      </c>
      <c r="U358">
        <v>28.8233</v>
      </c>
      <c r="V358">
        <v>29.123000000000001</v>
      </c>
      <c r="W358">
        <v>29.423100000000002</v>
      </c>
      <c r="X358">
        <v>29.723099999999999</v>
      </c>
      <c r="Y358">
        <v>30.023199999999999</v>
      </c>
      <c r="Z358">
        <v>30.3232</v>
      </c>
      <c r="AA358">
        <v>30.622900000000001</v>
      </c>
      <c r="AB358">
        <v>30.922499999999999</v>
      </c>
      <c r="AC358">
        <v>31.221900000000002</v>
      </c>
      <c r="AD358">
        <v>31.521000000000001</v>
      </c>
      <c r="AE358">
        <v>31.82</v>
      </c>
      <c r="AF358">
        <v>32.119</v>
      </c>
      <c r="AG358">
        <v>32.417999999999999</v>
      </c>
      <c r="AH358">
        <v>32.717300000000002</v>
      </c>
      <c r="AI358">
        <v>33.0169</v>
      </c>
      <c r="AJ358">
        <v>33.317</v>
      </c>
      <c r="AK358">
        <v>992.46159999999998</v>
      </c>
    </row>
    <row r="359" spans="1:37" x14ac:dyDescent="0.2">
      <c r="A359" t="s">
        <v>195</v>
      </c>
      <c r="B359">
        <v>27.1647</v>
      </c>
      <c r="C359">
        <v>28.755600000000001</v>
      </c>
      <c r="D359">
        <v>29.688099999999999</v>
      </c>
      <c r="E359">
        <v>26.6236</v>
      </c>
      <c r="F359">
        <v>27.5945</v>
      </c>
      <c r="G359">
        <v>28.160299999999999</v>
      </c>
      <c r="H359">
        <v>28.869599999999998</v>
      </c>
      <c r="I359">
        <v>29.1966</v>
      </c>
      <c r="J359">
        <v>29.9072</v>
      </c>
      <c r="K359">
        <v>30.099</v>
      </c>
      <c r="L359">
        <v>30.4773</v>
      </c>
      <c r="M359">
        <v>30.8309</v>
      </c>
      <c r="N359">
        <v>31.188099999999999</v>
      </c>
      <c r="O359">
        <v>31.545999999999999</v>
      </c>
      <c r="P359">
        <v>31.905200000000001</v>
      </c>
      <c r="Q359">
        <v>32.265700000000002</v>
      </c>
      <c r="R359">
        <v>32.627499999999998</v>
      </c>
      <c r="S359">
        <v>32.990600000000001</v>
      </c>
      <c r="T359">
        <v>33.354799999999997</v>
      </c>
      <c r="U359">
        <v>33.720100000000002</v>
      </c>
      <c r="V359">
        <v>34.086599999999997</v>
      </c>
      <c r="W359">
        <v>34.454599999999999</v>
      </c>
      <c r="X359">
        <v>34.824100000000001</v>
      </c>
      <c r="Y359">
        <v>35.194899999999997</v>
      </c>
      <c r="Z359">
        <v>35.5672</v>
      </c>
      <c r="AA359">
        <v>35.940899999999999</v>
      </c>
      <c r="AB359">
        <v>36.316000000000003</v>
      </c>
      <c r="AC359">
        <v>36.692599999999999</v>
      </c>
      <c r="AD359">
        <v>37.070900000000002</v>
      </c>
      <c r="AE359">
        <v>37.450800000000001</v>
      </c>
      <c r="AF359">
        <v>37.832500000000003</v>
      </c>
      <c r="AG359">
        <v>38.2164</v>
      </c>
      <c r="AH359">
        <v>38.602600000000002</v>
      </c>
      <c r="AI359">
        <v>38.991399999999999</v>
      </c>
      <c r="AJ359">
        <v>39.383099999999999</v>
      </c>
      <c r="AK359">
        <v>1157.5899999999999</v>
      </c>
    </row>
    <row r="360" spans="1:37" x14ac:dyDescent="0.2">
      <c r="A360" t="s">
        <v>196</v>
      </c>
      <c r="B360">
        <v>20.271799999999999</v>
      </c>
      <c r="C360">
        <v>21.347000000000001</v>
      </c>
      <c r="D360">
        <v>22.134699999999999</v>
      </c>
      <c r="E360">
        <v>18.7529</v>
      </c>
      <c r="F360">
        <v>20.144300000000001</v>
      </c>
      <c r="G360">
        <v>20.7119</v>
      </c>
      <c r="H360">
        <v>21.3597</v>
      </c>
      <c r="I360">
        <v>21.640799999999999</v>
      </c>
      <c r="J360">
        <v>22.057400000000001</v>
      </c>
      <c r="K360">
        <v>22.226400000000002</v>
      </c>
      <c r="L360">
        <v>22.470500000000001</v>
      </c>
      <c r="M360">
        <v>22.703299999999999</v>
      </c>
      <c r="N360">
        <v>22.936800000000002</v>
      </c>
      <c r="O360">
        <v>23.169799999999999</v>
      </c>
      <c r="P360">
        <v>23.402799999999999</v>
      </c>
      <c r="Q360">
        <v>23.636199999999999</v>
      </c>
      <c r="R360">
        <v>23.869900000000001</v>
      </c>
      <c r="S360">
        <v>24.103899999999999</v>
      </c>
      <c r="T360">
        <v>24.3383</v>
      </c>
      <c r="U360">
        <v>24.573</v>
      </c>
      <c r="V360">
        <v>24.808</v>
      </c>
      <c r="W360">
        <v>25.043600000000001</v>
      </c>
      <c r="X360">
        <v>25.279599999999999</v>
      </c>
      <c r="Y360">
        <v>25.516100000000002</v>
      </c>
      <c r="Z360">
        <v>25.752800000000001</v>
      </c>
      <c r="AA360">
        <v>25.989799999999999</v>
      </c>
      <c r="AB360">
        <v>26.2271</v>
      </c>
      <c r="AC360">
        <v>26.464600000000001</v>
      </c>
      <c r="AD360">
        <v>26.702400000000001</v>
      </c>
      <c r="AE360">
        <v>26.9405</v>
      </c>
      <c r="AF360">
        <v>27.178899999999999</v>
      </c>
      <c r="AG360">
        <v>27.4178</v>
      </c>
      <c r="AH360">
        <v>27.657399999999999</v>
      </c>
      <c r="AI360">
        <v>27.897600000000001</v>
      </c>
      <c r="AJ360">
        <v>28.1387</v>
      </c>
      <c r="AK360">
        <v>842.86649999999997</v>
      </c>
    </row>
    <row r="361" spans="1:37" x14ac:dyDescent="0.2">
      <c r="A361" t="s">
        <v>197</v>
      </c>
      <c r="B361">
        <v>100.66</v>
      </c>
      <c r="C361">
        <v>108.1915</v>
      </c>
      <c r="D361">
        <v>112.0971</v>
      </c>
      <c r="E361">
        <v>120.29089999999999</v>
      </c>
      <c r="F361">
        <v>123.1327</v>
      </c>
      <c r="G361">
        <v>120.7321</v>
      </c>
      <c r="H361">
        <v>121.64279999999999</v>
      </c>
      <c r="I361">
        <v>121.8814</v>
      </c>
      <c r="J361">
        <v>121.8</v>
      </c>
      <c r="K361">
        <v>122.2011</v>
      </c>
      <c r="L361">
        <v>124.098</v>
      </c>
      <c r="M361">
        <v>125.8237</v>
      </c>
      <c r="N361">
        <v>127.59229999999999</v>
      </c>
      <c r="O361">
        <v>129.37989999999999</v>
      </c>
      <c r="P361">
        <v>131.1857</v>
      </c>
      <c r="Q361">
        <v>133.00790000000001</v>
      </c>
      <c r="R361">
        <v>134.84450000000001</v>
      </c>
      <c r="S361">
        <v>136.69380000000001</v>
      </c>
      <c r="T361">
        <v>138.55439999999999</v>
      </c>
      <c r="U361">
        <v>140.4256</v>
      </c>
      <c r="V361">
        <v>142.30670000000001</v>
      </c>
      <c r="W361">
        <v>144.19810000000001</v>
      </c>
      <c r="X361">
        <v>146.09960000000001</v>
      </c>
      <c r="Y361">
        <v>148.01079999999999</v>
      </c>
      <c r="Z361">
        <v>149.9316</v>
      </c>
      <c r="AA361">
        <v>151.86189999999999</v>
      </c>
      <c r="AB361">
        <v>153.80179999999999</v>
      </c>
      <c r="AC361">
        <v>155.75139999999999</v>
      </c>
      <c r="AD361">
        <v>157.71100000000001</v>
      </c>
      <c r="AE361">
        <v>159.68119999999999</v>
      </c>
      <c r="AF361">
        <v>161.66239999999999</v>
      </c>
      <c r="AG361">
        <v>163.65559999999999</v>
      </c>
      <c r="AH361">
        <v>165.6617</v>
      </c>
      <c r="AI361">
        <v>167.68180000000001</v>
      </c>
      <c r="AJ361">
        <v>169.71690000000001</v>
      </c>
      <c r="AK361">
        <v>4831.9678000000004</v>
      </c>
    </row>
    <row r="362" spans="1:37" x14ac:dyDescent="0.2">
      <c r="A362" t="s">
        <v>198</v>
      </c>
      <c r="B362">
        <v>23.555099999999999</v>
      </c>
      <c r="C362">
        <v>25.433299999999999</v>
      </c>
      <c r="D362">
        <v>26.3645</v>
      </c>
      <c r="E362">
        <v>28.287099999999999</v>
      </c>
      <c r="F362">
        <v>29.118300000000001</v>
      </c>
      <c r="G362">
        <v>28.579799999999999</v>
      </c>
      <c r="H362">
        <v>28.886199999999999</v>
      </c>
      <c r="I362">
        <v>28.986999999999998</v>
      </c>
      <c r="J362">
        <v>28.956499999999998</v>
      </c>
      <c r="K362">
        <v>29.0627</v>
      </c>
      <c r="L362">
        <v>29.540199999999999</v>
      </c>
      <c r="M362">
        <v>29.973700000000001</v>
      </c>
      <c r="N362">
        <v>30.417000000000002</v>
      </c>
      <c r="O362">
        <v>30.8645</v>
      </c>
      <c r="P362">
        <v>31.315999999999999</v>
      </c>
      <c r="Q362">
        <v>31.7712</v>
      </c>
      <c r="R362">
        <v>32.229599999999998</v>
      </c>
      <c r="S362">
        <v>32.690800000000003</v>
      </c>
      <c r="T362">
        <v>33.154699999999998</v>
      </c>
      <c r="U362">
        <v>33.621000000000002</v>
      </c>
      <c r="V362">
        <v>34.089599999999997</v>
      </c>
      <c r="W362">
        <v>34.560600000000001</v>
      </c>
      <c r="X362">
        <v>35.033900000000003</v>
      </c>
      <c r="Y362">
        <v>35.509399999999999</v>
      </c>
      <c r="Z362">
        <v>35.987099999999998</v>
      </c>
      <c r="AA362">
        <v>36.467100000000002</v>
      </c>
      <c r="AB362">
        <v>36.949199999999998</v>
      </c>
      <c r="AC362">
        <v>37.433599999999998</v>
      </c>
      <c r="AD362">
        <v>37.920200000000001</v>
      </c>
      <c r="AE362">
        <v>38.409300000000002</v>
      </c>
      <c r="AF362">
        <v>38.901000000000003</v>
      </c>
      <c r="AG362">
        <v>39.395299999999999</v>
      </c>
      <c r="AH362">
        <v>39.892600000000002</v>
      </c>
      <c r="AI362">
        <v>40.393000000000001</v>
      </c>
      <c r="AJ362">
        <v>40.896799999999999</v>
      </c>
      <c r="AK362">
        <v>1154.6481000000001</v>
      </c>
    </row>
    <row r="363" spans="1:37" x14ac:dyDescent="0.2">
      <c r="A363" t="s">
        <v>199</v>
      </c>
      <c r="B363">
        <v>13.943899999999999</v>
      </c>
      <c r="C363">
        <v>14.858000000000001</v>
      </c>
      <c r="D363">
        <v>15.1973</v>
      </c>
      <c r="E363">
        <v>16.0091</v>
      </c>
      <c r="F363">
        <v>15.4808</v>
      </c>
      <c r="G363">
        <v>15.4619</v>
      </c>
      <c r="H363">
        <v>15.5328</v>
      </c>
      <c r="I363">
        <v>15.581200000000001</v>
      </c>
      <c r="J363">
        <v>15.9899</v>
      </c>
      <c r="K363">
        <v>16.050899999999999</v>
      </c>
      <c r="L363">
        <v>16.290700000000001</v>
      </c>
      <c r="M363">
        <v>16.507999999999999</v>
      </c>
      <c r="N363">
        <v>16.7286</v>
      </c>
      <c r="O363">
        <v>16.9499</v>
      </c>
      <c r="P363">
        <v>17.1721</v>
      </c>
      <c r="Q363">
        <v>17.395199999999999</v>
      </c>
      <c r="R363">
        <v>17.6191</v>
      </c>
      <c r="S363">
        <v>17.843599999999999</v>
      </c>
      <c r="T363">
        <v>18.068899999999999</v>
      </c>
      <c r="U363">
        <v>18.294899999999998</v>
      </c>
      <c r="V363">
        <v>18.521599999999999</v>
      </c>
      <c r="W363">
        <v>18.749199999999998</v>
      </c>
      <c r="X363">
        <v>18.977799999999998</v>
      </c>
      <c r="Y363">
        <v>19.2072</v>
      </c>
      <c r="Z363">
        <v>19.4377</v>
      </c>
      <c r="AA363">
        <v>19.6691</v>
      </c>
      <c r="AB363">
        <v>19.901700000000002</v>
      </c>
      <c r="AC363">
        <v>20.135300000000001</v>
      </c>
      <c r="AD363">
        <v>20.370200000000001</v>
      </c>
      <c r="AE363">
        <v>20.6065</v>
      </c>
      <c r="AF363">
        <v>20.844100000000001</v>
      </c>
      <c r="AG363">
        <v>21.083500000000001</v>
      </c>
      <c r="AH363">
        <v>21.3246</v>
      </c>
      <c r="AI363">
        <v>21.567699999999999</v>
      </c>
      <c r="AJ363">
        <v>21.812999999999999</v>
      </c>
      <c r="AK363">
        <v>629.1857</v>
      </c>
    </row>
    <row r="364" spans="1:37" x14ac:dyDescent="0.2">
      <c r="A364" t="s">
        <v>200</v>
      </c>
      <c r="B364">
        <v>26.643899999999999</v>
      </c>
      <c r="C364">
        <v>28.433900000000001</v>
      </c>
      <c r="D364">
        <v>29.098099999999999</v>
      </c>
      <c r="E364">
        <v>30.660799999999998</v>
      </c>
      <c r="F364">
        <v>29.822399999999998</v>
      </c>
      <c r="G364">
        <v>29.7272</v>
      </c>
      <c r="H364">
        <v>29.840599999999998</v>
      </c>
      <c r="I364">
        <v>29.892199999999999</v>
      </c>
      <c r="J364">
        <v>30.6251</v>
      </c>
      <c r="K364">
        <v>30.697299999999998</v>
      </c>
      <c r="L364">
        <v>31.132000000000001</v>
      </c>
      <c r="M364">
        <v>31.520900000000001</v>
      </c>
      <c r="N364">
        <v>31.9163</v>
      </c>
      <c r="O364">
        <v>32.313099999999999</v>
      </c>
      <c r="P364">
        <v>32.711300000000001</v>
      </c>
      <c r="Q364">
        <v>33.110799999999998</v>
      </c>
      <c r="R364">
        <v>33.511299999999999</v>
      </c>
      <c r="S364">
        <v>33.912599999999998</v>
      </c>
      <c r="T364">
        <v>34.314799999999998</v>
      </c>
      <c r="U364">
        <v>34.717599999999997</v>
      </c>
      <c r="V364">
        <v>35.121299999999998</v>
      </c>
      <c r="W364">
        <v>35.526000000000003</v>
      </c>
      <c r="X364">
        <v>35.931699999999999</v>
      </c>
      <c r="Y364">
        <v>36.338500000000003</v>
      </c>
      <c r="Z364">
        <v>36.746499999999997</v>
      </c>
      <c r="AA364">
        <v>37.1556</v>
      </c>
      <c r="AB364">
        <v>37.566000000000003</v>
      </c>
      <c r="AC364">
        <v>37.977899999999998</v>
      </c>
      <c r="AD364">
        <v>38.391300000000001</v>
      </c>
      <c r="AE364">
        <v>38.8065</v>
      </c>
      <c r="AF364">
        <v>39.223599999999998</v>
      </c>
      <c r="AG364">
        <v>39.643099999999997</v>
      </c>
      <c r="AH364">
        <v>40.065100000000001</v>
      </c>
      <c r="AI364">
        <v>40.49</v>
      </c>
      <c r="AJ364">
        <v>40.918199999999999</v>
      </c>
      <c r="AK364">
        <v>1194.5032000000001</v>
      </c>
    </row>
    <row r="365" spans="1:37" x14ac:dyDescent="0.2">
      <c r="A365" t="s">
        <v>201</v>
      </c>
      <c r="B365">
        <v>21.326599999999999</v>
      </c>
      <c r="C365">
        <v>22.7819</v>
      </c>
      <c r="D365">
        <v>23.3721</v>
      </c>
      <c r="E365">
        <v>22.2073</v>
      </c>
      <c r="F365">
        <v>22.793700000000001</v>
      </c>
      <c r="G365">
        <v>22.845300000000002</v>
      </c>
      <c r="H365">
        <v>23.4788</v>
      </c>
      <c r="I365">
        <v>23.4939</v>
      </c>
      <c r="J365">
        <v>23.8935</v>
      </c>
      <c r="K365">
        <v>23.9663</v>
      </c>
      <c r="L365">
        <v>24.302700000000002</v>
      </c>
      <c r="M365">
        <v>24.606300000000001</v>
      </c>
      <c r="N365">
        <v>24.9161</v>
      </c>
      <c r="O365">
        <v>25.227900000000002</v>
      </c>
      <c r="P365">
        <v>25.541699999999999</v>
      </c>
      <c r="Q365">
        <v>25.857299999999999</v>
      </c>
      <c r="R365">
        <v>26.174600000000002</v>
      </c>
      <c r="S365">
        <v>26.493200000000002</v>
      </c>
      <c r="T365">
        <v>26.812999999999999</v>
      </c>
      <c r="U365">
        <v>27.133900000000001</v>
      </c>
      <c r="V365">
        <v>27.456</v>
      </c>
      <c r="W365">
        <v>27.779299999999999</v>
      </c>
      <c r="X365">
        <v>28.103899999999999</v>
      </c>
      <c r="Y365">
        <v>28.4298</v>
      </c>
      <c r="Z365">
        <v>28.756900000000002</v>
      </c>
      <c r="AA365">
        <v>29.0853</v>
      </c>
      <c r="AB365">
        <v>29.414999999999999</v>
      </c>
      <c r="AC365">
        <v>29.746099999999998</v>
      </c>
      <c r="AD365">
        <v>30.078499999999998</v>
      </c>
      <c r="AE365">
        <v>30.412500000000001</v>
      </c>
      <c r="AF365">
        <v>30.748100000000001</v>
      </c>
      <c r="AG365">
        <v>31.0855</v>
      </c>
      <c r="AH365">
        <v>31.425000000000001</v>
      </c>
      <c r="AI365">
        <v>31.7668</v>
      </c>
      <c r="AJ365">
        <v>32.110999999999997</v>
      </c>
      <c r="AK365">
        <v>933.62559999999996</v>
      </c>
    </row>
    <row r="366" spans="1:37" x14ac:dyDescent="0.2">
      <c r="A366" t="s">
        <v>202</v>
      </c>
      <c r="B366">
        <v>4.1721000000000004</v>
      </c>
      <c r="C366">
        <v>4.5975000000000001</v>
      </c>
      <c r="D366">
        <v>4.6706000000000003</v>
      </c>
      <c r="E366">
        <v>4.2706999999999997</v>
      </c>
      <c r="F366">
        <v>3.8854000000000002</v>
      </c>
      <c r="G366">
        <v>4.1115000000000004</v>
      </c>
      <c r="H366">
        <v>4.2530999999999999</v>
      </c>
      <c r="I366">
        <v>4.2961</v>
      </c>
      <c r="J366">
        <v>4.6047000000000002</v>
      </c>
      <c r="K366">
        <v>4.6386000000000003</v>
      </c>
      <c r="L366">
        <v>4.7464000000000004</v>
      </c>
      <c r="M366">
        <v>4.8445</v>
      </c>
      <c r="N366">
        <v>4.9443000000000001</v>
      </c>
      <c r="O366">
        <v>5.0445000000000002</v>
      </c>
      <c r="P366">
        <v>5.1452999999999998</v>
      </c>
      <c r="Q366">
        <v>5.2468000000000004</v>
      </c>
      <c r="R366">
        <v>5.3487999999999998</v>
      </c>
      <c r="S366">
        <v>5.4515000000000002</v>
      </c>
      <c r="T366">
        <v>5.5548999999999999</v>
      </c>
      <c r="U366">
        <v>5.6589999999999998</v>
      </c>
      <c r="V366">
        <v>5.7638999999999996</v>
      </c>
      <c r="W366">
        <v>5.8696000000000002</v>
      </c>
      <c r="X366">
        <v>5.9762000000000004</v>
      </c>
      <c r="Y366">
        <v>6.0838000000000001</v>
      </c>
      <c r="Z366">
        <v>6.1924000000000001</v>
      </c>
      <c r="AA366">
        <v>6.3019999999999996</v>
      </c>
      <c r="AB366">
        <v>6.4127000000000001</v>
      </c>
      <c r="AC366">
        <v>6.5244999999999997</v>
      </c>
      <c r="AD366">
        <v>6.6374000000000004</v>
      </c>
      <c r="AE366">
        <v>6.7515999999999998</v>
      </c>
      <c r="AF366">
        <v>6.867</v>
      </c>
      <c r="AG366">
        <v>6.9837999999999996</v>
      </c>
      <c r="AH366">
        <v>7.1018999999999997</v>
      </c>
      <c r="AI366">
        <v>7.2214999999999998</v>
      </c>
      <c r="AJ366">
        <v>7.3426</v>
      </c>
      <c r="AK366">
        <v>193.51730000000001</v>
      </c>
    </row>
    <row r="367" spans="1:37" x14ac:dyDescent="0.2">
      <c r="A367" t="s">
        <v>203</v>
      </c>
      <c r="B367">
        <v>33.345100000000002</v>
      </c>
      <c r="C367">
        <v>35.814</v>
      </c>
      <c r="D367">
        <v>36.528199999999998</v>
      </c>
      <c r="E367">
        <v>37.577500000000001</v>
      </c>
      <c r="F367">
        <v>35.652200000000001</v>
      </c>
      <c r="G367">
        <v>35.816800000000001</v>
      </c>
      <c r="H367">
        <v>36.452399999999997</v>
      </c>
      <c r="I367">
        <v>36.927799999999998</v>
      </c>
      <c r="J367">
        <v>38.436399999999999</v>
      </c>
      <c r="K367">
        <v>38.738399999999999</v>
      </c>
      <c r="L367">
        <v>39.532899999999998</v>
      </c>
      <c r="M367">
        <v>40.2742</v>
      </c>
      <c r="N367">
        <v>41.0349</v>
      </c>
      <c r="O367">
        <v>41.8065</v>
      </c>
      <c r="P367">
        <v>42.5884</v>
      </c>
      <c r="Q367">
        <v>43.3797</v>
      </c>
      <c r="R367">
        <v>44.179600000000001</v>
      </c>
      <c r="S367">
        <v>44.987400000000001</v>
      </c>
      <c r="T367">
        <v>45.802599999999998</v>
      </c>
      <c r="U367">
        <v>46.625</v>
      </c>
      <c r="V367">
        <v>47.4544</v>
      </c>
      <c r="W367">
        <v>48.2911</v>
      </c>
      <c r="X367">
        <v>49.135199999999998</v>
      </c>
      <c r="Y367">
        <v>49.986600000000003</v>
      </c>
      <c r="Z367">
        <v>50.845500000000001</v>
      </c>
      <c r="AA367">
        <v>51.7119</v>
      </c>
      <c r="AB367">
        <v>52.585799999999999</v>
      </c>
      <c r="AC367">
        <v>53.467500000000001</v>
      </c>
      <c r="AD367">
        <v>54.356999999999999</v>
      </c>
      <c r="AE367">
        <v>55.254600000000003</v>
      </c>
      <c r="AF367">
        <v>56.160600000000002</v>
      </c>
      <c r="AG367">
        <v>57.075099999999999</v>
      </c>
      <c r="AH367">
        <v>57.998600000000003</v>
      </c>
      <c r="AI367">
        <v>58.931600000000003</v>
      </c>
      <c r="AJ367">
        <v>59.874299999999998</v>
      </c>
      <c r="AK367">
        <v>1598.6295</v>
      </c>
    </row>
    <row r="368" spans="1:37" x14ac:dyDescent="0.2">
      <c r="A368" t="s">
        <v>204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t="s">
        <v>205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t="s">
        <v>206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t="s">
        <v>122</v>
      </c>
      <c r="B371">
        <v>1303.5642</v>
      </c>
      <c r="C371">
        <v>1420.2675999999999</v>
      </c>
      <c r="D371">
        <v>1443.0547999999999</v>
      </c>
      <c r="E371">
        <v>1461.0005000000001</v>
      </c>
      <c r="F371">
        <v>1409.2073</v>
      </c>
      <c r="G371">
        <v>1397.9875</v>
      </c>
      <c r="H371">
        <v>1435.3388</v>
      </c>
      <c r="I371">
        <v>1451.9843000000001</v>
      </c>
      <c r="J371">
        <v>1498.8916999999999</v>
      </c>
      <c r="K371">
        <v>1501.3968</v>
      </c>
      <c r="L371">
        <v>1529.2761</v>
      </c>
      <c r="M371">
        <v>1553.7807</v>
      </c>
      <c r="N371">
        <v>1578.7871</v>
      </c>
      <c r="O371">
        <v>1603.9019000000001</v>
      </c>
      <c r="P371">
        <v>1629.1465000000001</v>
      </c>
      <c r="Q371">
        <v>1654.5155</v>
      </c>
      <c r="R371">
        <v>1680.0009</v>
      </c>
      <c r="S371">
        <v>1705.5935999999999</v>
      </c>
      <c r="T371">
        <v>1731.2940000000001</v>
      </c>
      <c r="U371">
        <v>1757.1047000000001</v>
      </c>
      <c r="V371">
        <v>1783.0318</v>
      </c>
      <c r="W371">
        <v>1809.1032</v>
      </c>
      <c r="X371">
        <v>1835.3277</v>
      </c>
      <c r="Y371">
        <v>1861.7104999999999</v>
      </c>
      <c r="Z371">
        <v>1888.2579000000001</v>
      </c>
      <c r="AA371">
        <v>1914.9786999999999</v>
      </c>
      <c r="AB371">
        <v>1941.8793000000001</v>
      </c>
      <c r="AC371">
        <v>1968.9688000000001</v>
      </c>
      <c r="AD371">
        <v>1996.2583999999999</v>
      </c>
      <c r="AE371">
        <v>2023.7584999999999</v>
      </c>
      <c r="AF371">
        <v>2051.4825000000001</v>
      </c>
      <c r="AG371">
        <v>2079.4472000000001</v>
      </c>
      <c r="AH371">
        <v>2107.6707999999999</v>
      </c>
      <c r="AI371">
        <v>2136.1707000000001</v>
      </c>
      <c r="AJ371">
        <v>2164.9666000000002</v>
      </c>
      <c r="AK371">
        <v>60309.106800000001</v>
      </c>
    </row>
    <row r="373" spans="1:37" x14ac:dyDescent="0.2">
      <c r="A373" t="s">
        <v>337</v>
      </c>
      <c r="B373" t="s">
        <v>87</v>
      </c>
      <c r="C373" t="s">
        <v>88</v>
      </c>
      <c r="D373" t="s">
        <v>89</v>
      </c>
      <c r="E373" t="s">
        <v>90</v>
      </c>
      <c r="F373" t="s">
        <v>91</v>
      </c>
      <c r="G373" t="s">
        <v>92</v>
      </c>
      <c r="H373" t="s">
        <v>93</v>
      </c>
      <c r="I373" t="s">
        <v>94</v>
      </c>
      <c r="J373" t="s">
        <v>95</v>
      </c>
      <c r="K373" t="s">
        <v>96</v>
      </c>
      <c r="L373" t="s">
        <v>97</v>
      </c>
      <c r="M373" t="s">
        <v>98</v>
      </c>
      <c r="N373" t="s">
        <v>99</v>
      </c>
      <c r="O373" t="s">
        <v>100</v>
      </c>
      <c r="P373" t="s">
        <v>101</v>
      </c>
      <c r="Q373" t="s">
        <v>102</v>
      </c>
      <c r="R373" t="s">
        <v>103</v>
      </c>
      <c r="S373" t="s">
        <v>104</v>
      </c>
      <c r="T373" t="s">
        <v>105</v>
      </c>
      <c r="U373" t="s">
        <v>106</v>
      </c>
      <c r="V373" t="s">
        <v>107</v>
      </c>
      <c r="W373" t="s">
        <v>108</v>
      </c>
      <c r="X373" t="s">
        <v>109</v>
      </c>
      <c r="Y373" t="s">
        <v>110</v>
      </c>
      <c r="Z373" t="s">
        <v>111</v>
      </c>
      <c r="AA373" t="s">
        <v>112</v>
      </c>
      <c r="AB373" t="s">
        <v>113</v>
      </c>
      <c r="AC373" t="s">
        <v>114</v>
      </c>
      <c r="AD373" t="s">
        <v>115</v>
      </c>
      <c r="AE373" t="s">
        <v>116</v>
      </c>
      <c r="AF373" t="s">
        <v>117</v>
      </c>
      <c r="AG373" t="s">
        <v>118</v>
      </c>
      <c r="AH373" t="s">
        <v>119</v>
      </c>
      <c r="AI373" t="s">
        <v>120</v>
      </c>
      <c r="AJ373" t="s">
        <v>121</v>
      </c>
      <c r="AK373" t="s">
        <v>122</v>
      </c>
    </row>
    <row r="374" spans="1:37" x14ac:dyDescent="0.2">
      <c r="A374" t="s">
        <v>338</v>
      </c>
      <c r="B374">
        <v>22.499500000000001</v>
      </c>
      <c r="C374">
        <v>23.138400000000001</v>
      </c>
      <c r="D374">
        <v>23.523800000000001</v>
      </c>
      <c r="E374">
        <v>23.622399999999999</v>
      </c>
      <c r="F374">
        <v>23.229500000000002</v>
      </c>
      <c r="G374">
        <v>23.453600000000002</v>
      </c>
      <c r="H374">
        <v>23.688700000000001</v>
      </c>
      <c r="I374">
        <v>24.1615</v>
      </c>
      <c r="J374">
        <v>24.537800000000001</v>
      </c>
      <c r="K374">
        <v>24.972300000000001</v>
      </c>
      <c r="L374">
        <v>25.384499999999999</v>
      </c>
      <c r="M374">
        <v>25.8019</v>
      </c>
      <c r="N374">
        <v>26.220400000000001</v>
      </c>
      <c r="O374">
        <v>26.6386</v>
      </c>
      <c r="P374">
        <v>27.056100000000001</v>
      </c>
      <c r="Q374">
        <v>27.4726</v>
      </c>
      <c r="R374">
        <v>27.887799999999999</v>
      </c>
      <c r="S374">
        <v>28.301300000000001</v>
      </c>
      <c r="T374">
        <v>28.7133</v>
      </c>
      <c r="U374">
        <v>29.1234</v>
      </c>
      <c r="V374">
        <v>29.5319</v>
      </c>
      <c r="W374">
        <v>29.939299999999999</v>
      </c>
      <c r="X374">
        <v>30.345600000000001</v>
      </c>
      <c r="Y374">
        <v>30.750900000000001</v>
      </c>
      <c r="Z374">
        <v>31.1553</v>
      </c>
      <c r="AA374">
        <v>31.558800000000002</v>
      </c>
      <c r="AB374">
        <v>31.961600000000001</v>
      </c>
      <c r="AC374">
        <v>32.363700000000001</v>
      </c>
      <c r="AD374">
        <v>32.765300000000003</v>
      </c>
      <c r="AE374">
        <v>33.166600000000003</v>
      </c>
      <c r="AF374">
        <v>33.567799999999998</v>
      </c>
      <c r="AG374">
        <v>33.969099999999997</v>
      </c>
      <c r="AH374">
        <v>34.370899999999999</v>
      </c>
      <c r="AI374">
        <v>34.773400000000002</v>
      </c>
      <c r="AJ374">
        <v>35.177100000000003</v>
      </c>
      <c r="AK374">
        <v>994.82449999999994</v>
      </c>
    </row>
    <row r="375" spans="1:37" x14ac:dyDescent="0.2">
      <c r="A375" t="s">
        <v>339</v>
      </c>
      <c r="B375">
        <v>23.659800000000001</v>
      </c>
      <c r="C375">
        <v>24.0533</v>
      </c>
      <c r="D375">
        <v>24.082599999999999</v>
      </c>
      <c r="E375">
        <v>24.733899999999998</v>
      </c>
      <c r="F375">
        <v>22.659300000000002</v>
      </c>
      <c r="G375">
        <v>22.9512</v>
      </c>
      <c r="H375">
        <v>23.2895</v>
      </c>
      <c r="I375">
        <v>23.821400000000001</v>
      </c>
      <c r="J375">
        <v>24.099599999999999</v>
      </c>
      <c r="K375">
        <v>24.690799999999999</v>
      </c>
      <c r="L375">
        <v>25.190100000000001</v>
      </c>
      <c r="M375">
        <v>25.687000000000001</v>
      </c>
      <c r="N375">
        <v>26.174399999999999</v>
      </c>
      <c r="O375">
        <v>26.653500000000001</v>
      </c>
      <c r="P375">
        <v>27.125800000000002</v>
      </c>
      <c r="Q375">
        <v>27.592700000000001</v>
      </c>
      <c r="R375">
        <v>28.055</v>
      </c>
      <c r="S375">
        <v>28.513300000000001</v>
      </c>
      <c r="T375">
        <v>28.968399999999999</v>
      </c>
      <c r="U375">
        <v>29.4207</v>
      </c>
      <c r="V375">
        <v>29.870899999999999</v>
      </c>
      <c r="W375">
        <v>30.319900000000001</v>
      </c>
      <c r="X375">
        <v>30.7683</v>
      </c>
      <c r="Y375">
        <v>31.216100000000001</v>
      </c>
      <c r="Z375">
        <v>31.663599999999999</v>
      </c>
      <c r="AA375">
        <v>32.110999999999997</v>
      </c>
      <c r="AB375">
        <v>32.558300000000003</v>
      </c>
      <c r="AC375">
        <v>33.005899999999997</v>
      </c>
      <c r="AD375">
        <v>33.453800000000001</v>
      </c>
      <c r="AE375">
        <v>33.902200000000001</v>
      </c>
      <c r="AF375">
        <v>34.351399999999998</v>
      </c>
      <c r="AG375">
        <v>34.801699999999997</v>
      </c>
      <c r="AH375">
        <v>35.253500000000003</v>
      </c>
      <c r="AI375">
        <v>35.707099999999997</v>
      </c>
      <c r="AJ375">
        <v>36.1629</v>
      </c>
      <c r="AK375">
        <v>1006.5688</v>
      </c>
    </row>
    <row r="376" spans="1:37" x14ac:dyDescent="0.2">
      <c r="A376" t="s">
        <v>340</v>
      </c>
      <c r="B376">
        <v>22.267600000000002</v>
      </c>
      <c r="C376">
        <v>22.859100000000002</v>
      </c>
      <c r="D376">
        <v>23.169799999999999</v>
      </c>
      <c r="E376">
        <v>23.104500000000002</v>
      </c>
      <c r="F376">
        <v>22.415500000000002</v>
      </c>
      <c r="G376">
        <v>22.7715</v>
      </c>
      <c r="H376">
        <v>23.0259</v>
      </c>
      <c r="I376">
        <v>23.521799999999999</v>
      </c>
      <c r="J376">
        <v>24.024100000000001</v>
      </c>
      <c r="K376">
        <v>24.4694</v>
      </c>
      <c r="L376">
        <v>24.880400000000002</v>
      </c>
      <c r="M376">
        <v>25.297999999999998</v>
      </c>
      <c r="N376">
        <v>25.7166</v>
      </c>
      <c r="O376">
        <v>26.134899999999998</v>
      </c>
      <c r="P376">
        <v>26.552600000000002</v>
      </c>
      <c r="Q376">
        <v>26.9693</v>
      </c>
      <c r="R376">
        <v>27.384799999999998</v>
      </c>
      <c r="S376">
        <v>27.7988</v>
      </c>
      <c r="T376">
        <v>28.211300000000001</v>
      </c>
      <c r="U376">
        <v>28.622199999999999</v>
      </c>
      <c r="V376">
        <v>29.031700000000001</v>
      </c>
      <c r="W376">
        <v>29.440200000000001</v>
      </c>
      <c r="X376">
        <v>29.847999999999999</v>
      </c>
      <c r="Y376">
        <v>30.254999999999999</v>
      </c>
      <c r="Z376">
        <v>30.661300000000001</v>
      </c>
      <c r="AA376">
        <v>31.0672</v>
      </c>
      <c r="AB376">
        <v>31.4725</v>
      </c>
      <c r="AC376">
        <v>31.877600000000001</v>
      </c>
      <c r="AD376">
        <v>32.282400000000003</v>
      </c>
      <c r="AE376">
        <v>32.6873</v>
      </c>
      <c r="AF376">
        <v>33.092399999999998</v>
      </c>
      <c r="AG376">
        <v>33.497999999999998</v>
      </c>
      <c r="AH376">
        <v>33.904499999999999</v>
      </c>
      <c r="AI376">
        <v>34.312100000000001</v>
      </c>
      <c r="AJ376">
        <v>34.721200000000003</v>
      </c>
      <c r="AK376">
        <v>977.34939999999995</v>
      </c>
    </row>
    <row r="377" spans="1:37" x14ac:dyDescent="0.2">
      <c r="A377" t="s">
        <v>341</v>
      </c>
      <c r="B377">
        <v>25.906500000000001</v>
      </c>
      <c r="C377">
        <v>26.693899999999999</v>
      </c>
      <c r="D377">
        <v>27.236899999999999</v>
      </c>
      <c r="E377">
        <v>27.561699999999998</v>
      </c>
      <c r="F377">
        <v>27.3249</v>
      </c>
      <c r="G377">
        <v>27.502700000000001</v>
      </c>
      <c r="H377">
        <v>27.738199999999999</v>
      </c>
      <c r="I377">
        <v>28.2333</v>
      </c>
      <c r="J377">
        <v>28.5273</v>
      </c>
      <c r="K377">
        <v>29.0122</v>
      </c>
      <c r="L377">
        <v>29.470300000000002</v>
      </c>
      <c r="M377">
        <v>29.9346</v>
      </c>
      <c r="N377">
        <v>30.400200000000002</v>
      </c>
      <c r="O377">
        <v>30.865500000000001</v>
      </c>
      <c r="P377">
        <v>31.33</v>
      </c>
      <c r="Q377">
        <v>31.793299999999999</v>
      </c>
      <c r="R377">
        <v>32.255000000000003</v>
      </c>
      <c r="S377">
        <v>32.715000000000003</v>
      </c>
      <c r="T377">
        <v>33.172899999999998</v>
      </c>
      <c r="U377">
        <v>33.628900000000002</v>
      </c>
      <c r="V377">
        <v>34.082999999999998</v>
      </c>
      <c r="W377">
        <v>34.535600000000002</v>
      </c>
      <c r="X377">
        <v>34.987099999999998</v>
      </c>
      <c r="Y377">
        <v>35.437199999999997</v>
      </c>
      <c r="Z377">
        <v>35.886299999999999</v>
      </c>
      <c r="AA377">
        <v>36.334299999999999</v>
      </c>
      <c r="AB377">
        <v>36.781300000000002</v>
      </c>
      <c r="AC377">
        <v>37.227499999999999</v>
      </c>
      <c r="AD377">
        <v>37.673099999999998</v>
      </c>
      <c r="AE377">
        <v>38.118099999999998</v>
      </c>
      <c r="AF377">
        <v>38.562899999999999</v>
      </c>
      <c r="AG377">
        <v>39.0077</v>
      </c>
      <c r="AH377">
        <v>39.4529</v>
      </c>
      <c r="AI377">
        <v>39.898899999999998</v>
      </c>
      <c r="AJ377">
        <v>40.3459</v>
      </c>
      <c r="AK377">
        <v>1149.6351999999999</v>
      </c>
    </row>
    <row r="378" spans="1:37" x14ac:dyDescent="0.2">
      <c r="A378" t="s">
        <v>342</v>
      </c>
      <c r="B378">
        <v>48.515300000000003</v>
      </c>
      <c r="C378">
        <v>49.383400000000002</v>
      </c>
      <c r="D378">
        <v>49.565800000000003</v>
      </c>
      <c r="E378">
        <v>49.557200000000002</v>
      </c>
      <c r="F378">
        <v>47.671999999999997</v>
      </c>
      <c r="G378">
        <v>47.626199999999997</v>
      </c>
      <c r="H378">
        <v>48.061900000000001</v>
      </c>
      <c r="I378">
        <v>49.527999999999999</v>
      </c>
      <c r="J378">
        <v>50.688699999999997</v>
      </c>
      <c r="K378">
        <v>51.623100000000001</v>
      </c>
      <c r="L378">
        <v>52.475000000000001</v>
      </c>
      <c r="M378">
        <v>53.3386</v>
      </c>
      <c r="N378">
        <v>54.201000000000001</v>
      </c>
      <c r="O378">
        <v>55.058300000000003</v>
      </c>
      <c r="P378">
        <v>55.909500000000001</v>
      </c>
      <c r="Q378">
        <v>56.753799999999998</v>
      </c>
      <c r="R378">
        <v>57.590600000000002</v>
      </c>
      <c r="S378">
        <v>58.4193</v>
      </c>
      <c r="T378">
        <v>59.239600000000003</v>
      </c>
      <c r="U378">
        <v>60.051699999999997</v>
      </c>
      <c r="V378">
        <v>60.855600000000003</v>
      </c>
      <c r="W378">
        <v>61.652900000000002</v>
      </c>
      <c r="X378">
        <v>62.443800000000003</v>
      </c>
      <c r="Y378">
        <v>63.228700000000003</v>
      </c>
      <c r="Z378">
        <v>64.007599999999996</v>
      </c>
      <c r="AA378">
        <v>64.781099999999995</v>
      </c>
      <c r="AB378">
        <v>65.549400000000006</v>
      </c>
      <c r="AC378">
        <v>66.312799999999996</v>
      </c>
      <c r="AD378">
        <v>67.071899999999999</v>
      </c>
      <c r="AE378">
        <v>67.826999999999998</v>
      </c>
      <c r="AF378">
        <v>68.578800000000001</v>
      </c>
      <c r="AG378">
        <v>69.328000000000003</v>
      </c>
      <c r="AH378">
        <v>70.075299999999999</v>
      </c>
      <c r="AI378">
        <v>70.821600000000004</v>
      </c>
      <c r="AJ378">
        <v>71.567499999999995</v>
      </c>
      <c r="AK378">
        <v>2049.3611000000001</v>
      </c>
    </row>
    <row r="379" spans="1:37" x14ac:dyDescent="0.2">
      <c r="A379" t="s">
        <v>343</v>
      </c>
      <c r="B379">
        <v>13.406499999999999</v>
      </c>
      <c r="C379">
        <v>13.9049</v>
      </c>
      <c r="D379">
        <v>14.3926</v>
      </c>
      <c r="E379">
        <v>14.886900000000001</v>
      </c>
      <c r="F379">
        <v>15.244400000000001</v>
      </c>
      <c r="G379">
        <v>15.236599999999999</v>
      </c>
      <c r="H379">
        <v>15.2461</v>
      </c>
      <c r="I379">
        <v>15.3582</v>
      </c>
      <c r="J379">
        <v>15.3271</v>
      </c>
      <c r="K379">
        <v>15.525399999999999</v>
      </c>
      <c r="L379">
        <v>15.7254</v>
      </c>
      <c r="M379">
        <v>15.927099999999999</v>
      </c>
      <c r="N379">
        <v>16.129300000000001</v>
      </c>
      <c r="O379">
        <v>16.331099999999999</v>
      </c>
      <c r="P379">
        <v>16.5321</v>
      </c>
      <c r="Q379">
        <v>16.732299999999999</v>
      </c>
      <c r="R379">
        <v>16.9312</v>
      </c>
      <c r="S379">
        <v>17.128900000000002</v>
      </c>
      <c r="T379">
        <v>17.325199999999999</v>
      </c>
      <c r="U379">
        <v>17.520099999999999</v>
      </c>
      <c r="V379">
        <v>17.713699999999999</v>
      </c>
      <c r="W379">
        <v>17.906099999999999</v>
      </c>
      <c r="X379">
        <v>18.097300000000001</v>
      </c>
      <c r="Y379">
        <v>18.287400000000002</v>
      </c>
      <c r="Z379">
        <v>18.476400000000002</v>
      </c>
      <c r="AA379">
        <v>18.664300000000001</v>
      </c>
      <c r="AB379">
        <v>18.851099999999999</v>
      </c>
      <c r="AC379">
        <v>19.036999999999999</v>
      </c>
      <c r="AD379">
        <v>19.221900000000002</v>
      </c>
      <c r="AE379">
        <v>19.405899999999999</v>
      </c>
      <c r="AF379">
        <v>19.589300000000001</v>
      </c>
      <c r="AG379">
        <v>19.771999999999998</v>
      </c>
      <c r="AH379">
        <v>19.9543</v>
      </c>
      <c r="AI379">
        <v>20.136299999999999</v>
      </c>
      <c r="AJ379">
        <v>20.318100000000001</v>
      </c>
      <c r="AK379">
        <v>600.24239999999998</v>
      </c>
    </row>
    <row r="380" spans="1:37" x14ac:dyDescent="0.2">
      <c r="A380" t="s">
        <v>344</v>
      </c>
      <c r="B380">
        <v>6.6833999999999998</v>
      </c>
      <c r="C380">
        <v>6.8879999999999999</v>
      </c>
      <c r="D380">
        <v>7.0090000000000003</v>
      </c>
      <c r="E380">
        <v>7.0842000000000001</v>
      </c>
      <c r="F380">
        <v>6.9385000000000003</v>
      </c>
      <c r="G380">
        <v>7.0187999999999997</v>
      </c>
      <c r="H380">
        <v>7.0938999999999997</v>
      </c>
      <c r="I380">
        <v>7.2619999999999996</v>
      </c>
      <c r="J380">
        <v>7.3956999999999997</v>
      </c>
      <c r="K380">
        <v>7.5382999999999996</v>
      </c>
      <c r="L380">
        <v>7.6702000000000004</v>
      </c>
      <c r="M380">
        <v>7.8041999999999998</v>
      </c>
      <c r="N380">
        <v>7.9385000000000003</v>
      </c>
      <c r="O380">
        <v>8.0730000000000004</v>
      </c>
      <c r="P380">
        <v>8.2073999999999998</v>
      </c>
      <c r="Q380">
        <v>8.3419000000000008</v>
      </c>
      <c r="R380">
        <v>8.4762000000000004</v>
      </c>
      <c r="S380">
        <v>8.6104000000000003</v>
      </c>
      <c r="T380">
        <v>8.7444000000000006</v>
      </c>
      <c r="U380">
        <v>8.8780999999999999</v>
      </c>
      <c r="V380">
        <v>9.0116999999999994</v>
      </c>
      <c r="W380">
        <v>9.1453000000000007</v>
      </c>
      <c r="X380">
        <v>9.2788000000000004</v>
      </c>
      <c r="Y380">
        <v>9.4123999999999999</v>
      </c>
      <c r="Z380">
        <v>9.5459999999999994</v>
      </c>
      <c r="AA380">
        <v>9.6797000000000004</v>
      </c>
      <c r="AB380">
        <v>9.8134999999999994</v>
      </c>
      <c r="AC380">
        <v>9.9474</v>
      </c>
      <c r="AD380">
        <v>10.0815</v>
      </c>
      <c r="AE380">
        <v>10.2158</v>
      </c>
      <c r="AF380">
        <v>10.3504</v>
      </c>
      <c r="AG380">
        <v>10.4854</v>
      </c>
      <c r="AH380">
        <v>10.620900000000001</v>
      </c>
      <c r="AI380">
        <v>10.757</v>
      </c>
      <c r="AJ380">
        <v>10.893800000000001</v>
      </c>
      <c r="AK380">
        <v>302.8956</v>
      </c>
    </row>
    <row r="381" spans="1:37" x14ac:dyDescent="0.2">
      <c r="A381" t="s">
        <v>345</v>
      </c>
      <c r="B381">
        <v>9.2088999999999999</v>
      </c>
      <c r="C381">
        <v>9.4718999999999998</v>
      </c>
      <c r="D381">
        <v>9.6777999999999995</v>
      </c>
      <c r="E381">
        <v>9.8295999999999992</v>
      </c>
      <c r="F381">
        <v>9.8358000000000008</v>
      </c>
      <c r="G381">
        <v>9.8554999999999993</v>
      </c>
      <c r="H381">
        <v>9.9158000000000008</v>
      </c>
      <c r="I381">
        <v>10.0594</v>
      </c>
      <c r="J381">
        <v>10.1021</v>
      </c>
      <c r="K381">
        <v>10.261900000000001</v>
      </c>
      <c r="L381">
        <v>10.4138</v>
      </c>
      <c r="M381">
        <v>10.567600000000001</v>
      </c>
      <c r="N381">
        <v>10.7219</v>
      </c>
      <c r="O381">
        <v>10.876099999999999</v>
      </c>
      <c r="P381">
        <v>11.0299</v>
      </c>
      <c r="Q381">
        <v>11.183199999999999</v>
      </c>
      <c r="R381">
        <v>11.336</v>
      </c>
      <c r="S381">
        <v>11.488</v>
      </c>
      <c r="T381">
        <v>11.6393</v>
      </c>
      <c r="U381">
        <v>11.789899999999999</v>
      </c>
      <c r="V381">
        <v>11.9397</v>
      </c>
      <c r="W381">
        <v>12.088900000000001</v>
      </c>
      <c r="X381">
        <v>12.2376</v>
      </c>
      <c r="Y381">
        <v>12.3858</v>
      </c>
      <c r="Z381">
        <v>12.5336</v>
      </c>
      <c r="AA381">
        <v>12.680899999999999</v>
      </c>
      <c r="AB381">
        <v>12.8277</v>
      </c>
      <c r="AC381">
        <v>12.9741</v>
      </c>
      <c r="AD381">
        <v>13.1203</v>
      </c>
      <c r="AE381">
        <v>13.2661</v>
      </c>
      <c r="AF381">
        <v>13.4117</v>
      </c>
      <c r="AG381">
        <v>13.5572</v>
      </c>
      <c r="AH381">
        <v>13.7028</v>
      </c>
      <c r="AI381">
        <v>13.8484</v>
      </c>
      <c r="AJ381">
        <v>13.994300000000001</v>
      </c>
      <c r="AK381">
        <v>403.83339999999998</v>
      </c>
    </row>
    <row r="382" spans="1:37" x14ac:dyDescent="0.2">
      <c r="A382" t="s">
        <v>346</v>
      </c>
      <c r="B382">
        <v>22.4345</v>
      </c>
      <c r="C382">
        <v>23.264500000000002</v>
      </c>
      <c r="D382">
        <v>23.6203</v>
      </c>
      <c r="E382">
        <v>20.159400000000002</v>
      </c>
      <c r="F382">
        <v>20.455400000000001</v>
      </c>
      <c r="G382">
        <v>21.417100000000001</v>
      </c>
      <c r="H382">
        <v>22.2791</v>
      </c>
      <c r="I382">
        <v>22.441299999999998</v>
      </c>
      <c r="J382">
        <v>23.097200000000001</v>
      </c>
      <c r="K382">
        <v>23.588000000000001</v>
      </c>
      <c r="L382">
        <v>24.094000000000001</v>
      </c>
      <c r="M382">
        <v>24.601099999999999</v>
      </c>
      <c r="N382">
        <v>25.1112</v>
      </c>
      <c r="O382">
        <v>25.622399999999999</v>
      </c>
      <c r="P382">
        <v>26.134399999999999</v>
      </c>
      <c r="Q382">
        <v>26.646999999999998</v>
      </c>
      <c r="R382">
        <v>27.1601</v>
      </c>
      <c r="S382">
        <v>27.6736</v>
      </c>
      <c r="T382">
        <v>28.1875</v>
      </c>
      <c r="U382">
        <v>28.702000000000002</v>
      </c>
      <c r="V382">
        <v>29.216899999999999</v>
      </c>
      <c r="W382">
        <v>29.732900000000001</v>
      </c>
      <c r="X382">
        <v>30.2502</v>
      </c>
      <c r="Y382">
        <v>30.768899999999999</v>
      </c>
      <c r="Z382">
        <v>31.289100000000001</v>
      </c>
      <c r="AA382">
        <v>31.8109</v>
      </c>
      <c r="AB382">
        <v>32.334400000000002</v>
      </c>
      <c r="AC382">
        <v>32.8598</v>
      </c>
      <c r="AD382">
        <v>33.387099999999997</v>
      </c>
      <c r="AE382">
        <v>33.916699999999999</v>
      </c>
      <c r="AF382">
        <v>34.448599999999999</v>
      </c>
      <c r="AG382">
        <v>34.983199999999997</v>
      </c>
      <c r="AH382">
        <v>35.520600000000002</v>
      </c>
      <c r="AI382">
        <v>36.061300000000003</v>
      </c>
      <c r="AJ382">
        <v>36.605600000000003</v>
      </c>
      <c r="AK382">
        <v>979.87639999999999</v>
      </c>
    </row>
    <row r="383" spans="1:37" x14ac:dyDescent="0.2">
      <c r="A383" t="s">
        <v>347</v>
      </c>
      <c r="B383">
        <v>48.942399999999999</v>
      </c>
      <c r="C383">
        <v>50.587899999999998</v>
      </c>
      <c r="D383">
        <v>51.2943</v>
      </c>
      <c r="E383">
        <v>51.110999999999997</v>
      </c>
      <c r="F383">
        <v>48.270899999999997</v>
      </c>
      <c r="G383">
        <v>49.523400000000002</v>
      </c>
      <c r="H383">
        <v>50.209299999999999</v>
      </c>
      <c r="I383">
        <v>51.115099999999998</v>
      </c>
      <c r="J383">
        <v>52.490699999999997</v>
      </c>
      <c r="K383">
        <v>53.545499999999997</v>
      </c>
      <c r="L383">
        <v>54.477600000000002</v>
      </c>
      <c r="M383">
        <v>55.438000000000002</v>
      </c>
      <c r="N383">
        <v>56.403399999999998</v>
      </c>
      <c r="O383">
        <v>57.370899999999999</v>
      </c>
      <c r="P383">
        <v>58.338900000000002</v>
      </c>
      <c r="Q383">
        <v>59.3063</v>
      </c>
      <c r="R383">
        <v>60.272300000000001</v>
      </c>
      <c r="S383">
        <v>61.2363</v>
      </c>
      <c r="T383">
        <v>62.197800000000001</v>
      </c>
      <c r="U383">
        <v>63.1569</v>
      </c>
      <c r="V383">
        <v>64.113600000000005</v>
      </c>
      <c r="W383">
        <v>65.069000000000003</v>
      </c>
      <c r="X383">
        <v>66.023499999999999</v>
      </c>
      <c r="Y383">
        <v>66.977000000000004</v>
      </c>
      <c r="Z383">
        <v>67.9298</v>
      </c>
      <c r="AA383">
        <v>68.882199999999997</v>
      </c>
      <c r="AB383">
        <v>69.834400000000002</v>
      </c>
      <c r="AC383">
        <v>70.786500000000004</v>
      </c>
      <c r="AD383">
        <v>71.739000000000004</v>
      </c>
      <c r="AE383">
        <v>72.692300000000003</v>
      </c>
      <c r="AF383">
        <v>73.646799999999999</v>
      </c>
      <c r="AG383">
        <v>74.603099999999998</v>
      </c>
      <c r="AH383">
        <v>75.561899999999994</v>
      </c>
      <c r="AI383">
        <v>76.523799999999994</v>
      </c>
      <c r="AJ383">
        <v>77.489699999999999</v>
      </c>
      <c r="AK383">
        <v>2157.1613000000002</v>
      </c>
    </row>
    <row r="384" spans="1:37" x14ac:dyDescent="0.2">
      <c r="A384" t="s">
        <v>348</v>
      </c>
      <c r="B384">
        <v>33.699800000000003</v>
      </c>
      <c r="C384">
        <v>34.725999999999999</v>
      </c>
      <c r="D384">
        <v>35.344499999999996</v>
      </c>
      <c r="E384">
        <v>34.916800000000002</v>
      </c>
      <c r="F384">
        <v>34.368400000000001</v>
      </c>
      <c r="G384">
        <v>34.791899999999998</v>
      </c>
      <c r="H384">
        <v>35.243499999999997</v>
      </c>
      <c r="I384">
        <v>35.848700000000001</v>
      </c>
      <c r="J384">
        <v>36.418700000000001</v>
      </c>
      <c r="K384">
        <v>37.067900000000002</v>
      </c>
      <c r="L384">
        <v>37.67</v>
      </c>
      <c r="M384">
        <v>38.281500000000001</v>
      </c>
      <c r="N384">
        <v>38.894399999999997</v>
      </c>
      <c r="O384">
        <v>39.506700000000002</v>
      </c>
      <c r="P384">
        <v>40.117899999999999</v>
      </c>
      <c r="Q384">
        <v>40.727400000000003</v>
      </c>
      <c r="R384">
        <v>41.334899999999998</v>
      </c>
      <c r="S384">
        <v>41.940100000000001</v>
      </c>
      <c r="T384">
        <v>42.5428</v>
      </c>
      <c r="U384">
        <v>43.143000000000001</v>
      </c>
      <c r="V384">
        <v>43.7408</v>
      </c>
      <c r="W384">
        <v>44.337000000000003</v>
      </c>
      <c r="X384">
        <v>44.931699999999999</v>
      </c>
      <c r="Y384">
        <v>45.525100000000002</v>
      </c>
      <c r="Z384">
        <v>46.117199999999997</v>
      </c>
      <c r="AA384">
        <v>46.708199999999998</v>
      </c>
      <c r="AB384">
        <v>47.298299999999998</v>
      </c>
      <c r="AC384">
        <v>47.887599999999999</v>
      </c>
      <c r="AD384">
        <v>48.476300000000002</v>
      </c>
      <c r="AE384">
        <v>49.064799999999998</v>
      </c>
      <c r="AF384">
        <v>49.653300000000002</v>
      </c>
      <c r="AG384">
        <v>50.242199999999997</v>
      </c>
      <c r="AH384">
        <v>50.832099999999997</v>
      </c>
      <c r="AI384">
        <v>51.423299999999998</v>
      </c>
      <c r="AJ384">
        <v>52.016399999999997</v>
      </c>
      <c r="AK384">
        <v>1474.8391999999999</v>
      </c>
    </row>
    <row r="385" spans="1:37" x14ac:dyDescent="0.2">
      <c r="A385" t="s">
        <v>349</v>
      </c>
      <c r="B385">
        <v>7.0834000000000001</v>
      </c>
      <c r="C385">
        <v>7.306</v>
      </c>
      <c r="D385">
        <v>7.4447000000000001</v>
      </c>
      <c r="E385">
        <v>7.3433000000000002</v>
      </c>
      <c r="F385">
        <v>7.3208000000000002</v>
      </c>
      <c r="G385">
        <v>7.3951000000000002</v>
      </c>
      <c r="H385">
        <v>7.4741</v>
      </c>
      <c r="I385">
        <v>7.5846999999999998</v>
      </c>
      <c r="J385">
        <v>7.7004000000000001</v>
      </c>
      <c r="K385">
        <v>7.8315000000000001</v>
      </c>
      <c r="L385">
        <v>7.9589999999999996</v>
      </c>
      <c r="M385">
        <v>8.0875000000000004</v>
      </c>
      <c r="N385">
        <v>8.2161000000000008</v>
      </c>
      <c r="O385">
        <v>8.3444000000000003</v>
      </c>
      <c r="P385">
        <v>8.4724000000000004</v>
      </c>
      <c r="Q385">
        <v>8.5998999999999999</v>
      </c>
      <c r="R385">
        <v>8.7269000000000005</v>
      </c>
      <c r="S385">
        <v>8.8534000000000006</v>
      </c>
      <c r="T385">
        <v>8.9793000000000003</v>
      </c>
      <c r="U385">
        <v>9.1046999999999993</v>
      </c>
      <c r="V385">
        <v>9.2295999999999996</v>
      </c>
      <c r="W385">
        <v>9.3542000000000005</v>
      </c>
      <c r="X385">
        <v>9.4784000000000006</v>
      </c>
      <c r="Y385">
        <v>9.6024999999999991</v>
      </c>
      <c r="Z385">
        <v>9.7262000000000004</v>
      </c>
      <c r="AA385">
        <v>9.8498000000000001</v>
      </c>
      <c r="AB385">
        <v>9.9733000000000001</v>
      </c>
      <c r="AC385">
        <v>10.0966</v>
      </c>
      <c r="AD385">
        <v>10.219799999999999</v>
      </c>
      <c r="AE385">
        <v>10.343</v>
      </c>
      <c r="AF385">
        <v>10.4663</v>
      </c>
      <c r="AG385">
        <v>10.589700000000001</v>
      </c>
      <c r="AH385">
        <v>10.7134</v>
      </c>
      <c r="AI385">
        <v>10.837400000000001</v>
      </c>
      <c r="AJ385">
        <v>10.9619</v>
      </c>
      <c r="AK385">
        <v>311.26949999999999</v>
      </c>
    </row>
    <row r="386" spans="1:37" x14ac:dyDescent="0.2">
      <c r="A386" t="s">
        <v>350</v>
      </c>
      <c r="B386">
        <v>6.8779000000000003</v>
      </c>
      <c r="C386">
        <v>7.1013999999999999</v>
      </c>
      <c r="D386">
        <v>7.2432999999999996</v>
      </c>
      <c r="E386">
        <v>7.2751000000000001</v>
      </c>
      <c r="F386">
        <v>7.1048</v>
      </c>
      <c r="G386">
        <v>7.2053000000000003</v>
      </c>
      <c r="H386">
        <v>7.2563000000000004</v>
      </c>
      <c r="I386">
        <v>7.3662000000000001</v>
      </c>
      <c r="J386">
        <v>7.5138999999999996</v>
      </c>
      <c r="K386">
        <v>7.6456999999999997</v>
      </c>
      <c r="L386">
        <v>7.7748999999999997</v>
      </c>
      <c r="M386">
        <v>7.9054000000000002</v>
      </c>
      <c r="N386">
        <v>8.0365000000000002</v>
      </c>
      <c r="O386">
        <v>8.1677</v>
      </c>
      <c r="P386">
        <v>8.2987000000000002</v>
      </c>
      <c r="Q386">
        <v>8.4293999999999993</v>
      </c>
      <c r="R386">
        <v>8.5597999999999992</v>
      </c>
      <c r="S386">
        <v>8.6898</v>
      </c>
      <c r="T386">
        <v>8.8193000000000001</v>
      </c>
      <c r="U386">
        <v>8.9482999999999997</v>
      </c>
      <c r="V386">
        <v>9.0768000000000004</v>
      </c>
      <c r="W386">
        <v>9.2050000000000001</v>
      </c>
      <c r="X386">
        <v>9.3329000000000004</v>
      </c>
      <c r="Y386">
        <v>9.4604999999999997</v>
      </c>
      <c r="Z386">
        <v>9.5878999999999994</v>
      </c>
      <c r="AA386">
        <v>9.7149999999999999</v>
      </c>
      <c r="AB386">
        <v>9.8420000000000005</v>
      </c>
      <c r="AC386">
        <v>9.9687999999999999</v>
      </c>
      <c r="AD386">
        <v>10.095499999999999</v>
      </c>
      <c r="AE386">
        <v>10.222200000000001</v>
      </c>
      <c r="AF386">
        <v>10.3489</v>
      </c>
      <c r="AG386">
        <v>10.4757</v>
      </c>
      <c r="AH386">
        <v>10.6027</v>
      </c>
      <c r="AI386">
        <v>10.73</v>
      </c>
      <c r="AJ386">
        <v>10.857799999999999</v>
      </c>
      <c r="AK386">
        <v>305.74110000000002</v>
      </c>
    </row>
    <row r="387" spans="1:37" x14ac:dyDescent="0.2">
      <c r="A387" t="s">
        <v>351</v>
      </c>
      <c r="B387">
        <v>32.267699999999998</v>
      </c>
      <c r="C387">
        <v>33.211100000000002</v>
      </c>
      <c r="D387">
        <v>33.732999999999997</v>
      </c>
      <c r="E387">
        <v>34.15</v>
      </c>
      <c r="F387">
        <v>33.311399999999999</v>
      </c>
      <c r="G387">
        <v>33.613399999999999</v>
      </c>
      <c r="H387">
        <v>34.0242</v>
      </c>
      <c r="I387">
        <v>34.892400000000002</v>
      </c>
      <c r="J387">
        <v>35.596299999999999</v>
      </c>
      <c r="K387">
        <v>36.3003</v>
      </c>
      <c r="L387">
        <v>36.955199999999998</v>
      </c>
      <c r="M387">
        <v>37.619500000000002</v>
      </c>
      <c r="N387">
        <v>38.285699999999999</v>
      </c>
      <c r="O387">
        <v>38.952300000000001</v>
      </c>
      <c r="P387">
        <v>39.618699999999997</v>
      </c>
      <c r="Q387">
        <v>40.284700000000001</v>
      </c>
      <c r="R387">
        <v>40.949800000000003</v>
      </c>
      <c r="S387">
        <v>41.613599999999998</v>
      </c>
      <c r="T387">
        <v>42.276200000000003</v>
      </c>
      <c r="U387">
        <v>42.9373</v>
      </c>
      <c r="V387">
        <v>43.597200000000001</v>
      </c>
      <c r="W387">
        <v>44.256599999999999</v>
      </c>
      <c r="X387">
        <v>44.915599999999998</v>
      </c>
      <c r="Y387">
        <v>45.574399999999997</v>
      </c>
      <c r="Z387">
        <v>46.233199999999997</v>
      </c>
      <c r="AA387">
        <v>46.8919</v>
      </c>
      <c r="AB387">
        <v>47.550899999999999</v>
      </c>
      <c r="AC387">
        <v>48.210299999999997</v>
      </c>
      <c r="AD387">
        <v>48.8703</v>
      </c>
      <c r="AE387">
        <v>49.531199999999998</v>
      </c>
      <c r="AF387">
        <v>50.193300000000001</v>
      </c>
      <c r="AG387">
        <v>50.857100000000003</v>
      </c>
      <c r="AH387">
        <v>51.523099999999999</v>
      </c>
      <c r="AI387">
        <v>52.191600000000001</v>
      </c>
      <c r="AJ387">
        <v>52.863399999999999</v>
      </c>
      <c r="AK387">
        <v>1463.8525999999999</v>
      </c>
    </row>
    <row r="388" spans="1:37" x14ac:dyDescent="0.2">
      <c r="A388" t="s">
        <v>352</v>
      </c>
      <c r="B388">
        <v>13.8965</v>
      </c>
      <c r="C388">
        <v>14.497999999999999</v>
      </c>
      <c r="D388">
        <v>14.7254</v>
      </c>
      <c r="E388">
        <v>14.799799999999999</v>
      </c>
      <c r="F388">
        <v>13.4665</v>
      </c>
      <c r="G388">
        <v>13.9992</v>
      </c>
      <c r="H388">
        <v>14.0067</v>
      </c>
      <c r="I388">
        <v>14.244300000000001</v>
      </c>
      <c r="J388">
        <v>14.8377</v>
      </c>
      <c r="K388">
        <v>15.131600000000001</v>
      </c>
      <c r="L388">
        <v>15.438700000000001</v>
      </c>
      <c r="M388">
        <v>15.7447</v>
      </c>
      <c r="N388">
        <v>16.051200000000001</v>
      </c>
      <c r="O388">
        <v>16.3568</v>
      </c>
      <c r="P388">
        <v>16.6617</v>
      </c>
      <c r="Q388">
        <v>16.965699999999998</v>
      </c>
      <c r="R388">
        <v>17.268999999999998</v>
      </c>
      <c r="S388">
        <v>17.571400000000001</v>
      </c>
      <c r="T388">
        <v>17.873200000000001</v>
      </c>
      <c r="U388">
        <v>18.174399999999999</v>
      </c>
      <c r="V388">
        <v>18.475200000000001</v>
      </c>
      <c r="W388">
        <v>18.7759</v>
      </c>
      <c r="X388">
        <v>19.076799999999999</v>
      </c>
      <c r="Y388">
        <v>19.3779</v>
      </c>
      <c r="Z388">
        <v>19.679300000000001</v>
      </c>
      <c r="AA388">
        <v>19.981100000000001</v>
      </c>
      <c r="AB388">
        <v>20.2835</v>
      </c>
      <c r="AC388">
        <v>20.586500000000001</v>
      </c>
      <c r="AD388">
        <v>20.8903</v>
      </c>
      <c r="AE388">
        <v>21.195</v>
      </c>
      <c r="AF388">
        <v>21.500699999999998</v>
      </c>
      <c r="AG388">
        <v>21.807700000000001</v>
      </c>
      <c r="AH388">
        <v>22.116099999999999</v>
      </c>
      <c r="AI388">
        <v>22.426200000000001</v>
      </c>
      <c r="AJ388">
        <v>22.738199999999999</v>
      </c>
      <c r="AK388">
        <v>620.6232</v>
      </c>
    </row>
    <row r="389" spans="1:37" x14ac:dyDescent="0.2">
      <c r="A389" t="s">
        <v>353</v>
      </c>
      <c r="B389">
        <v>17.387599999999999</v>
      </c>
      <c r="C389">
        <v>17.947900000000001</v>
      </c>
      <c r="D389">
        <v>18.389900000000001</v>
      </c>
      <c r="E389">
        <v>18.5337</v>
      </c>
      <c r="F389">
        <v>18.573799999999999</v>
      </c>
      <c r="G389">
        <v>18.715499999999999</v>
      </c>
      <c r="H389">
        <v>18.900500000000001</v>
      </c>
      <c r="I389">
        <v>19.214099999999998</v>
      </c>
      <c r="J389">
        <v>19.398800000000001</v>
      </c>
      <c r="K389">
        <v>19.7422</v>
      </c>
      <c r="L389">
        <v>20.069600000000001</v>
      </c>
      <c r="M389">
        <v>20.401900000000001</v>
      </c>
      <c r="N389">
        <v>20.735900000000001</v>
      </c>
      <c r="O389">
        <v>21.070599999999999</v>
      </c>
      <c r="P389">
        <v>21.4056</v>
      </c>
      <c r="Q389">
        <v>21.740600000000001</v>
      </c>
      <c r="R389">
        <v>22.075399999999998</v>
      </c>
      <c r="S389">
        <v>22.409700000000001</v>
      </c>
      <c r="T389">
        <v>22.743600000000001</v>
      </c>
      <c r="U389">
        <v>23.076899999999998</v>
      </c>
      <c r="V389">
        <v>23.409600000000001</v>
      </c>
      <c r="W389">
        <v>23.742100000000001</v>
      </c>
      <c r="X389">
        <v>24.0746</v>
      </c>
      <c r="Y389">
        <v>24.4069</v>
      </c>
      <c r="Z389">
        <v>24.739100000000001</v>
      </c>
      <c r="AA389">
        <v>25.071300000000001</v>
      </c>
      <c r="AB389">
        <v>25.403600000000001</v>
      </c>
      <c r="AC389">
        <v>25.736000000000001</v>
      </c>
      <c r="AD389">
        <v>26.0687</v>
      </c>
      <c r="AE389">
        <v>26.401700000000002</v>
      </c>
      <c r="AF389">
        <v>26.735299999999999</v>
      </c>
      <c r="AG389">
        <v>27.069500000000001</v>
      </c>
      <c r="AH389">
        <v>27.404800000000002</v>
      </c>
      <c r="AI389">
        <v>27.741199999999999</v>
      </c>
      <c r="AJ389">
        <v>28.079000000000001</v>
      </c>
      <c r="AK389">
        <v>788.61699999999996</v>
      </c>
    </row>
    <row r="390" spans="1:37" x14ac:dyDescent="0.2">
      <c r="A390" t="s">
        <v>354</v>
      </c>
      <c r="B390">
        <v>21.796500000000002</v>
      </c>
      <c r="C390">
        <v>22.505600000000001</v>
      </c>
      <c r="D390">
        <v>23.047999999999998</v>
      </c>
      <c r="E390">
        <v>23.5242</v>
      </c>
      <c r="F390">
        <v>23.566400000000002</v>
      </c>
      <c r="G390">
        <v>23.591799999999999</v>
      </c>
      <c r="H390">
        <v>23.766999999999999</v>
      </c>
      <c r="I390">
        <v>24.191199999999998</v>
      </c>
      <c r="J390">
        <v>24.3279</v>
      </c>
      <c r="K390">
        <v>24.741599999999998</v>
      </c>
      <c r="L390">
        <v>25.130700000000001</v>
      </c>
      <c r="M390">
        <v>25.525300000000001</v>
      </c>
      <c r="N390">
        <v>25.9208</v>
      </c>
      <c r="O390">
        <v>26.316099999999999</v>
      </c>
      <c r="P390">
        <v>26.710799999999999</v>
      </c>
      <c r="Q390">
        <v>27.104500000000002</v>
      </c>
      <c r="R390">
        <v>27.497</v>
      </c>
      <c r="S390">
        <v>27.888000000000002</v>
      </c>
      <c r="T390">
        <v>28.2774</v>
      </c>
      <c r="U390">
        <v>28.665199999999999</v>
      </c>
      <c r="V390">
        <v>29.051300000000001</v>
      </c>
      <c r="W390">
        <v>29.436199999999999</v>
      </c>
      <c r="X390">
        <v>29.8201</v>
      </c>
      <c r="Y390">
        <v>30.2028</v>
      </c>
      <c r="Z390">
        <v>30.584599999999998</v>
      </c>
      <c r="AA390">
        <v>30.965399999999999</v>
      </c>
      <c r="AB390">
        <v>31.345400000000001</v>
      </c>
      <c r="AC390">
        <v>31.724599999999999</v>
      </c>
      <c r="AD390">
        <v>32.103099999999998</v>
      </c>
      <c r="AE390">
        <v>32.481200000000001</v>
      </c>
      <c r="AF390">
        <v>32.859000000000002</v>
      </c>
      <c r="AG390">
        <v>33.236699999999999</v>
      </c>
      <c r="AH390">
        <v>33.614600000000003</v>
      </c>
      <c r="AI390">
        <v>33.993000000000002</v>
      </c>
      <c r="AJ390">
        <v>34.372300000000003</v>
      </c>
      <c r="AK390">
        <v>979.88649999999996</v>
      </c>
    </row>
    <row r="391" spans="1:37" x14ac:dyDescent="0.2">
      <c r="A391" t="s">
        <v>355</v>
      </c>
      <c r="B391">
        <v>18.450199999999999</v>
      </c>
      <c r="C391">
        <v>18.9633</v>
      </c>
      <c r="D391">
        <v>19.254100000000001</v>
      </c>
      <c r="E391">
        <v>19.386700000000001</v>
      </c>
      <c r="F391">
        <v>18.9328</v>
      </c>
      <c r="G391">
        <v>19.178999999999998</v>
      </c>
      <c r="H391">
        <v>19.3873</v>
      </c>
      <c r="I391">
        <v>19.829000000000001</v>
      </c>
      <c r="J391">
        <v>20.2043</v>
      </c>
      <c r="K391">
        <v>20.584299999999999</v>
      </c>
      <c r="L391">
        <v>20.934100000000001</v>
      </c>
      <c r="M391">
        <v>21.289899999999999</v>
      </c>
      <c r="N391">
        <v>21.646999999999998</v>
      </c>
      <c r="O391">
        <v>22.004000000000001</v>
      </c>
      <c r="P391">
        <v>22.360800000000001</v>
      </c>
      <c r="Q391">
        <v>22.717099999999999</v>
      </c>
      <c r="R391">
        <v>23.072600000000001</v>
      </c>
      <c r="S391">
        <v>23.427099999999999</v>
      </c>
      <c r="T391">
        <v>23.7805</v>
      </c>
      <c r="U391">
        <v>24.1328</v>
      </c>
      <c r="V391">
        <v>24.484000000000002</v>
      </c>
      <c r="W391">
        <v>24.834599999999998</v>
      </c>
      <c r="X391">
        <v>25.1846</v>
      </c>
      <c r="Y391">
        <v>25.534199999999998</v>
      </c>
      <c r="Z391">
        <v>25.883299999999998</v>
      </c>
      <c r="AA391">
        <v>26.232099999999999</v>
      </c>
      <c r="AB391">
        <v>26.5806</v>
      </c>
      <c r="AC391">
        <v>26.928899999999999</v>
      </c>
      <c r="AD391">
        <v>27.277200000000001</v>
      </c>
      <c r="AE391">
        <v>27.625499999999999</v>
      </c>
      <c r="AF391">
        <v>27.9742</v>
      </c>
      <c r="AG391">
        <v>28.3233</v>
      </c>
      <c r="AH391">
        <v>28.673200000000001</v>
      </c>
      <c r="AI391">
        <v>29.024100000000001</v>
      </c>
      <c r="AJ391">
        <v>29.3764</v>
      </c>
      <c r="AK391">
        <v>823.47289999999998</v>
      </c>
    </row>
    <row r="392" spans="1:37" x14ac:dyDescent="0.2">
      <c r="A392" t="s">
        <v>356</v>
      </c>
      <c r="B392">
        <v>7.9577</v>
      </c>
      <c r="C392">
        <v>8.14</v>
      </c>
      <c r="D392">
        <v>8.3005999999999993</v>
      </c>
      <c r="E392">
        <v>7.4833999999999996</v>
      </c>
      <c r="F392">
        <v>7.7977999999999996</v>
      </c>
      <c r="G392">
        <v>7.9302000000000001</v>
      </c>
      <c r="H392">
        <v>8.1266999999999996</v>
      </c>
      <c r="I392">
        <v>8.1389999999999993</v>
      </c>
      <c r="J392">
        <v>8.1822999999999997</v>
      </c>
      <c r="K392">
        <v>8.3156999999999996</v>
      </c>
      <c r="L392">
        <v>8.4370999999999992</v>
      </c>
      <c r="M392">
        <v>8.5595999999999997</v>
      </c>
      <c r="N392">
        <v>8.6818000000000008</v>
      </c>
      <c r="O392">
        <v>8.8033999999999999</v>
      </c>
      <c r="P392">
        <v>8.9243000000000006</v>
      </c>
      <c r="Q392">
        <v>9.0447000000000006</v>
      </c>
      <c r="R392">
        <v>9.1645000000000003</v>
      </c>
      <c r="S392">
        <v>9.2836999999999996</v>
      </c>
      <c r="T392">
        <v>9.4023000000000003</v>
      </c>
      <c r="U392">
        <v>9.5203000000000007</v>
      </c>
      <c r="V392">
        <v>9.6377000000000006</v>
      </c>
      <c r="W392">
        <v>9.7548999999999992</v>
      </c>
      <c r="X392">
        <v>9.8717000000000006</v>
      </c>
      <c r="Y392">
        <v>9.9883000000000006</v>
      </c>
      <c r="Z392">
        <v>10.1046</v>
      </c>
      <c r="AA392">
        <v>10.220700000000001</v>
      </c>
      <c r="AB392">
        <v>10.3367</v>
      </c>
      <c r="AC392">
        <v>10.452400000000001</v>
      </c>
      <c r="AD392">
        <v>10.568099999999999</v>
      </c>
      <c r="AE392">
        <v>10.6837</v>
      </c>
      <c r="AF392">
        <v>10.799300000000001</v>
      </c>
      <c r="AG392">
        <v>10.914999999999999</v>
      </c>
      <c r="AH392">
        <v>11.030900000000001</v>
      </c>
      <c r="AI392">
        <v>11.1471</v>
      </c>
      <c r="AJ392">
        <v>11.2637</v>
      </c>
      <c r="AK392">
        <v>326.9699</v>
      </c>
    </row>
    <row r="393" spans="1:37" x14ac:dyDescent="0.2">
      <c r="A393" t="s">
        <v>357</v>
      </c>
      <c r="B393">
        <v>18.5581</v>
      </c>
      <c r="C393">
        <v>19.084800000000001</v>
      </c>
      <c r="D393">
        <v>19.327300000000001</v>
      </c>
      <c r="E393">
        <v>19.607800000000001</v>
      </c>
      <c r="F393">
        <v>19.1755</v>
      </c>
      <c r="G393">
        <v>19.308499999999999</v>
      </c>
      <c r="H393">
        <v>19.567699999999999</v>
      </c>
      <c r="I393">
        <v>20.147300000000001</v>
      </c>
      <c r="J393">
        <v>20.567399999999999</v>
      </c>
      <c r="K393">
        <v>20.988700000000001</v>
      </c>
      <c r="L393">
        <v>21.3735</v>
      </c>
      <c r="M393">
        <v>21.764399999999998</v>
      </c>
      <c r="N393">
        <v>22.156099999999999</v>
      </c>
      <c r="O393">
        <v>22.547799999999999</v>
      </c>
      <c r="P393">
        <v>22.939299999999999</v>
      </c>
      <c r="Q393">
        <v>23.330200000000001</v>
      </c>
      <c r="R393">
        <v>23.720500000000001</v>
      </c>
      <c r="S393">
        <v>24.1098</v>
      </c>
      <c r="T393">
        <v>24.498100000000001</v>
      </c>
      <c r="U393">
        <v>24.885400000000001</v>
      </c>
      <c r="V393">
        <v>25.271599999999999</v>
      </c>
      <c r="W393">
        <v>25.657299999999999</v>
      </c>
      <c r="X393">
        <v>26.0425</v>
      </c>
      <c r="Y393">
        <v>26.427399999999999</v>
      </c>
      <c r="Z393">
        <v>26.811900000000001</v>
      </c>
      <c r="AA393">
        <v>27.196200000000001</v>
      </c>
      <c r="AB393">
        <v>27.580300000000001</v>
      </c>
      <c r="AC393">
        <v>27.964400000000001</v>
      </c>
      <c r="AD393">
        <v>28.348600000000001</v>
      </c>
      <c r="AE393">
        <v>28.7331</v>
      </c>
      <c r="AF393">
        <v>29.117999999999999</v>
      </c>
      <c r="AG393">
        <v>29.503699999999998</v>
      </c>
      <c r="AH393">
        <v>29.8904</v>
      </c>
      <c r="AI393">
        <v>30.278400000000001</v>
      </c>
      <c r="AJ393">
        <v>30.667999999999999</v>
      </c>
      <c r="AK393">
        <v>847.15009999999995</v>
      </c>
    </row>
    <row r="394" spans="1:37" x14ac:dyDescent="0.2">
      <c r="A394" t="s">
        <v>358</v>
      </c>
      <c r="B394">
        <v>27.7193</v>
      </c>
      <c r="C394">
        <v>28.348299999999998</v>
      </c>
      <c r="D394">
        <v>28.629000000000001</v>
      </c>
      <c r="E394">
        <v>29.107199999999999</v>
      </c>
      <c r="F394">
        <v>28.3155</v>
      </c>
      <c r="G394">
        <v>28.576499999999999</v>
      </c>
      <c r="H394">
        <v>28.931699999999999</v>
      </c>
      <c r="I394">
        <v>29.743400000000001</v>
      </c>
      <c r="J394">
        <v>30.329899999999999</v>
      </c>
      <c r="K394">
        <v>30.8674</v>
      </c>
      <c r="L394">
        <v>31.343</v>
      </c>
      <c r="M394">
        <v>31.829799999999999</v>
      </c>
      <c r="N394">
        <v>32.318399999999997</v>
      </c>
      <c r="O394">
        <v>32.807299999999998</v>
      </c>
      <c r="P394">
        <v>33.2958</v>
      </c>
      <c r="Q394">
        <v>33.783499999999997</v>
      </c>
      <c r="R394">
        <v>34.270000000000003</v>
      </c>
      <c r="S394">
        <v>34.754800000000003</v>
      </c>
      <c r="T394">
        <v>35.237900000000003</v>
      </c>
      <c r="U394">
        <v>35.719099999999997</v>
      </c>
      <c r="V394">
        <v>36.198500000000003</v>
      </c>
      <c r="W394">
        <v>36.6768</v>
      </c>
      <c r="X394">
        <v>37.1541</v>
      </c>
      <c r="Y394">
        <v>37.630499999999998</v>
      </c>
      <c r="Z394">
        <v>38.106099999999998</v>
      </c>
      <c r="AA394">
        <v>38.5809</v>
      </c>
      <c r="AB394">
        <v>39.055199999999999</v>
      </c>
      <c r="AC394">
        <v>39.5289</v>
      </c>
      <c r="AD394">
        <v>40.002499999999998</v>
      </c>
      <c r="AE394">
        <v>40.475900000000003</v>
      </c>
      <c r="AF394">
        <v>40.949599999999997</v>
      </c>
      <c r="AG394">
        <v>41.423900000000003</v>
      </c>
      <c r="AH394">
        <v>41.899099999999997</v>
      </c>
      <c r="AI394">
        <v>42.375700000000002</v>
      </c>
      <c r="AJ394">
        <v>42.854199999999999</v>
      </c>
      <c r="AK394">
        <v>1218.8399999999999</v>
      </c>
    </row>
    <row r="395" spans="1:37" x14ac:dyDescent="0.2">
      <c r="A395" t="s">
        <v>359</v>
      </c>
      <c r="B395">
        <v>20.227699999999999</v>
      </c>
      <c r="C395">
        <v>20.883199999999999</v>
      </c>
      <c r="D395">
        <v>21.347799999999999</v>
      </c>
      <c r="E395">
        <v>21.764900000000001</v>
      </c>
      <c r="F395">
        <v>21.712399999999999</v>
      </c>
      <c r="G395">
        <v>21.782699999999998</v>
      </c>
      <c r="H395">
        <v>21.975100000000001</v>
      </c>
      <c r="I395">
        <v>22.395</v>
      </c>
      <c r="J395">
        <v>22.604399999999998</v>
      </c>
      <c r="K395">
        <v>22.9895</v>
      </c>
      <c r="L395">
        <v>23.361799999999999</v>
      </c>
      <c r="M395">
        <v>23.7377</v>
      </c>
      <c r="N395">
        <v>24.114599999999999</v>
      </c>
      <c r="O395">
        <v>24.491499999999998</v>
      </c>
      <c r="P395">
        <v>24.867999999999999</v>
      </c>
      <c r="Q395">
        <v>25.2438</v>
      </c>
      <c r="R395">
        <v>25.6187</v>
      </c>
      <c r="S395">
        <v>25.9925</v>
      </c>
      <c r="T395">
        <v>26.365100000000002</v>
      </c>
      <c r="U395">
        <v>26.7364</v>
      </c>
      <c r="V395">
        <v>27.1065</v>
      </c>
      <c r="W395">
        <v>27.475899999999999</v>
      </c>
      <c r="X395">
        <v>27.8445</v>
      </c>
      <c r="Y395">
        <v>28.212499999999999</v>
      </c>
      <c r="Z395">
        <v>28.579799999999999</v>
      </c>
      <c r="AA395">
        <v>28.9466</v>
      </c>
      <c r="AB395">
        <v>29.312899999999999</v>
      </c>
      <c r="AC395">
        <v>29.678799999999999</v>
      </c>
      <c r="AD395">
        <v>30.044499999999999</v>
      </c>
      <c r="AE395">
        <v>30.41</v>
      </c>
      <c r="AF395">
        <v>30.775600000000001</v>
      </c>
      <c r="AG395">
        <v>31.141400000000001</v>
      </c>
      <c r="AH395">
        <v>31.5078</v>
      </c>
      <c r="AI395">
        <v>31.875</v>
      </c>
      <c r="AJ395">
        <v>32.243200000000002</v>
      </c>
      <c r="AK395">
        <v>913.36810000000003</v>
      </c>
    </row>
    <row r="396" spans="1:37" x14ac:dyDescent="0.2">
      <c r="A396" t="s">
        <v>360</v>
      </c>
      <c r="B396">
        <v>75.686899999999994</v>
      </c>
      <c r="C396">
        <v>78.471400000000003</v>
      </c>
      <c r="D396">
        <v>81.465100000000007</v>
      </c>
      <c r="E396">
        <v>86.081599999999995</v>
      </c>
      <c r="F396">
        <v>89.280699999999996</v>
      </c>
      <c r="G396">
        <v>88.447299999999998</v>
      </c>
      <c r="H396">
        <v>88.253600000000006</v>
      </c>
      <c r="I396">
        <v>88.681600000000003</v>
      </c>
      <c r="J396">
        <v>87.674899999999994</v>
      </c>
      <c r="K396">
        <v>88.695300000000003</v>
      </c>
      <c r="L396">
        <v>89.736800000000002</v>
      </c>
      <c r="M396">
        <v>90.787700000000001</v>
      </c>
      <c r="N396">
        <v>91.8416</v>
      </c>
      <c r="O396">
        <v>92.893299999999996</v>
      </c>
      <c r="P396">
        <v>93.940700000000007</v>
      </c>
      <c r="Q396">
        <v>94.982200000000006</v>
      </c>
      <c r="R396">
        <v>96.0167</v>
      </c>
      <c r="S396">
        <v>97.043000000000006</v>
      </c>
      <c r="T396">
        <v>98.0608</v>
      </c>
      <c r="U396">
        <v>99.069599999999994</v>
      </c>
      <c r="V396">
        <v>100.0698</v>
      </c>
      <c r="W396">
        <v>101.0622</v>
      </c>
      <c r="X396">
        <v>102.0467</v>
      </c>
      <c r="Y396">
        <v>103.02330000000001</v>
      </c>
      <c r="Z396">
        <v>103.9922</v>
      </c>
      <c r="AA396">
        <v>104.95350000000001</v>
      </c>
      <c r="AB396">
        <v>105.9072</v>
      </c>
      <c r="AC396">
        <v>106.8535</v>
      </c>
      <c r="AD396">
        <v>107.79300000000001</v>
      </c>
      <c r="AE396">
        <v>108.726</v>
      </c>
      <c r="AF396">
        <v>109.6529</v>
      </c>
      <c r="AG396">
        <v>110.5745</v>
      </c>
      <c r="AH396">
        <v>111.49169999999999</v>
      </c>
      <c r="AI396">
        <v>112.40519999999999</v>
      </c>
      <c r="AJ396">
        <v>113.3159</v>
      </c>
      <c r="AK396">
        <v>3398.9784</v>
      </c>
    </row>
    <row r="397" spans="1:37" x14ac:dyDescent="0.2">
      <c r="A397" t="s">
        <v>361</v>
      </c>
      <c r="B397">
        <v>16.892399999999999</v>
      </c>
      <c r="C397">
        <v>17.5855</v>
      </c>
      <c r="D397">
        <v>18.194900000000001</v>
      </c>
      <c r="E397">
        <v>16.6617</v>
      </c>
      <c r="F397">
        <v>17.3553</v>
      </c>
      <c r="G397">
        <v>17.776399999999999</v>
      </c>
      <c r="H397">
        <v>18.052700000000002</v>
      </c>
      <c r="I397">
        <v>18.286200000000001</v>
      </c>
      <c r="J397">
        <v>18.539300000000001</v>
      </c>
      <c r="K397">
        <v>18.782900000000001</v>
      </c>
      <c r="L397">
        <v>19.009699999999999</v>
      </c>
      <c r="M397">
        <v>19.239100000000001</v>
      </c>
      <c r="N397">
        <v>19.468</v>
      </c>
      <c r="O397">
        <v>19.695799999999998</v>
      </c>
      <c r="P397">
        <v>19.9221</v>
      </c>
      <c r="Q397">
        <v>20.147099999999998</v>
      </c>
      <c r="R397">
        <v>20.3705</v>
      </c>
      <c r="S397">
        <v>20.592199999999998</v>
      </c>
      <c r="T397">
        <v>20.812200000000001</v>
      </c>
      <c r="U397">
        <v>21.0306</v>
      </c>
      <c r="V397">
        <v>21.247399999999999</v>
      </c>
      <c r="W397">
        <v>21.462900000000001</v>
      </c>
      <c r="X397">
        <v>21.677199999999999</v>
      </c>
      <c r="Y397">
        <v>21.8902</v>
      </c>
      <c r="Z397">
        <v>22.102</v>
      </c>
      <c r="AA397">
        <v>22.3126</v>
      </c>
      <c r="AB397">
        <v>22.522099999999998</v>
      </c>
      <c r="AC397">
        <v>22.730499999999999</v>
      </c>
      <c r="AD397">
        <v>22.937799999999999</v>
      </c>
      <c r="AE397">
        <v>23.144200000000001</v>
      </c>
      <c r="AF397">
        <v>23.349799999999998</v>
      </c>
      <c r="AG397">
        <v>23.5547</v>
      </c>
      <c r="AH397">
        <v>23.7591</v>
      </c>
      <c r="AI397">
        <v>23.963100000000001</v>
      </c>
      <c r="AJ397">
        <v>24.167100000000001</v>
      </c>
      <c r="AK397">
        <v>719.23540000000003</v>
      </c>
    </row>
    <row r="398" spans="1:37" x14ac:dyDescent="0.2">
      <c r="A398" t="s">
        <v>362</v>
      </c>
      <c r="B398">
        <v>10.848699999999999</v>
      </c>
      <c r="C398">
        <v>11.2766</v>
      </c>
      <c r="D398">
        <v>11.6525</v>
      </c>
      <c r="E398">
        <v>11.1023</v>
      </c>
      <c r="F398">
        <v>11.4397</v>
      </c>
      <c r="G398">
        <v>11.625999999999999</v>
      </c>
      <c r="H398">
        <v>11.747299999999999</v>
      </c>
      <c r="I398">
        <v>11.885</v>
      </c>
      <c r="J398">
        <v>12.0098</v>
      </c>
      <c r="K398">
        <v>12.1686</v>
      </c>
      <c r="L398">
        <v>12.320600000000001</v>
      </c>
      <c r="M398">
        <v>12.4742</v>
      </c>
      <c r="N398">
        <v>12.627800000000001</v>
      </c>
      <c r="O398">
        <v>12.780900000000001</v>
      </c>
      <c r="P398">
        <v>12.933199999999999</v>
      </c>
      <c r="Q398">
        <v>13.0847</v>
      </c>
      <c r="R398">
        <v>13.235200000000001</v>
      </c>
      <c r="S398">
        <v>13.3847</v>
      </c>
      <c r="T398">
        <v>13.533099999999999</v>
      </c>
      <c r="U398">
        <v>13.680400000000001</v>
      </c>
      <c r="V398">
        <v>13.826700000000001</v>
      </c>
      <c r="W398">
        <v>13.972099999999999</v>
      </c>
      <c r="X398">
        <v>14.1167</v>
      </c>
      <c r="Y398">
        <v>14.2605</v>
      </c>
      <c r="Z398">
        <v>14.4034</v>
      </c>
      <c r="AA398">
        <v>14.5456</v>
      </c>
      <c r="AB398">
        <v>14.687099999999999</v>
      </c>
      <c r="AC398">
        <v>14.8278</v>
      </c>
      <c r="AD398">
        <v>14.9679</v>
      </c>
      <c r="AE398">
        <v>15.1074</v>
      </c>
      <c r="AF398">
        <v>15.2463</v>
      </c>
      <c r="AG398">
        <v>15.3849</v>
      </c>
      <c r="AH398">
        <v>15.523199999999999</v>
      </c>
      <c r="AI398">
        <v>15.6614</v>
      </c>
      <c r="AJ398">
        <v>15.7995</v>
      </c>
      <c r="AK398">
        <v>468.14150000000001</v>
      </c>
    </row>
    <row r="399" spans="1:37" x14ac:dyDescent="0.2">
      <c r="A399" t="s">
        <v>363</v>
      </c>
      <c r="B399">
        <v>18.345199999999998</v>
      </c>
      <c r="C399">
        <v>18.987400000000001</v>
      </c>
      <c r="D399">
        <v>19.510999999999999</v>
      </c>
      <c r="E399">
        <v>20.317599999999999</v>
      </c>
      <c r="F399">
        <v>20.287400000000002</v>
      </c>
      <c r="G399">
        <v>20.324000000000002</v>
      </c>
      <c r="H399">
        <v>20.406400000000001</v>
      </c>
      <c r="I399">
        <v>20.6631</v>
      </c>
      <c r="J399">
        <v>20.6981</v>
      </c>
      <c r="K399">
        <v>21.026800000000001</v>
      </c>
      <c r="L399">
        <v>21.3339</v>
      </c>
      <c r="M399">
        <v>21.648199999999999</v>
      </c>
      <c r="N399">
        <v>21.964200000000002</v>
      </c>
      <c r="O399">
        <v>22.2807</v>
      </c>
      <c r="P399">
        <v>22.597100000000001</v>
      </c>
      <c r="Q399">
        <v>22.913</v>
      </c>
      <c r="R399">
        <v>23.228000000000002</v>
      </c>
      <c r="S399">
        <v>23.541799999999999</v>
      </c>
      <c r="T399">
        <v>23.854399999999998</v>
      </c>
      <c r="U399">
        <v>24.165600000000001</v>
      </c>
      <c r="V399">
        <v>24.4755</v>
      </c>
      <c r="W399">
        <v>24.784400000000002</v>
      </c>
      <c r="X399">
        <v>25.092300000000002</v>
      </c>
      <c r="Y399">
        <v>25.3992</v>
      </c>
      <c r="Z399">
        <v>25.705300000000001</v>
      </c>
      <c r="AA399">
        <v>26.010400000000001</v>
      </c>
      <c r="AB399">
        <v>26.314800000000002</v>
      </c>
      <c r="AC399">
        <v>26.618300000000001</v>
      </c>
      <c r="AD399">
        <v>26.921299999999999</v>
      </c>
      <c r="AE399">
        <v>27.223800000000001</v>
      </c>
      <c r="AF399">
        <v>27.5258</v>
      </c>
      <c r="AG399">
        <v>27.8277</v>
      </c>
      <c r="AH399">
        <v>28.1297</v>
      </c>
      <c r="AI399">
        <v>28.431899999999999</v>
      </c>
      <c r="AJ399">
        <v>28.7347</v>
      </c>
      <c r="AK399">
        <v>827.28869999999995</v>
      </c>
    </row>
    <row r="400" spans="1:37" x14ac:dyDescent="0.2">
      <c r="A400" t="s">
        <v>364</v>
      </c>
      <c r="B400">
        <v>14.863899999999999</v>
      </c>
      <c r="C400">
        <v>15.427300000000001</v>
      </c>
      <c r="D400">
        <v>16.031700000000001</v>
      </c>
      <c r="E400">
        <v>17.098299999999998</v>
      </c>
      <c r="F400">
        <v>17.607099999999999</v>
      </c>
      <c r="G400">
        <v>17.473600000000001</v>
      </c>
      <c r="H400">
        <v>17.418900000000001</v>
      </c>
      <c r="I400">
        <v>17.526299999999999</v>
      </c>
      <c r="J400">
        <v>17.323399999999999</v>
      </c>
      <c r="K400">
        <v>17.567799999999998</v>
      </c>
      <c r="L400">
        <v>17.8154</v>
      </c>
      <c r="M400">
        <v>18.066500000000001</v>
      </c>
      <c r="N400">
        <v>18.319500000000001</v>
      </c>
      <c r="O400">
        <v>18.5731</v>
      </c>
      <c r="P400">
        <v>18.826799999999999</v>
      </c>
      <c r="Q400">
        <v>19.080300000000001</v>
      </c>
      <c r="R400">
        <v>19.333300000000001</v>
      </c>
      <c r="S400">
        <v>19.5855</v>
      </c>
      <c r="T400">
        <v>19.8369</v>
      </c>
      <c r="U400">
        <v>20.087399999999999</v>
      </c>
      <c r="V400">
        <v>20.337</v>
      </c>
      <c r="W400">
        <v>20.585899999999999</v>
      </c>
      <c r="X400">
        <v>20.834099999999999</v>
      </c>
      <c r="Y400">
        <v>21.081499999999998</v>
      </c>
      <c r="Z400">
        <v>21.328399999999998</v>
      </c>
      <c r="AA400">
        <v>21.5745</v>
      </c>
      <c r="AB400">
        <v>21.8201</v>
      </c>
      <c r="AC400">
        <v>22.065000000000001</v>
      </c>
      <c r="AD400">
        <v>22.3095</v>
      </c>
      <c r="AE400">
        <v>22.553599999999999</v>
      </c>
      <c r="AF400">
        <v>22.7973</v>
      </c>
      <c r="AG400">
        <v>23.040900000000001</v>
      </c>
      <c r="AH400">
        <v>23.284600000000001</v>
      </c>
      <c r="AI400">
        <v>23.528400000000001</v>
      </c>
      <c r="AJ400">
        <v>23.772600000000001</v>
      </c>
      <c r="AK400">
        <v>688.77610000000004</v>
      </c>
    </row>
    <row r="401" spans="1:37" x14ac:dyDescent="0.2">
      <c r="A401" t="s">
        <v>365</v>
      </c>
      <c r="B401">
        <v>20.863700000000001</v>
      </c>
      <c r="C401">
        <v>21.6587</v>
      </c>
      <c r="D401">
        <v>22.521799999999999</v>
      </c>
      <c r="E401">
        <v>24.0685</v>
      </c>
      <c r="F401">
        <v>24.820599999999999</v>
      </c>
      <c r="G401">
        <v>24.615400000000001</v>
      </c>
      <c r="H401">
        <v>24.5306</v>
      </c>
      <c r="I401">
        <v>24.6769</v>
      </c>
      <c r="J401">
        <v>24.366</v>
      </c>
      <c r="K401">
        <v>24.7104</v>
      </c>
      <c r="L401">
        <v>25.0593</v>
      </c>
      <c r="M401">
        <v>25.413399999999999</v>
      </c>
      <c r="N401">
        <v>25.770299999999999</v>
      </c>
      <c r="O401">
        <v>26.1282</v>
      </c>
      <c r="P401">
        <v>26.4864</v>
      </c>
      <c r="Q401">
        <v>26.8444</v>
      </c>
      <c r="R401">
        <v>27.201899999999998</v>
      </c>
      <c r="S401">
        <v>27.558399999999999</v>
      </c>
      <c r="T401">
        <v>27.913799999999998</v>
      </c>
      <c r="U401">
        <v>28.2681</v>
      </c>
      <c r="V401">
        <v>28.621200000000002</v>
      </c>
      <c r="W401">
        <v>28.973400000000002</v>
      </c>
      <c r="X401">
        <v>29.3247</v>
      </c>
      <c r="Y401">
        <v>29.6752</v>
      </c>
      <c r="Z401">
        <v>30.024699999999999</v>
      </c>
      <c r="AA401">
        <v>30.3735</v>
      </c>
      <c r="AB401">
        <v>30.721499999999999</v>
      </c>
      <c r="AC401">
        <v>31.0688</v>
      </c>
      <c r="AD401">
        <v>31.415400000000002</v>
      </c>
      <c r="AE401">
        <v>31.761600000000001</v>
      </c>
      <c r="AF401">
        <v>32.107399999999998</v>
      </c>
      <c r="AG401">
        <v>32.453099999999999</v>
      </c>
      <c r="AH401">
        <v>32.798900000000003</v>
      </c>
      <c r="AI401">
        <v>33.145000000000003</v>
      </c>
      <c r="AJ401">
        <v>33.491799999999998</v>
      </c>
      <c r="AK401">
        <v>969.43290000000002</v>
      </c>
    </row>
    <row r="402" spans="1:37" x14ac:dyDescent="0.2">
      <c r="A402" t="s">
        <v>366</v>
      </c>
      <c r="B402">
        <v>62.955599999999997</v>
      </c>
      <c r="C402">
        <v>65.359200000000001</v>
      </c>
      <c r="D402">
        <v>67.926500000000004</v>
      </c>
      <c r="E402">
        <v>72.429400000000001</v>
      </c>
      <c r="F402">
        <v>74.693799999999996</v>
      </c>
      <c r="G402">
        <v>74.125299999999996</v>
      </c>
      <c r="H402">
        <v>73.935500000000005</v>
      </c>
      <c r="I402">
        <v>74.415300000000002</v>
      </c>
      <c r="J402">
        <v>73.526700000000005</v>
      </c>
      <c r="K402">
        <v>74.576999999999998</v>
      </c>
      <c r="L402">
        <v>75.641499999999994</v>
      </c>
      <c r="M402">
        <v>76.720799999999997</v>
      </c>
      <c r="N402">
        <v>77.808000000000007</v>
      </c>
      <c r="O402">
        <v>78.897999999999996</v>
      </c>
      <c r="P402">
        <v>79.988600000000005</v>
      </c>
      <c r="Q402">
        <v>81.078500000000005</v>
      </c>
      <c r="R402">
        <v>82.166300000000007</v>
      </c>
      <c r="S402">
        <v>83.251199999999997</v>
      </c>
      <c r="T402">
        <v>84.332499999999996</v>
      </c>
      <c r="U402">
        <v>85.4101</v>
      </c>
      <c r="V402">
        <v>86.483999999999995</v>
      </c>
      <c r="W402">
        <v>87.554900000000004</v>
      </c>
      <c r="X402">
        <v>88.622900000000001</v>
      </c>
      <c r="Y402">
        <v>89.688100000000006</v>
      </c>
      <c r="Z402">
        <v>90.750399999999999</v>
      </c>
      <c r="AA402">
        <v>91.810100000000006</v>
      </c>
      <c r="AB402">
        <v>92.867199999999997</v>
      </c>
      <c r="AC402">
        <v>93.921899999999994</v>
      </c>
      <c r="AD402">
        <v>94.974699999999999</v>
      </c>
      <c r="AE402">
        <v>96.025700000000001</v>
      </c>
      <c r="AF402">
        <v>97.075400000000002</v>
      </c>
      <c r="AG402">
        <v>98.124499999999998</v>
      </c>
      <c r="AH402">
        <v>99.1738</v>
      </c>
      <c r="AI402">
        <v>100.2239</v>
      </c>
      <c r="AJ402">
        <v>101.2756</v>
      </c>
      <c r="AK402">
        <v>2927.8128999999999</v>
      </c>
    </row>
    <row r="403" spans="1:37" x14ac:dyDescent="0.2">
      <c r="A403" t="s">
        <v>367</v>
      </c>
      <c r="B403">
        <v>19.961500000000001</v>
      </c>
      <c r="C403">
        <v>20.55</v>
      </c>
      <c r="D403">
        <v>20.845700000000001</v>
      </c>
      <c r="E403">
        <v>21.0609</v>
      </c>
      <c r="F403">
        <v>20.5136</v>
      </c>
      <c r="G403">
        <v>20.762699999999999</v>
      </c>
      <c r="H403">
        <v>21.0303</v>
      </c>
      <c r="I403">
        <v>21.615200000000002</v>
      </c>
      <c r="J403">
        <v>22.102799999999998</v>
      </c>
      <c r="K403">
        <v>22.552600000000002</v>
      </c>
      <c r="L403">
        <v>22.964700000000001</v>
      </c>
      <c r="M403">
        <v>23.383400000000002</v>
      </c>
      <c r="N403">
        <v>23.8034</v>
      </c>
      <c r="O403">
        <v>24.223700000000001</v>
      </c>
      <c r="P403">
        <v>24.644100000000002</v>
      </c>
      <c r="Q403">
        <v>25.064399999999999</v>
      </c>
      <c r="R403">
        <v>25.484400000000001</v>
      </c>
      <c r="S403">
        <v>25.9038</v>
      </c>
      <c r="T403">
        <v>26.322600000000001</v>
      </c>
      <c r="U403">
        <v>26.7407</v>
      </c>
      <c r="V403">
        <v>27.158300000000001</v>
      </c>
      <c r="W403">
        <v>27.575700000000001</v>
      </c>
      <c r="X403">
        <v>27.993099999999998</v>
      </c>
      <c r="Y403">
        <v>28.410599999999999</v>
      </c>
      <c r="Z403">
        <v>28.828099999999999</v>
      </c>
      <c r="AA403">
        <v>29.245899999999999</v>
      </c>
      <c r="AB403">
        <v>29.664000000000001</v>
      </c>
      <c r="AC403">
        <v>30.0824</v>
      </c>
      <c r="AD403">
        <v>30.5015</v>
      </c>
      <c r="AE403">
        <v>30.921199999999999</v>
      </c>
      <c r="AF403">
        <v>31.341899999999999</v>
      </c>
      <c r="AG403">
        <v>31.7637</v>
      </c>
      <c r="AH403">
        <v>32.187100000000001</v>
      </c>
      <c r="AI403">
        <v>32.612200000000001</v>
      </c>
      <c r="AJ403">
        <v>33.039499999999997</v>
      </c>
      <c r="AK403">
        <v>910.85519999999997</v>
      </c>
    </row>
    <row r="404" spans="1:37" x14ac:dyDescent="0.2">
      <c r="A404" t="s">
        <v>368</v>
      </c>
      <c r="B404">
        <v>6.5789999999999997</v>
      </c>
      <c r="C404">
        <v>6.7824999999999998</v>
      </c>
      <c r="D404">
        <v>6.9257999999999997</v>
      </c>
      <c r="E404">
        <v>7.0267999999999997</v>
      </c>
      <c r="F404">
        <v>6.9729000000000001</v>
      </c>
      <c r="G404">
        <v>7.0190000000000001</v>
      </c>
      <c r="H404">
        <v>7.0838000000000001</v>
      </c>
      <c r="I404">
        <v>7.2247000000000003</v>
      </c>
      <c r="J404">
        <v>7.3052000000000001</v>
      </c>
      <c r="K404">
        <v>7.4344000000000001</v>
      </c>
      <c r="L404">
        <v>7.5541</v>
      </c>
      <c r="M404">
        <v>7.6757</v>
      </c>
      <c r="N404">
        <v>7.7977999999999996</v>
      </c>
      <c r="O404">
        <v>7.9198000000000004</v>
      </c>
      <c r="P404">
        <v>8.0417000000000005</v>
      </c>
      <c r="Q404">
        <v>8.1633999999999993</v>
      </c>
      <c r="R404">
        <v>8.2848000000000006</v>
      </c>
      <c r="S404">
        <v>8.4059000000000008</v>
      </c>
      <c r="T404">
        <v>8.5266000000000002</v>
      </c>
      <c r="U404">
        <v>8.6469000000000005</v>
      </c>
      <c r="V404">
        <v>8.7667999999999999</v>
      </c>
      <c r="W404">
        <v>8.8864999999999998</v>
      </c>
      <c r="X404">
        <v>9.0059000000000005</v>
      </c>
      <c r="Y404">
        <v>9.1250999999999998</v>
      </c>
      <c r="Z404">
        <v>9.2441999999999993</v>
      </c>
      <c r="AA404">
        <v>9.3629999999999995</v>
      </c>
      <c r="AB404">
        <v>9.4817</v>
      </c>
      <c r="AC404">
        <v>9.6003000000000007</v>
      </c>
      <c r="AD404">
        <v>9.7187999999999999</v>
      </c>
      <c r="AE404">
        <v>9.8371999999999993</v>
      </c>
      <c r="AF404">
        <v>9.9557000000000002</v>
      </c>
      <c r="AG404">
        <v>10.074299999999999</v>
      </c>
      <c r="AH404">
        <v>10.193099999999999</v>
      </c>
      <c r="AI404">
        <v>10.312099999999999</v>
      </c>
      <c r="AJ404">
        <v>10.4316</v>
      </c>
      <c r="AK404">
        <v>295.36700000000002</v>
      </c>
    </row>
    <row r="405" spans="1:37" x14ac:dyDescent="0.2">
      <c r="A405" t="s">
        <v>369</v>
      </c>
      <c r="B405">
        <v>7.3642000000000003</v>
      </c>
      <c r="C405">
        <v>7.5918000000000001</v>
      </c>
      <c r="D405">
        <v>7.7222</v>
      </c>
      <c r="E405">
        <v>7.7679999999999998</v>
      </c>
      <c r="F405">
        <v>7.5664999999999996</v>
      </c>
      <c r="G405">
        <v>7.6896000000000004</v>
      </c>
      <c r="H405">
        <v>7.7737999999999996</v>
      </c>
      <c r="I405">
        <v>7.9707999999999997</v>
      </c>
      <c r="J405">
        <v>8.1501000000000001</v>
      </c>
      <c r="K405">
        <v>8.3148</v>
      </c>
      <c r="L405">
        <v>8.4663000000000004</v>
      </c>
      <c r="M405">
        <v>8.6199999999999992</v>
      </c>
      <c r="N405">
        <v>8.7741000000000007</v>
      </c>
      <c r="O405">
        <v>8.9283000000000001</v>
      </c>
      <c r="P405">
        <v>9.0827000000000009</v>
      </c>
      <c r="Q405">
        <v>9.2370999999999999</v>
      </c>
      <c r="R405">
        <v>9.3916000000000004</v>
      </c>
      <c r="S405">
        <v>9.5459999999999994</v>
      </c>
      <c r="T405">
        <v>9.7003000000000004</v>
      </c>
      <c r="U405">
        <v>9.8546999999999993</v>
      </c>
      <c r="V405">
        <v>10.008900000000001</v>
      </c>
      <c r="W405">
        <v>10.163399999999999</v>
      </c>
      <c r="X405">
        <v>10.318</v>
      </c>
      <c r="Y405">
        <v>10.472899999999999</v>
      </c>
      <c r="Z405">
        <v>10.628</v>
      </c>
      <c r="AA405">
        <v>10.7834</v>
      </c>
      <c r="AB405">
        <v>10.9391</v>
      </c>
      <c r="AC405">
        <v>11.0952</v>
      </c>
      <c r="AD405">
        <v>11.251799999999999</v>
      </c>
      <c r="AE405">
        <v>11.408799999999999</v>
      </c>
      <c r="AF405">
        <v>11.5663</v>
      </c>
      <c r="AG405">
        <v>11.724600000000001</v>
      </c>
      <c r="AH405">
        <v>11.883599999999999</v>
      </c>
      <c r="AI405">
        <v>12.0436</v>
      </c>
      <c r="AJ405">
        <v>12.204499999999999</v>
      </c>
      <c r="AK405">
        <v>336.00490000000002</v>
      </c>
    </row>
    <row r="406" spans="1:37" x14ac:dyDescent="0.2">
      <c r="A406" t="s">
        <v>370</v>
      </c>
      <c r="B406">
        <v>14.087</v>
      </c>
      <c r="C406">
        <v>14.523199999999999</v>
      </c>
      <c r="D406">
        <v>14.7988</v>
      </c>
      <c r="E406">
        <v>15.1869</v>
      </c>
      <c r="F406">
        <v>15.0151</v>
      </c>
      <c r="G406">
        <v>15.053000000000001</v>
      </c>
      <c r="H406">
        <v>15.2332</v>
      </c>
      <c r="I406">
        <v>15.6431</v>
      </c>
      <c r="J406">
        <v>15.885300000000001</v>
      </c>
      <c r="K406">
        <v>16.2103</v>
      </c>
      <c r="L406">
        <v>16.513400000000001</v>
      </c>
      <c r="M406">
        <v>16.821100000000001</v>
      </c>
      <c r="N406">
        <v>17.129899999999999</v>
      </c>
      <c r="O406">
        <v>17.4392</v>
      </c>
      <c r="P406">
        <v>17.748899999999999</v>
      </c>
      <c r="Q406">
        <v>18.058700000000002</v>
      </c>
      <c r="R406">
        <v>18.368400000000001</v>
      </c>
      <c r="S406">
        <v>18.677900000000001</v>
      </c>
      <c r="T406">
        <v>18.987100000000002</v>
      </c>
      <c r="U406">
        <v>19.2959</v>
      </c>
      <c r="V406">
        <v>19.604399999999998</v>
      </c>
      <c r="W406">
        <v>19.9129</v>
      </c>
      <c r="X406">
        <v>20.221499999999999</v>
      </c>
      <c r="Y406">
        <v>20.530100000000001</v>
      </c>
      <c r="Z406">
        <v>20.838899999999999</v>
      </c>
      <c r="AA406">
        <v>21.1479</v>
      </c>
      <c r="AB406">
        <v>21.4572</v>
      </c>
      <c r="AC406">
        <v>21.7669</v>
      </c>
      <c r="AD406">
        <v>22.077000000000002</v>
      </c>
      <c r="AE406">
        <v>22.387699999999999</v>
      </c>
      <c r="AF406">
        <v>22.699100000000001</v>
      </c>
      <c r="AG406">
        <v>23.011399999999998</v>
      </c>
      <c r="AH406">
        <v>23.3249</v>
      </c>
      <c r="AI406">
        <v>23.639600000000002</v>
      </c>
      <c r="AJ406">
        <v>23.956</v>
      </c>
      <c r="AK406">
        <v>657.25189999999998</v>
      </c>
    </row>
    <row r="407" spans="1:37" x14ac:dyDescent="0.2">
      <c r="A407" t="s">
        <v>371</v>
      </c>
      <c r="B407">
        <v>23.4909</v>
      </c>
      <c r="C407">
        <v>24.344799999999999</v>
      </c>
      <c r="D407">
        <v>25.137899999999998</v>
      </c>
      <c r="E407">
        <v>26.206900000000001</v>
      </c>
      <c r="F407">
        <v>26.5715</v>
      </c>
      <c r="G407">
        <v>26.555099999999999</v>
      </c>
      <c r="H407">
        <v>26.572500000000002</v>
      </c>
      <c r="I407">
        <v>26.825500000000002</v>
      </c>
      <c r="J407">
        <v>26.815300000000001</v>
      </c>
      <c r="K407">
        <v>27.206299999999999</v>
      </c>
      <c r="L407">
        <v>27.597100000000001</v>
      </c>
      <c r="M407">
        <v>27.9922</v>
      </c>
      <c r="N407">
        <v>28.388999999999999</v>
      </c>
      <c r="O407">
        <v>28.785900000000002</v>
      </c>
      <c r="P407">
        <v>29.181999999999999</v>
      </c>
      <c r="Q407">
        <v>29.577100000000002</v>
      </c>
      <c r="R407">
        <v>29.970600000000001</v>
      </c>
      <c r="S407">
        <v>30.362300000000001</v>
      </c>
      <c r="T407">
        <v>30.751899999999999</v>
      </c>
      <c r="U407">
        <v>31.139399999999998</v>
      </c>
      <c r="V407">
        <v>31.524899999999999</v>
      </c>
      <c r="W407">
        <v>31.9087</v>
      </c>
      <c r="X407">
        <v>32.290799999999997</v>
      </c>
      <c r="Y407">
        <v>32.671300000000002</v>
      </c>
      <c r="Z407">
        <v>33.050199999999997</v>
      </c>
      <c r="AA407">
        <v>33.427599999999998</v>
      </c>
      <c r="AB407">
        <v>33.8035</v>
      </c>
      <c r="AC407">
        <v>34.178100000000001</v>
      </c>
      <c r="AD407">
        <v>34.551400000000001</v>
      </c>
      <c r="AE407">
        <v>34.923699999999997</v>
      </c>
      <c r="AF407">
        <v>35.295099999999998</v>
      </c>
      <c r="AG407">
        <v>35.665999999999997</v>
      </c>
      <c r="AH407">
        <v>36.0364</v>
      </c>
      <c r="AI407">
        <v>36.4069</v>
      </c>
      <c r="AJ407">
        <v>36.7776</v>
      </c>
      <c r="AK407">
        <v>1065.9863</v>
      </c>
    </row>
    <row r="408" spans="1:37" x14ac:dyDescent="0.2">
      <c r="A408" t="s">
        <v>372</v>
      </c>
      <c r="B408">
        <v>10.020200000000001</v>
      </c>
      <c r="C408">
        <v>10.350199999999999</v>
      </c>
      <c r="D408">
        <v>10.6408</v>
      </c>
      <c r="E408">
        <v>11.065899999999999</v>
      </c>
      <c r="F408">
        <v>11.141999999999999</v>
      </c>
      <c r="G408">
        <v>11.140700000000001</v>
      </c>
      <c r="H408">
        <v>11.175599999999999</v>
      </c>
      <c r="I408">
        <v>11.3218</v>
      </c>
      <c r="J408">
        <v>11.324400000000001</v>
      </c>
      <c r="K408">
        <v>11.506</v>
      </c>
      <c r="L408">
        <v>11.6815</v>
      </c>
      <c r="M408">
        <v>11.8596</v>
      </c>
      <c r="N408">
        <v>12.038500000000001</v>
      </c>
      <c r="O408">
        <v>12.217599999999999</v>
      </c>
      <c r="P408">
        <v>12.3965</v>
      </c>
      <c r="Q408">
        <v>12.575200000000001</v>
      </c>
      <c r="R408">
        <v>12.753500000000001</v>
      </c>
      <c r="S408">
        <v>12.9313</v>
      </c>
      <c r="T408">
        <v>13.1084</v>
      </c>
      <c r="U408">
        <v>13.2849</v>
      </c>
      <c r="V408">
        <v>13.460699999999999</v>
      </c>
      <c r="W408">
        <v>13.636200000000001</v>
      </c>
      <c r="X408">
        <v>13.811199999999999</v>
      </c>
      <c r="Y408">
        <v>13.985799999999999</v>
      </c>
      <c r="Z408">
        <v>14.16</v>
      </c>
      <c r="AA408">
        <v>14.3339</v>
      </c>
      <c r="AB408">
        <v>14.507400000000001</v>
      </c>
      <c r="AC408">
        <v>14.6806</v>
      </c>
      <c r="AD408">
        <v>14.8536</v>
      </c>
      <c r="AE408">
        <v>15.026400000000001</v>
      </c>
      <c r="AF408">
        <v>15.1991</v>
      </c>
      <c r="AG408">
        <v>15.3719</v>
      </c>
      <c r="AH408">
        <v>15.544700000000001</v>
      </c>
      <c r="AI408">
        <v>15.7179</v>
      </c>
      <c r="AJ408">
        <v>15.891400000000001</v>
      </c>
      <c r="AK408">
        <v>454.71550000000002</v>
      </c>
    </row>
    <row r="409" spans="1:37" x14ac:dyDescent="0.2">
      <c r="A409" t="s">
        <v>373</v>
      </c>
      <c r="B409">
        <v>29.523800000000001</v>
      </c>
      <c r="C409">
        <v>30.229199999999999</v>
      </c>
      <c r="D409">
        <v>30.344799999999999</v>
      </c>
      <c r="E409">
        <v>30.7316</v>
      </c>
      <c r="F409">
        <v>29.478999999999999</v>
      </c>
      <c r="G409">
        <v>29.450299999999999</v>
      </c>
      <c r="H409">
        <v>29.880600000000001</v>
      </c>
      <c r="I409">
        <v>30.9072</v>
      </c>
      <c r="J409">
        <v>31.596699999999998</v>
      </c>
      <c r="K409">
        <v>32.200200000000002</v>
      </c>
      <c r="L409">
        <v>32.707599999999999</v>
      </c>
      <c r="M409">
        <v>33.227800000000002</v>
      </c>
      <c r="N409">
        <v>33.746699999999997</v>
      </c>
      <c r="O409">
        <v>34.2624</v>
      </c>
      <c r="P409">
        <v>34.7744</v>
      </c>
      <c r="Q409">
        <v>35.2821</v>
      </c>
      <c r="R409">
        <v>35.7851</v>
      </c>
      <c r="S409">
        <v>36.283000000000001</v>
      </c>
      <c r="T409">
        <v>36.775599999999997</v>
      </c>
      <c r="U409">
        <v>37.262999999999998</v>
      </c>
      <c r="V409">
        <v>37.745100000000001</v>
      </c>
      <c r="W409">
        <v>38.222799999999999</v>
      </c>
      <c r="X409">
        <v>38.6965</v>
      </c>
      <c r="Y409">
        <v>39.165999999999997</v>
      </c>
      <c r="Z409">
        <v>39.631700000000002</v>
      </c>
      <c r="AA409">
        <v>40.093699999999998</v>
      </c>
      <c r="AB409">
        <v>40.552199999999999</v>
      </c>
      <c r="AC409">
        <v>41.0075</v>
      </c>
      <c r="AD409">
        <v>41.459800000000001</v>
      </c>
      <c r="AE409">
        <v>41.909399999999998</v>
      </c>
      <c r="AF409">
        <v>42.356699999999996</v>
      </c>
      <c r="AG409">
        <v>42.802199999999999</v>
      </c>
      <c r="AH409">
        <v>43.246299999999998</v>
      </c>
      <c r="AI409">
        <v>43.689399999999999</v>
      </c>
      <c r="AJ409">
        <v>44.132199999999997</v>
      </c>
      <c r="AK409">
        <v>1269.1627000000001</v>
      </c>
    </row>
    <row r="410" spans="1:37" x14ac:dyDescent="0.2">
      <c r="A410" t="s">
        <v>374</v>
      </c>
      <c r="B410">
        <v>9.6434999999999995</v>
      </c>
      <c r="C410">
        <v>9.9491999999999994</v>
      </c>
      <c r="D410">
        <v>10.145300000000001</v>
      </c>
      <c r="E410">
        <v>10.2302</v>
      </c>
      <c r="F410">
        <v>10.091799999999999</v>
      </c>
      <c r="G410">
        <v>10.1996</v>
      </c>
      <c r="H410">
        <v>10.3089</v>
      </c>
      <c r="I410">
        <v>10.5372</v>
      </c>
      <c r="J410">
        <v>10.7056</v>
      </c>
      <c r="K410">
        <v>10.9062</v>
      </c>
      <c r="L410">
        <v>11.0907</v>
      </c>
      <c r="M410">
        <v>11.2784</v>
      </c>
      <c r="N410">
        <v>11.4666</v>
      </c>
      <c r="O410">
        <v>11.6548</v>
      </c>
      <c r="P410">
        <v>11.8431</v>
      </c>
      <c r="Q410">
        <v>12.0312</v>
      </c>
      <c r="R410">
        <v>12.218999999999999</v>
      </c>
      <c r="S410">
        <v>12.406499999999999</v>
      </c>
      <c r="T410">
        <v>12.5936</v>
      </c>
      <c r="U410">
        <v>12.7803</v>
      </c>
      <c r="V410">
        <v>12.9666</v>
      </c>
      <c r="W410">
        <v>13.152699999999999</v>
      </c>
      <c r="X410">
        <v>13.3386</v>
      </c>
      <c r="Y410">
        <v>13.5245</v>
      </c>
      <c r="Z410">
        <v>13.7103</v>
      </c>
      <c r="AA410">
        <v>13.896000000000001</v>
      </c>
      <c r="AB410">
        <v>14.0817</v>
      </c>
      <c r="AC410">
        <v>14.2675</v>
      </c>
      <c r="AD410">
        <v>14.4534</v>
      </c>
      <c r="AE410">
        <v>14.6394</v>
      </c>
      <c r="AF410">
        <v>14.825799999999999</v>
      </c>
      <c r="AG410">
        <v>15.012499999999999</v>
      </c>
      <c r="AH410">
        <v>15.1998</v>
      </c>
      <c r="AI410">
        <v>15.387700000000001</v>
      </c>
      <c r="AJ410">
        <v>15.5764</v>
      </c>
      <c r="AK410">
        <v>436.11439999999999</v>
      </c>
    </row>
    <row r="411" spans="1:37" x14ac:dyDescent="0.2">
      <c r="A411" t="s">
        <v>375</v>
      </c>
      <c r="B411">
        <v>22.846399999999999</v>
      </c>
      <c r="C411">
        <v>23.535699999999999</v>
      </c>
      <c r="D411">
        <v>23.832899999999999</v>
      </c>
      <c r="E411">
        <v>24.040900000000001</v>
      </c>
      <c r="F411">
        <v>22.714600000000001</v>
      </c>
      <c r="G411">
        <v>23.2165</v>
      </c>
      <c r="H411">
        <v>23.532</v>
      </c>
      <c r="I411">
        <v>24.006900000000002</v>
      </c>
      <c r="J411">
        <v>24.583400000000001</v>
      </c>
      <c r="K411">
        <v>25.058900000000001</v>
      </c>
      <c r="L411">
        <v>25.461500000000001</v>
      </c>
      <c r="M411">
        <v>25.878900000000002</v>
      </c>
      <c r="N411">
        <v>26.297999999999998</v>
      </c>
      <c r="O411">
        <v>26.717500000000001</v>
      </c>
      <c r="P411">
        <v>27.136399999999998</v>
      </c>
      <c r="Q411">
        <v>27.554300000000001</v>
      </c>
      <c r="R411">
        <v>27.970800000000001</v>
      </c>
      <c r="S411">
        <v>28.385400000000001</v>
      </c>
      <c r="T411">
        <v>28.798100000000002</v>
      </c>
      <c r="U411">
        <v>29.2087</v>
      </c>
      <c r="V411">
        <v>29.6174</v>
      </c>
      <c r="W411">
        <v>30.0246</v>
      </c>
      <c r="X411">
        <v>30.430499999999999</v>
      </c>
      <c r="Y411">
        <v>30.835100000000001</v>
      </c>
      <c r="Z411">
        <v>31.238499999999998</v>
      </c>
      <c r="AA411">
        <v>31.640899999999998</v>
      </c>
      <c r="AB411">
        <v>32.042200000000001</v>
      </c>
      <c r="AC411">
        <v>32.442599999999999</v>
      </c>
      <c r="AD411">
        <v>32.842300000000002</v>
      </c>
      <c r="AE411">
        <v>33.241399999999999</v>
      </c>
      <c r="AF411">
        <v>33.640300000000003</v>
      </c>
      <c r="AG411">
        <v>34.039000000000001</v>
      </c>
      <c r="AH411">
        <v>34.438099999999999</v>
      </c>
      <c r="AI411">
        <v>34.837699999999998</v>
      </c>
      <c r="AJ411">
        <v>35.238300000000002</v>
      </c>
      <c r="AK411">
        <v>997.32659999999998</v>
      </c>
    </row>
    <row r="412" spans="1:37" x14ac:dyDescent="0.2">
      <c r="A412" t="s">
        <v>376</v>
      </c>
      <c r="B412">
        <v>23.476199999999999</v>
      </c>
      <c r="C412">
        <v>23.647200000000002</v>
      </c>
      <c r="D412">
        <v>23.761299999999999</v>
      </c>
      <c r="E412">
        <v>24.274899999999999</v>
      </c>
      <c r="F412">
        <v>23.457899999999999</v>
      </c>
      <c r="G412">
        <v>23.6785</v>
      </c>
      <c r="H412">
        <v>23.9465</v>
      </c>
      <c r="I412">
        <v>24.692599999999999</v>
      </c>
      <c r="J412">
        <v>25.072600000000001</v>
      </c>
      <c r="K412">
        <v>25.606000000000002</v>
      </c>
      <c r="L412">
        <v>26.055900000000001</v>
      </c>
      <c r="M412">
        <v>26.5259</v>
      </c>
      <c r="N412">
        <v>27.001999999999999</v>
      </c>
      <c r="O412">
        <v>27.482299999999999</v>
      </c>
      <c r="P412">
        <v>27.965699999999998</v>
      </c>
      <c r="Q412">
        <v>28.4512</v>
      </c>
      <c r="R412">
        <v>28.938099999999999</v>
      </c>
      <c r="S412">
        <v>29.4255</v>
      </c>
      <c r="T412">
        <v>29.9129</v>
      </c>
      <c r="U412">
        <v>30.399899999999999</v>
      </c>
      <c r="V412">
        <v>30.886399999999998</v>
      </c>
      <c r="W412">
        <v>31.372800000000002</v>
      </c>
      <c r="X412">
        <v>31.858899999999998</v>
      </c>
      <c r="Y412">
        <v>32.344700000000003</v>
      </c>
      <c r="Z412">
        <v>32.829900000000002</v>
      </c>
      <c r="AA412">
        <v>33.314700000000002</v>
      </c>
      <c r="AB412">
        <v>33.798900000000003</v>
      </c>
      <c r="AC412">
        <v>34.282400000000003</v>
      </c>
      <c r="AD412">
        <v>34.765300000000003</v>
      </c>
      <c r="AE412">
        <v>35.247700000000002</v>
      </c>
      <c r="AF412">
        <v>35.729599999999998</v>
      </c>
      <c r="AG412">
        <v>36.211300000000001</v>
      </c>
      <c r="AH412">
        <v>36.692999999999998</v>
      </c>
      <c r="AI412">
        <v>37.174799999999998</v>
      </c>
      <c r="AJ412">
        <v>37.657200000000003</v>
      </c>
      <c r="AK412">
        <v>1037.9409000000001</v>
      </c>
    </row>
    <row r="413" spans="1:37" x14ac:dyDescent="0.2">
      <c r="A413" t="s">
        <v>377</v>
      </c>
      <c r="B413">
        <v>37.848799999999997</v>
      </c>
      <c r="C413">
        <v>38.401899999999998</v>
      </c>
      <c r="D413">
        <v>38.793300000000002</v>
      </c>
      <c r="E413">
        <v>39.3613</v>
      </c>
      <c r="F413">
        <v>38.098100000000002</v>
      </c>
      <c r="G413">
        <v>38.553899999999999</v>
      </c>
      <c r="H413">
        <v>39.066299999999998</v>
      </c>
      <c r="I413">
        <v>39.990600000000001</v>
      </c>
      <c r="J413">
        <v>40.512999999999998</v>
      </c>
      <c r="K413">
        <v>41.303899999999999</v>
      </c>
      <c r="L413">
        <v>41.953000000000003</v>
      </c>
      <c r="M413">
        <v>42.617699999999999</v>
      </c>
      <c r="N413">
        <v>43.278500000000001</v>
      </c>
      <c r="O413">
        <v>43.934100000000001</v>
      </c>
      <c r="P413">
        <v>44.583799999999997</v>
      </c>
      <c r="Q413">
        <v>45.227400000000003</v>
      </c>
      <c r="R413">
        <v>45.864400000000003</v>
      </c>
      <c r="S413">
        <v>46.494399999999999</v>
      </c>
      <c r="T413">
        <v>47.117199999999997</v>
      </c>
      <c r="U413">
        <v>47.732900000000001</v>
      </c>
      <c r="V413">
        <v>48.341700000000003</v>
      </c>
      <c r="W413">
        <v>48.944600000000001</v>
      </c>
      <c r="X413">
        <v>49.541800000000002</v>
      </c>
      <c r="Y413">
        <v>50.133400000000002</v>
      </c>
      <c r="Z413">
        <v>50.7196</v>
      </c>
      <c r="AA413">
        <v>51.300600000000003</v>
      </c>
      <c r="AB413">
        <v>51.876600000000003</v>
      </c>
      <c r="AC413">
        <v>52.447899999999997</v>
      </c>
      <c r="AD413">
        <v>53.014600000000002</v>
      </c>
      <c r="AE413">
        <v>53.577199999999998</v>
      </c>
      <c r="AF413">
        <v>54.136000000000003</v>
      </c>
      <c r="AG413">
        <v>54.691499999999998</v>
      </c>
      <c r="AH413">
        <v>55.244300000000003</v>
      </c>
      <c r="AI413">
        <v>55.795000000000002</v>
      </c>
      <c r="AJ413">
        <v>56.344200000000001</v>
      </c>
      <c r="AK413">
        <v>1626.8435999999999</v>
      </c>
    </row>
    <row r="414" spans="1:37" x14ac:dyDescent="0.2">
      <c r="A414" t="s">
        <v>378</v>
      </c>
      <c r="B414">
        <v>8.3018000000000001</v>
      </c>
      <c r="C414">
        <v>8.5585000000000004</v>
      </c>
      <c r="D414">
        <v>8.6585999999999999</v>
      </c>
      <c r="E414">
        <v>8.6898</v>
      </c>
      <c r="F414">
        <v>8.1882999999999999</v>
      </c>
      <c r="G414">
        <v>8.3873999999999995</v>
      </c>
      <c r="H414">
        <v>8.4899000000000004</v>
      </c>
      <c r="I414">
        <v>8.6472999999999995</v>
      </c>
      <c r="J414">
        <v>8.8739000000000008</v>
      </c>
      <c r="K414">
        <v>9.0434999999999999</v>
      </c>
      <c r="L414">
        <v>9.1936999999999998</v>
      </c>
      <c r="M414">
        <v>9.3483999999999998</v>
      </c>
      <c r="N414">
        <v>9.5040999999999993</v>
      </c>
      <c r="O414">
        <v>9.66</v>
      </c>
      <c r="P414">
        <v>9.8157999999999994</v>
      </c>
      <c r="Q414">
        <v>9.9715000000000007</v>
      </c>
      <c r="R414">
        <v>10.126799999999999</v>
      </c>
      <c r="S414">
        <v>10.281499999999999</v>
      </c>
      <c r="T414">
        <v>10.4358</v>
      </c>
      <c r="U414">
        <v>10.589399999999999</v>
      </c>
      <c r="V414">
        <v>10.7425</v>
      </c>
      <c r="W414">
        <v>10.895200000000001</v>
      </c>
      <c r="X414">
        <v>11.047599999999999</v>
      </c>
      <c r="Y414">
        <v>11.1997</v>
      </c>
      <c r="Z414">
        <v>11.3515</v>
      </c>
      <c r="AA414">
        <v>11.5031</v>
      </c>
      <c r="AB414">
        <v>11.654500000000001</v>
      </c>
      <c r="AC414">
        <v>11.8057</v>
      </c>
      <c r="AD414">
        <v>11.956899999999999</v>
      </c>
      <c r="AE414">
        <v>12.108000000000001</v>
      </c>
      <c r="AF414">
        <v>12.2591</v>
      </c>
      <c r="AG414">
        <v>12.410399999999999</v>
      </c>
      <c r="AH414">
        <v>12.5619</v>
      </c>
      <c r="AI414">
        <v>12.713900000000001</v>
      </c>
      <c r="AJ414">
        <v>12.866300000000001</v>
      </c>
      <c r="AK414">
        <v>361.84210000000002</v>
      </c>
    </row>
    <row r="415" spans="1:37" x14ac:dyDescent="0.2">
      <c r="A415" t="s">
        <v>379</v>
      </c>
      <c r="B415">
        <v>25.4465</v>
      </c>
      <c r="C415">
        <v>25.911100000000001</v>
      </c>
      <c r="D415">
        <v>25.811299999999999</v>
      </c>
      <c r="E415">
        <v>25.361999999999998</v>
      </c>
      <c r="F415">
        <v>24.092700000000001</v>
      </c>
      <c r="G415">
        <v>23.383199999999999</v>
      </c>
      <c r="H415">
        <v>23.545000000000002</v>
      </c>
      <c r="I415">
        <v>24.601800000000001</v>
      </c>
      <c r="J415">
        <v>25.561299999999999</v>
      </c>
      <c r="K415">
        <v>26.0459</v>
      </c>
      <c r="L415">
        <v>26.486899999999999</v>
      </c>
      <c r="M415">
        <v>26.926100000000002</v>
      </c>
      <c r="N415">
        <v>27.358799999999999</v>
      </c>
      <c r="O415">
        <v>27.7836</v>
      </c>
      <c r="P415">
        <v>28.200199999999999</v>
      </c>
      <c r="Q415">
        <v>28.6084</v>
      </c>
      <c r="R415">
        <v>29.008099999999999</v>
      </c>
      <c r="S415">
        <v>29.399000000000001</v>
      </c>
      <c r="T415">
        <v>29.781099999999999</v>
      </c>
      <c r="U415">
        <v>30.154499999999999</v>
      </c>
      <c r="V415">
        <v>30.519300000000001</v>
      </c>
      <c r="W415">
        <v>30.876300000000001</v>
      </c>
      <c r="X415">
        <v>31.225899999999999</v>
      </c>
      <c r="Y415">
        <v>31.568200000000001</v>
      </c>
      <c r="Z415">
        <v>31.903600000000001</v>
      </c>
      <c r="AA415">
        <v>32.232300000000002</v>
      </c>
      <c r="AB415">
        <v>32.554699999999997</v>
      </c>
      <c r="AC415">
        <v>32.871000000000002</v>
      </c>
      <c r="AD415">
        <v>33.181699999999999</v>
      </c>
      <c r="AE415">
        <v>33.487099999999998</v>
      </c>
      <c r="AF415">
        <v>33.787500000000001</v>
      </c>
      <c r="AG415">
        <v>34.083599999999997</v>
      </c>
      <c r="AH415">
        <v>34.375799999999998</v>
      </c>
      <c r="AI415">
        <v>34.6646</v>
      </c>
      <c r="AJ415">
        <v>34.950400000000002</v>
      </c>
      <c r="AK415">
        <v>1025.7499</v>
      </c>
    </row>
    <row r="416" spans="1:37" x14ac:dyDescent="0.2">
      <c r="A416" t="s">
        <v>380</v>
      </c>
      <c r="B416">
        <v>10.8934</v>
      </c>
      <c r="C416">
        <v>11.180899999999999</v>
      </c>
      <c r="D416">
        <v>11.1814</v>
      </c>
      <c r="E416">
        <v>11.1647</v>
      </c>
      <c r="F416">
        <v>10.6959</v>
      </c>
      <c r="G416">
        <v>10.543799999999999</v>
      </c>
      <c r="H416">
        <v>10.679399999999999</v>
      </c>
      <c r="I416">
        <v>11.077500000000001</v>
      </c>
      <c r="J416">
        <v>11.416600000000001</v>
      </c>
      <c r="K416">
        <v>11.6134</v>
      </c>
      <c r="L416">
        <v>11.7826</v>
      </c>
      <c r="M416">
        <v>11.952199999999999</v>
      </c>
      <c r="N416">
        <v>12.1197</v>
      </c>
      <c r="O416">
        <v>12.285</v>
      </c>
      <c r="P416">
        <v>12.4481</v>
      </c>
      <c r="Q416">
        <v>12.6089</v>
      </c>
      <c r="R416">
        <v>12.767200000000001</v>
      </c>
      <c r="S416">
        <v>12.9229</v>
      </c>
      <c r="T416">
        <v>13.076000000000001</v>
      </c>
      <c r="U416">
        <v>13.2264</v>
      </c>
      <c r="V416">
        <v>13.3741</v>
      </c>
      <c r="W416">
        <v>13.519299999999999</v>
      </c>
      <c r="X416">
        <v>13.6622</v>
      </c>
      <c r="Y416">
        <v>13.8026</v>
      </c>
      <c r="Z416">
        <v>13.940799999999999</v>
      </c>
      <c r="AA416">
        <v>14.076700000000001</v>
      </c>
      <c r="AB416">
        <v>14.2105</v>
      </c>
      <c r="AC416">
        <v>14.3422</v>
      </c>
      <c r="AD416">
        <v>14.472</v>
      </c>
      <c r="AE416">
        <v>14.5999</v>
      </c>
      <c r="AF416">
        <v>14.726100000000001</v>
      </c>
      <c r="AG416">
        <v>14.8507</v>
      </c>
      <c r="AH416">
        <v>14.9739</v>
      </c>
      <c r="AI416">
        <v>15.0959</v>
      </c>
      <c r="AJ416">
        <v>15.216900000000001</v>
      </c>
      <c r="AK416">
        <v>450.49970000000002</v>
      </c>
    </row>
    <row r="417" spans="1:37" x14ac:dyDescent="0.2">
      <c r="A417" t="s">
        <v>381</v>
      </c>
      <c r="B417">
        <v>15.7615</v>
      </c>
      <c r="C417">
        <v>16.154800000000002</v>
      </c>
      <c r="D417">
        <v>16.1084</v>
      </c>
      <c r="E417">
        <v>16.046099999999999</v>
      </c>
      <c r="F417">
        <v>15.247400000000001</v>
      </c>
      <c r="G417">
        <v>14.940899999999999</v>
      </c>
      <c r="H417">
        <v>15.119</v>
      </c>
      <c r="I417">
        <v>15.7362</v>
      </c>
      <c r="J417">
        <v>16.265000000000001</v>
      </c>
      <c r="K417">
        <v>16.555900000000001</v>
      </c>
      <c r="L417">
        <v>16.8078</v>
      </c>
      <c r="M417">
        <v>17.060400000000001</v>
      </c>
      <c r="N417">
        <v>17.3095</v>
      </c>
      <c r="O417">
        <v>17.5549</v>
      </c>
      <c r="P417">
        <v>17.796500000000002</v>
      </c>
      <c r="Q417">
        <v>18.034099999999999</v>
      </c>
      <c r="R417">
        <v>18.267600000000002</v>
      </c>
      <c r="S417">
        <v>18.4969</v>
      </c>
      <c r="T417">
        <v>18.721599999999999</v>
      </c>
      <c r="U417">
        <v>18.942</v>
      </c>
      <c r="V417">
        <v>19.157900000000001</v>
      </c>
      <c r="W417">
        <v>19.369700000000002</v>
      </c>
      <c r="X417">
        <v>19.5776</v>
      </c>
      <c r="Y417">
        <v>19.781700000000001</v>
      </c>
      <c r="Z417">
        <v>19.981999999999999</v>
      </c>
      <c r="AA417">
        <v>20.178599999999999</v>
      </c>
      <c r="AB417">
        <v>20.3718</v>
      </c>
      <c r="AC417">
        <v>20.561699999999998</v>
      </c>
      <c r="AD417">
        <v>20.7484</v>
      </c>
      <c r="AE417">
        <v>20.932099999999998</v>
      </c>
      <c r="AF417">
        <v>21.113</v>
      </c>
      <c r="AG417">
        <v>21.291399999999999</v>
      </c>
      <c r="AH417">
        <v>21.467600000000001</v>
      </c>
      <c r="AI417">
        <v>21.6417</v>
      </c>
      <c r="AJ417">
        <v>21.8141</v>
      </c>
      <c r="AK417">
        <v>644.91560000000004</v>
      </c>
    </row>
    <row r="418" spans="1:37" x14ac:dyDescent="0.2">
      <c r="A418" t="s">
        <v>382</v>
      </c>
      <c r="B418">
        <v>14.2173</v>
      </c>
      <c r="C418">
        <v>14.6027</v>
      </c>
      <c r="D418">
        <v>14.610200000000001</v>
      </c>
      <c r="E418">
        <v>14.6496</v>
      </c>
      <c r="F418">
        <v>14.044600000000001</v>
      </c>
      <c r="G418">
        <v>13.880800000000001</v>
      </c>
      <c r="H418">
        <v>14.0556</v>
      </c>
      <c r="I418">
        <v>14.5588</v>
      </c>
      <c r="J418">
        <v>14.974399999999999</v>
      </c>
      <c r="K418">
        <v>15.2218</v>
      </c>
      <c r="L418">
        <v>15.4323</v>
      </c>
      <c r="M418">
        <v>15.644600000000001</v>
      </c>
      <c r="N418">
        <v>15.854799999999999</v>
      </c>
      <c r="O418">
        <v>16.0626</v>
      </c>
      <c r="P418">
        <v>16.268000000000001</v>
      </c>
      <c r="Q418">
        <v>16.470700000000001</v>
      </c>
      <c r="R418">
        <v>16.6706</v>
      </c>
      <c r="S418">
        <v>16.8674</v>
      </c>
      <c r="T418">
        <v>17.0611</v>
      </c>
      <c r="U418">
        <v>17.2515</v>
      </c>
      <c r="V418">
        <v>17.438700000000001</v>
      </c>
      <c r="W418">
        <v>17.622900000000001</v>
      </c>
      <c r="X418">
        <v>17.804300000000001</v>
      </c>
      <c r="Y418">
        <v>17.982800000000001</v>
      </c>
      <c r="Z418">
        <v>18.1586</v>
      </c>
      <c r="AA418">
        <v>18.331800000000001</v>
      </c>
      <c r="AB418">
        <v>18.502300000000002</v>
      </c>
      <c r="AC418">
        <v>18.670400000000001</v>
      </c>
      <c r="AD418">
        <v>18.836099999999998</v>
      </c>
      <c r="AE418">
        <v>18.999700000000001</v>
      </c>
      <c r="AF418">
        <v>19.161200000000001</v>
      </c>
      <c r="AG418">
        <v>19.320799999999998</v>
      </c>
      <c r="AH418">
        <v>19.478899999999999</v>
      </c>
      <c r="AI418">
        <v>19.6355</v>
      </c>
      <c r="AJ418">
        <v>19.790800000000001</v>
      </c>
      <c r="AK418">
        <v>588.13400000000001</v>
      </c>
    </row>
    <row r="419" spans="1:37" x14ac:dyDescent="0.2">
      <c r="A419" t="s">
        <v>383</v>
      </c>
      <c r="B419">
        <v>35.631100000000004</v>
      </c>
      <c r="C419">
        <v>36.379899999999999</v>
      </c>
      <c r="D419">
        <v>36.5381</v>
      </c>
      <c r="E419">
        <v>36.850700000000003</v>
      </c>
      <c r="F419">
        <v>35.319600000000001</v>
      </c>
      <c r="G419">
        <v>35.303100000000001</v>
      </c>
      <c r="H419">
        <v>35.726700000000001</v>
      </c>
      <c r="I419">
        <v>36.833199999999998</v>
      </c>
      <c r="J419">
        <v>37.689300000000003</v>
      </c>
      <c r="K419">
        <v>38.3476</v>
      </c>
      <c r="L419">
        <v>38.880099999999999</v>
      </c>
      <c r="M419">
        <v>39.423900000000003</v>
      </c>
      <c r="N419">
        <v>39.963000000000001</v>
      </c>
      <c r="O419">
        <v>40.496699999999997</v>
      </c>
      <c r="P419">
        <v>41.024799999999999</v>
      </c>
      <c r="Q419">
        <v>41.546799999999998</v>
      </c>
      <c r="R419">
        <v>42.0623</v>
      </c>
      <c r="S419">
        <v>42.570900000000002</v>
      </c>
      <c r="T419">
        <v>43.072299999999998</v>
      </c>
      <c r="U419">
        <v>43.566400000000002</v>
      </c>
      <c r="V419">
        <v>44.0533</v>
      </c>
      <c r="W419">
        <v>44.533700000000003</v>
      </c>
      <c r="X419">
        <v>45.008000000000003</v>
      </c>
      <c r="Y419">
        <v>45.476100000000002</v>
      </c>
      <c r="Z419">
        <v>45.938299999999998</v>
      </c>
      <c r="AA419">
        <v>46.3947</v>
      </c>
      <c r="AB419">
        <v>46.845599999999997</v>
      </c>
      <c r="AC419">
        <v>47.291200000000003</v>
      </c>
      <c r="AD419">
        <v>47.7318</v>
      </c>
      <c r="AE419">
        <v>48.167700000000004</v>
      </c>
      <c r="AF419">
        <v>48.599400000000003</v>
      </c>
      <c r="AG419">
        <v>49.027299999999997</v>
      </c>
      <c r="AH419">
        <v>49.451999999999998</v>
      </c>
      <c r="AI419">
        <v>49.873899999999999</v>
      </c>
      <c r="AJ419">
        <v>50.293700000000001</v>
      </c>
      <c r="AK419">
        <v>1485.9132</v>
      </c>
    </row>
    <row r="420" spans="1:37" x14ac:dyDescent="0.2">
      <c r="A420" t="s">
        <v>384</v>
      </c>
      <c r="B420">
        <v>18.045999999999999</v>
      </c>
      <c r="C420">
        <v>18.492699999999999</v>
      </c>
      <c r="D420">
        <v>18.709399999999999</v>
      </c>
      <c r="E420">
        <v>18.781400000000001</v>
      </c>
      <c r="F420">
        <v>17.966799999999999</v>
      </c>
      <c r="G420">
        <v>18.260300000000001</v>
      </c>
      <c r="H420">
        <v>18.437200000000001</v>
      </c>
      <c r="I420">
        <v>18.896799999999999</v>
      </c>
      <c r="J420">
        <v>19.350100000000001</v>
      </c>
      <c r="K420">
        <v>19.708200000000001</v>
      </c>
      <c r="L420">
        <v>20.006499999999999</v>
      </c>
      <c r="M420">
        <v>20.314299999999999</v>
      </c>
      <c r="N420">
        <v>20.622499999999999</v>
      </c>
      <c r="O420">
        <v>20.930499999999999</v>
      </c>
      <c r="P420">
        <v>21.238</v>
      </c>
      <c r="Q420">
        <v>21.544699999999999</v>
      </c>
      <c r="R420">
        <v>21.8505</v>
      </c>
      <c r="S420">
        <v>22.155200000000001</v>
      </c>
      <c r="T420">
        <v>22.458500000000001</v>
      </c>
      <c r="U420">
        <v>22.7606</v>
      </c>
      <c r="V420">
        <v>23.061499999999999</v>
      </c>
      <c r="W420">
        <v>23.361499999999999</v>
      </c>
      <c r="X420">
        <v>23.660799999999998</v>
      </c>
      <c r="Y420">
        <v>23.959399999999999</v>
      </c>
      <c r="Z420">
        <v>24.257300000000001</v>
      </c>
      <c r="AA420">
        <v>24.5547</v>
      </c>
      <c r="AB420">
        <v>24.851700000000001</v>
      </c>
      <c r="AC420">
        <v>25.148299999999999</v>
      </c>
      <c r="AD420">
        <v>25.444700000000001</v>
      </c>
      <c r="AE420">
        <v>25.741</v>
      </c>
      <c r="AF420">
        <v>26.037500000000001</v>
      </c>
      <c r="AG420">
        <v>26.334299999999999</v>
      </c>
      <c r="AH420">
        <v>26.631699999999999</v>
      </c>
      <c r="AI420">
        <v>26.93</v>
      </c>
      <c r="AJ420">
        <v>27.229500000000002</v>
      </c>
      <c r="AK420">
        <v>777.73410000000001</v>
      </c>
    </row>
    <row r="421" spans="1:37" x14ac:dyDescent="0.2">
      <c r="A421" t="s">
        <v>385</v>
      </c>
      <c r="B421">
        <v>34.426000000000002</v>
      </c>
      <c r="C421">
        <v>35.556800000000003</v>
      </c>
      <c r="D421">
        <v>36.137099999999997</v>
      </c>
      <c r="E421">
        <v>33.874499999999998</v>
      </c>
      <c r="F421">
        <v>33.150599999999997</v>
      </c>
      <c r="G421">
        <v>34.2746</v>
      </c>
      <c r="H421">
        <v>34.894300000000001</v>
      </c>
      <c r="I421">
        <v>35.236400000000003</v>
      </c>
      <c r="J421">
        <v>36.193600000000004</v>
      </c>
      <c r="K421">
        <v>36.939900000000002</v>
      </c>
      <c r="L421">
        <v>37.705599999999997</v>
      </c>
      <c r="M421">
        <v>38.475099999999998</v>
      </c>
      <c r="N421">
        <v>39.249499999999998</v>
      </c>
      <c r="O421">
        <v>40.025799999999997</v>
      </c>
      <c r="P421">
        <v>40.803199999999997</v>
      </c>
      <c r="Q421">
        <v>41.581400000000002</v>
      </c>
      <c r="R421">
        <v>42.360100000000003</v>
      </c>
      <c r="S421">
        <v>43.139099999999999</v>
      </c>
      <c r="T421">
        <v>43.918199999999999</v>
      </c>
      <c r="U421">
        <v>44.697600000000001</v>
      </c>
      <c r="V421">
        <v>45.477200000000003</v>
      </c>
      <c r="W421">
        <v>46.258099999999999</v>
      </c>
      <c r="X421">
        <v>47.040399999999998</v>
      </c>
      <c r="Y421">
        <v>47.824199999999998</v>
      </c>
      <c r="Z421">
        <v>48.609699999999997</v>
      </c>
      <c r="AA421">
        <v>49.397199999999998</v>
      </c>
      <c r="AB421">
        <v>50.186799999999998</v>
      </c>
      <c r="AC421">
        <v>50.978700000000003</v>
      </c>
      <c r="AD421">
        <v>51.773099999999999</v>
      </c>
      <c r="AE421">
        <v>52.570399999999999</v>
      </c>
      <c r="AF421">
        <v>53.370800000000003</v>
      </c>
      <c r="AG421">
        <v>54.174799999999998</v>
      </c>
      <c r="AH421">
        <v>54.982799999999997</v>
      </c>
      <c r="AI421">
        <v>55.795400000000001</v>
      </c>
      <c r="AJ421">
        <v>56.613</v>
      </c>
      <c r="AK421">
        <v>1527.692</v>
      </c>
    </row>
    <row r="422" spans="1:37" x14ac:dyDescent="0.2">
      <c r="A422" t="s">
        <v>386</v>
      </c>
      <c r="B422">
        <v>5.6760999999999999</v>
      </c>
      <c r="C422">
        <v>5.8525</v>
      </c>
      <c r="D422">
        <v>5.9421999999999997</v>
      </c>
      <c r="E422">
        <v>5.9790999999999999</v>
      </c>
      <c r="F422">
        <v>5.7938000000000001</v>
      </c>
      <c r="G422">
        <v>5.8714000000000004</v>
      </c>
      <c r="H422">
        <v>5.9427000000000003</v>
      </c>
      <c r="I422">
        <v>6.0758000000000001</v>
      </c>
      <c r="J422">
        <v>6.2099000000000002</v>
      </c>
      <c r="K422">
        <v>6.3318000000000003</v>
      </c>
      <c r="L422">
        <v>6.4451999999999998</v>
      </c>
      <c r="M422">
        <v>6.5601000000000003</v>
      </c>
      <c r="N422">
        <v>6.6752000000000002</v>
      </c>
      <c r="O422">
        <v>6.7901999999999996</v>
      </c>
      <c r="P422">
        <v>6.9050000000000002</v>
      </c>
      <c r="Q422">
        <v>7.0195999999999996</v>
      </c>
      <c r="R422">
        <v>7.1338999999999997</v>
      </c>
      <c r="S422">
        <v>7.2477999999999998</v>
      </c>
      <c r="T422">
        <v>7.3613999999999997</v>
      </c>
      <c r="U422">
        <v>7.4745999999999997</v>
      </c>
      <c r="V422">
        <v>7.5873999999999997</v>
      </c>
      <c r="W422">
        <v>7.7</v>
      </c>
      <c r="X422">
        <v>7.8125</v>
      </c>
      <c r="Y422">
        <v>7.9248000000000003</v>
      </c>
      <c r="Z422">
        <v>8.0370000000000008</v>
      </c>
      <c r="AA422">
        <v>8.1489999999999991</v>
      </c>
      <c r="AB422">
        <v>8.2609999999999992</v>
      </c>
      <c r="AC422">
        <v>8.3728999999999996</v>
      </c>
      <c r="AD422">
        <v>8.4847999999999999</v>
      </c>
      <c r="AE422">
        <v>8.5968</v>
      </c>
      <c r="AF422">
        <v>8.7088999999999999</v>
      </c>
      <c r="AG422">
        <v>8.8210999999999995</v>
      </c>
      <c r="AH422">
        <v>8.9336000000000002</v>
      </c>
      <c r="AI422">
        <v>9.0464000000000002</v>
      </c>
      <c r="AJ422">
        <v>9.1597000000000008</v>
      </c>
      <c r="AK422">
        <v>254.88409999999999</v>
      </c>
    </row>
    <row r="423" spans="1:37" x14ac:dyDescent="0.2">
      <c r="A423" t="s">
        <v>387</v>
      </c>
      <c r="B423">
        <v>17.194099999999999</v>
      </c>
      <c r="C423">
        <v>17.72</v>
      </c>
      <c r="D423">
        <v>18.0152</v>
      </c>
      <c r="E423">
        <v>17.985900000000001</v>
      </c>
      <c r="F423">
        <v>17.838200000000001</v>
      </c>
      <c r="G423">
        <v>17.9053</v>
      </c>
      <c r="H423">
        <v>18.135300000000001</v>
      </c>
      <c r="I423">
        <v>18.495799999999999</v>
      </c>
      <c r="J423">
        <v>18.780200000000001</v>
      </c>
      <c r="K423">
        <v>19.1175</v>
      </c>
      <c r="L423">
        <v>19.434699999999999</v>
      </c>
      <c r="M423">
        <v>19.755299999999998</v>
      </c>
      <c r="N423">
        <v>20.0763</v>
      </c>
      <c r="O423">
        <v>20.396899999999999</v>
      </c>
      <c r="P423">
        <v>20.716799999999999</v>
      </c>
      <c r="Q423">
        <v>21.035900000000002</v>
      </c>
      <c r="R423">
        <v>21.353999999999999</v>
      </c>
      <c r="S423">
        <v>21.6709</v>
      </c>
      <c r="T423">
        <v>21.986499999999999</v>
      </c>
      <c r="U423">
        <v>22.300699999999999</v>
      </c>
      <c r="V423">
        <v>22.613700000000001</v>
      </c>
      <c r="W423">
        <v>22.925699999999999</v>
      </c>
      <c r="X423">
        <v>23.236899999999999</v>
      </c>
      <c r="Y423">
        <v>23.5472</v>
      </c>
      <c r="Z423">
        <v>23.8568</v>
      </c>
      <c r="AA423">
        <v>24.165700000000001</v>
      </c>
      <c r="AB423">
        <v>24.474</v>
      </c>
      <c r="AC423">
        <v>24.7819</v>
      </c>
      <c r="AD423">
        <v>25.089300000000001</v>
      </c>
      <c r="AE423">
        <v>25.396599999999999</v>
      </c>
      <c r="AF423">
        <v>25.703800000000001</v>
      </c>
      <c r="AG423">
        <v>26.011099999999999</v>
      </c>
      <c r="AH423">
        <v>26.318899999999999</v>
      </c>
      <c r="AI423">
        <v>26.627300000000002</v>
      </c>
      <c r="AJ423">
        <v>26.936599999999999</v>
      </c>
      <c r="AK423">
        <v>761.60090000000002</v>
      </c>
    </row>
    <row r="424" spans="1:37" x14ac:dyDescent="0.2">
      <c r="A424" t="s">
        <v>388</v>
      </c>
      <c r="B424">
        <v>13.692399999999999</v>
      </c>
      <c r="C424">
        <v>14.1456</v>
      </c>
      <c r="D424">
        <v>14.4068</v>
      </c>
      <c r="E424">
        <v>14.6981</v>
      </c>
      <c r="F424">
        <v>13.9641</v>
      </c>
      <c r="G424">
        <v>14.2401</v>
      </c>
      <c r="H424">
        <v>14.2958</v>
      </c>
      <c r="I424">
        <v>14.534800000000001</v>
      </c>
      <c r="J424">
        <v>14.9511</v>
      </c>
      <c r="K424">
        <v>15.23</v>
      </c>
      <c r="L424">
        <v>15.505599999999999</v>
      </c>
      <c r="M424">
        <v>15.7849</v>
      </c>
      <c r="N424">
        <v>16.066099999999999</v>
      </c>
      <c r="O424">
        <v>16.347899999999999</v>
      </c>
      <c r="P424">
        <v>16.63</v>
      </c>
      <c r="Q424">
        <v>16.911799999999999</v>
      </c>
      <c r="R424">
        <v>17.193200000000001</v>
      </c>
      <c r="S424">
        <v>17.473800000000001</v>
      </c>
      <c r="T424">
        <v>17.753499999999999</v>
      </c>
      <c r="U424">
        <v>18.0322</v>
      </c>
      <c r="V424">
        <v>18.309999999999999</v>
      </c>
      <c r="W424">
        <v>18.5871</v>
      </c>
      <c r="X424">
        <v>18.863600000000002</v>
      </c>
      <c r="Y424">
        <v>19.139399999999998</v>
      </c>
      <c r="Z424">
        <v>19.4146</v>
      </c>
      <c r="AA424">
        <v>19.689399999999999</v>
      </c>
      <c r="AB424">
        <v>19.963699999999999</v>
      </c>
      <c r="AC424">
        <v>20.2376</v>
      </c>
      <c r="AD424">
        <v>20.511399999999998</v>
      </c>
      <c r="AE424">
        <v>20.785</v>
      </c>
      <c r="AF424">
        <v>21.058599999999998</v>
      </c>
      <c r="AG424">
        <v>21.3324</v>
      </c>
      <c r="AH424">
        <v>21.6067</v>
      </c>
      <c r="AI424">
        <v>21.881499999999999</v>
      </c>
      <c r="AJ424">
        <v>22.1572</v>
      </c>
      <c r="AK424">
        <v>615.39589999999998</v>
      </c>
    </row>
    <row r="425" spans="1:37" x14ac:dyDescent="0.2">
      <c r="A425" t="s">
        <v>389</v>
      </c>
      <c r="B425">
        <v>2.5497999999999998</v>
      </c>
      <c r="C425">
        <v>2.5682999999999998</v>
      </c>
      <c r="D425">
        <v>2.6181000000000001</v>
      </c>
      <c r="E425">
        <v>2.6086999999999998</v>
      </c>
      <c r="F425">
        <v>2.6038000000000001</v>
      </c>
      <c r="G425">
        <v>2.6537000000000002</v>
      </c>
      <c r="H425">
        <v>2.6312000000000002</v>
      </c>
      <c r="I425">
        <v>2.6718999999999999</v>
      </c>
      <c r="J425">
        <v>2.7290000000000001</v>
      </c>
      <c r="K425">
        <v>2.7755999999999998</v>
      </c>
      <c r="L425">
        <v>2.8273999999999999</v>
      </c>
      <c r="M425">
        <v>2.8786</v>
      </c>
      <c r="N425">
        <v>2.9298999999999999</v>
      </c>
      <c r="O425">
        <v>2.9811000000000001</v>
      </c>
      <c r="P425">
        <v>3.0322</v>
      </c>
      <c r="Q425">
        <v>3.0831</v>
      </c>
      <c r="R425">
        <v>3.1339000000000001</v>
      </c>
      <c r="S425">
        <v>3.1844999999999999</v>
      </c>
      <c r="T425">
        <v>3.2349999999999999</v>
      </c>
      <c r="U425">
        <v>3.2854000000000001</v>
      </c>
      <c r="V425">
        <v>3.3355999999999999</v>
      </c>
      <c r="W425">
        <v>3.3856999999999999</v>
      </c>
      <c r="X425">
        <v>3.4358</v>
      </c>
      <c r="Y425">
        <v>3.4859</v>
      </c>
      <c r="Z425">
        <v>3.5358999999999998</v>
      </c>
      <c r="AA425">
        <v>3.5859000000000001</v>
      </c>
      <c r="AB425">
        <v>3.6360000000000001</v>
      </c>
      <c r="AC425">
        <v>3.6859999999999999</v>
      </c>
      <c r="AD425">
        <v>3.7360000000000002</v>
      </c>
      <c r="AE425">
        <v>3.7860999999999998</v>
      </c>
      <c r="AF425">
        <v>3.8363</v>
      </c>
      <c r="AG425">
        <v>3.8866000000000001</v>
      </c>
      <c r="AH425">
        <v>3.9371</v>
      </c>
      <c r="AI425">
        <v>3.9876999999999998</v>
      </c>
      <c r="AJ425">
        <v>4.0385999999999997</v>
      </c>
      <c r="AK425">
        <v>112.2766</v>
      </c>
    </row>
    <row r="426" spans="1:37" x14ac:dyDescent="0.2">
      <c r="A426" t="s">
        <v>390</v>
      </c>
      <c r="B426">
        <v>2.6711</v>
      </c>
      <c r="C426">
        <v>2.6876000000000002</v>
      </c>
      <c r="D426">
        <v>2.7004999999999999</v>
      </c>
      <c r="E426">
        <v>2.6815000000000002</v>
      </c>
      <c r="F426">
        <v>2.6509</v>
      </c>
      <c r="G426">
        <v>2.6783000000000001</v>
      </c>
      <c r="H426">
        <v>2.677</v>
      </c>
      <c r="I426">
        <v>2.7185000000000001</v>
      </c>
      <c r="J426">
        <v>2.7454000000000001</v>
      </c>
      <c r="K426">
        <v>2.7869999999999999</v>
      </c>
      <c r="L426">
        <v>2.8348</v>
      </c>
      <c r="M426">
        <v>2.8818000000000001</v>
      </c>
      <c r="N426">
        <v>2.9289000000000001</v>
      </c>
      <c r="O426">
        <v>2.9758</v>
      </c>
      <c r="P426">
        <v>3.0225</v>
      </c>
      <c r="Q426">
        <v>3.069</v>
      </c>
      <c r="R426">
        <v>3.1153</v>
      </c>
      <c r="S426">
        <v>3.1613000000000002</v>
      </c>
      <c r="T426">
        <v>3.2071000000000001</v>
      </c>
      <c r="U426">
        <v>3.2526000000000002</v>
      </c>
      <c r="V426">
        <v>3.2978000000000001</v>
      </c>
      <c r="W426">
        <v>3.3429000000000002</v>
      </c>
      <c r="X426">
        <v>3.3877999999999999</v>
      </c>
      <c r="Y426">
        <v>3.4325999999999999</v>
      </c>
      <c r="Z426">
        <v>3.4771999999999998</v>
      </c>
      <c r="AA426">
        <v>3.5217999999999998</v>
      </c>
      <c r="AB426">
        <v>3.5661999999999998</v>
      </c>
      <c r="AC426">
        <v>3.6105</v>
      </c>
      <c r="AD426">
        <v>3.6547999999999998</v>
      </c>
      <c r="AE426">
        <v>3.6989999999999998</v>
      </c>
      <c r="AF426">
        <v>3.7431000000000001</v>
      </c>
      <c r="AG426">
        <v>3.7873000000000001</v>
      </c>
      <c r="AH426">
        <v>3.8315000000000001</v>
      </c>
      <c r="AI426">
        <v>3.8757000000000001</v>
      </c>
      <c r="AJ426">
        <v>3.9201000000000001</v>
      </c>
      <c r="AK426">
        <v>111.5949</v>
      </c>
    </row>
    <row r="427" spans="1:37" x14ac:dyDescent="0.2">
      <c r="A427" t="s">
        <v>391</v>
      </c>
      <c r="B427">
        <v>8.2537000000000003</v>
      </c>
      <c r="C427">
        <v>8.1320999999999994</v>
      </c>
      <c r="D427">
        <v>8.2101000000000006</v>
      </c>
      <c r="E427">
        <v>8.1027000000000005</v>
      </c>
      <c r="F427">
        <v>8.3497000000000003</v>
      </c>
      <c r="G427">
        <v>8.4591999999999992</v>
      </c>
      <c r="H427">
        <v>8.3932000000000002</v>
      </c>
      <c r="I427">
        <v>8.6616</v>
      </c>
      <c r="J427">
        <v>8.8915000000000006</v>
      </c>
      <c r="K427">
        <v>9.0381999999999998</v>
      </c>
      <c r="L427">
        <v>9.2050000000000001</v>
      </c>
      <c r="M427">
        <v>9.3686000000000007</v>
      </c>
      <c r="N427">
        <v>9.5326000000000004</v>
      </c>
      <c r="O427">
        <v>9.6959999999999997</v>
      </c>
      <c r="P427">
        <v>9.8588000000000005</v>
      </c>
      <c r="Q427">
        <v>10.021000000000001</v>
      </c>
      <c r="R427">
        <v>10.182600000000001</v>
      </c>
      <c r="S427">
        <v>10.343299999999999</v>
      </c>
      <c r="T427">
        <v>10.503299999999999</v>
      </c>
      <c r="U427">
        <v>10.662599999999999</v>
      </c>
      <c r="V427">
        <v>10.821300000000001</v>
      </c>
      <c r="W427">
        <v>10.9795</v>
      </c>
      <c r="X427">
        <v>11.137499999999999</v>
      </c>
      <c r="Y427">
        <v>11.295199999999999</v>
      </c>
      <c r="Z427">
        <v>11.4528</v>
      </c>
      <c r="AA427">
        <v>11.610200000000001</v>
      </c>
      <c r="AB427">
        <v>11.7675</v>
      </c>
      <c r="AC427">
        <v>11.924899999999999</v>
      </c>
      <c r="AD427">
        <v>12.0823</v>
      </c>
      <c r="AE427">
        <v>12.2399</v>
      </c>
      <c r="AF427">
        <v>12.3978</v>
      </c>
      <c r="AG427">
        <v>12.556100000000001</v>
      </c>
      <c r="AH427">
        <v>12.715</v>
      </c>
      <c r="AI427">
        <v>12.874700000000001</v>
      </c>
      <c r="AJ427">
        <v>13.035299999999999</v>
      </c>
      <c r="AK427">
        <v>362.75599999999997</v>
      </c>
    </row>
    <row r="428" spans="1:37" x14ac:dyDescent="0.2">
      <c r="A428" t="s">
        <v>392</v>
      </c>
      <c r="B428">
        <v>12.811199999999999</v>
      </c>
      <c r="C428">
        <v>13.070499999999999</v>
      </c>
      <c r="D428">
        <v>13.3391</v>
      </c>
      <c r="E428">
        <v>13.4991</v>
      </c>
      <c r="F428">
        <v>13.4354</v>
      </c>
      <c r="G428">
        <v>13.543699999999999</v>
      </c>
      <c r="H428">
        <v>13.5974</v>
      </c>
      <c r="I428">
        <v>13.7979</v>
      </c>
      <c r="J428">
        <v>13.9735</v>
      </c>
      <c r="K428">
        <v>14.183400000000001</v>
      </c>
      <c r="L428">
        <v>14.3903</v>
      </c>
      <c r="M428">
        <v>14.5992</v>
      </c>
      <c r="N428">
        <v>14.8093</v>
      </c>
      <c r="O428">
        <v>15.019600000000001</v>
      </c>
      <c r="P428">
        <v>15.229799999999999</v>
      </c>
      <c r="Q428">
        <v>15.4397</v>
      </c>
      <c r="R428">
        <v>15.6492</v>
      </c>
      <c r="S428">
        <v>15.8581</v>
      </c>
      <c r="T428">
        <v>16.066400000000002</v>
      </c>
      <c r="U428">
        <v>16.274100000000001</v>
      </c>
      <c r="V428">
        <v>16.481300000000001</v>
      </c>
      <c r="W428">
        <v>16.688099999999999</v>
      </c>
      <c r="X428">
        <v>16.8947</v>
      </c>
      <c r="Y428">
        <v>17.101099999999999</v>
      </c>
      <c r="Z428">
        <v>17.307400000000001</v>
      </c>
      <c r="AA428">
        <v>17.513500000000001</v>
      </c>
      <c r="AB428">
        <v>17.7196</v>
      </c>
      <c r="AC428">
        <v>17.925599999999999</v>
      </c>
      <c r="AD428">
        <v>18.131699999999999</v>
      </c>
      <c r="AE428">
        <v>18.338000000000001</v>
      </c>
      <c r="AF428">
        <v>18.544499999999999</v>
      </c>
      <c r="AG428">
        <v>18.7515</v>
      </c>
      <c r="AH428">
        <v>18.959</v>
      </c>
      <c r="AI428">
        <v>19.167200000000001</v>
      </c>
      <c r="AJ428">
        <v>19.376300000000001</v>
      </c>
      <c r="AK428">
        <v>557.48649999999998</v>
      </c>
    </row>
    <row r="429" spans="1:37" x14ac:dyDescent="0.2">
      <c r="A429" t="s">
        <v>393</v>
      </c>
      <c r="B429">
        <v>25.050699999999999</v>
      </c>
      <c r="C429">
        <v>25.942299999999999</v>
      </c>
      <c r="D429">
        <v>26.863700000000001</v>
      </c>
      <c r="E429">
        <v>28.393000000000001</v>
      </c>
      <c r="F429">
        <v>29.035599999999999</v>
      </c>
      <c r="G429">
        <v>28.9206</v>
      </c>
      <c r="H429">
        <v>28.868099999999998</v>
      </c>
      <c r="I429">
        <v>29.091100000000001</v>
      </c>
      <c r="J429">
        <v>28.917200000000001</v>
      </c>
      <c r="K429">
        <v>29.328800000000001</v>
      </c>
      <c r="L429">
        <v>29.7468</v>
      </c>
      <c r="M429">
        <v>30.1692</v>
      </c>
      <c r="N429">
        <v>30.594000000000001</v>
      </c>
      <c r="O429">
        <v>31.018999999999998</v>
      </c>
      <c r="P429">
        <v>31.4436</v>
      </c>
      <c r="Q429">
        <v>31.8672</v>
      </c>
      <c r="R429">
        <v>32.289400000000001</v>
      </c>
      <c r="S429">
        <v>32.709899999999998</v>
      </c>
      <c r="T429">
        <v>33.128500000000003</v>
      </c>
      <c r="U429">
        <v>33.545000000000002</v>
      </c>
      <c r="V429">
        <v>33.959600000000002</v>
      </c>
      <c r="W429">
        <v>34.372599999999998</v>
      </c>
      <c r="X429">
        <v>34.784100000000002</v>
      </c>
      <c r="Y429">
        <v>35.194000000000003</v>
      </c>
      <c r="Z429">
        <v>35.602400000000003</v>
      </c>
      <c r="AA429">
        <v>36.009399999999999</v>
      </c>
      <c r="AB429">
        <v>36.415100000000002</v>
      </c>
      <c r="AC429">
        <v>36.819499999999998</v>
      </c>
      <c r="AD429">
        <v>37.222700000000003</v>
      </c>
      <c r="AE429">
        <v>37.625</v>
      </c>
      <c r="AF429">
        <v>38.026600000000002</v>
      </c>
      <c r="AG429">
        <v>38.427599999999998</v>
      </c>
      <c r="AH429">
        <v>38.828400000000002</v>
      </c>
      <c r="AI429">
        <v>39.229399999999998</v>
      </c>
      <c r="AJ429">
        <v>39.630800000000001</v>
      </c>
      <c r="AK429">
        <v>1149.0708999999999</v>
      </c>
    </row>
    <row r="430" spans="1:37" x14ac:dyDescent="0.2">
      <c r="A430" t="s">
        <v>394</v>
      </c>
      <c r="B430">
        <v>30.3279</v>
      </c>
      <c r="C430">
        <v>31.423999999999999</v>
      </c>
      <c r="D430">
        <v>32.309199999999997</v>
      </c>
      <c r="E430">
        <v>33.9178</v>
      </c>
      <c r="F430">
        <v>33.264800000000001</v>
      </c>
      <c r="G430">
        <v>33.569800000000001</v>
      </c>
      <c r="H430">
        <v>33.487299999999998</v>
      </c>
      <c r="I430">
        <v>33.759</v>
      </c>
      <c r="J430">
        <v>34.226999999999997</v>
      </c>
      <c r="K430">
        <v>34.712299999999999</v>
      </c>
      <c r="L430">
        <v>35.215600000000002</v>
      </c>
      <c r="M430">
        <v>35.720199999999998</v>
      </c>
      <c r="N430">
        <v>36.225499999999997</v>
      </c>
      <c r="O430">
        <v>36.729399999999998</v>
      </c>
      <c r="P430">
        <v>37.231299999999997</v>
      </c>
      <c r="Q430">
        <v>37.730499999999999</v>
      </c>
      <c r="R430">
        <v>38.226900000000001</v>
      </c>
      <c r="S430">
        <v>38.720100000000002</v>
      </c>
      <c r="T430">
        <v>39.21</v>
      </c>
      <c r="U430">
        <v>39.6967</v>
      </c>
      <c r="V430">
        <v>40.180300000000003</v>
      </c>
      <c r="W430">
        <v>40.6614</v>
      </c>
      <c r="X430">
        <v>41.14</v>
      </c>
      <c r="Y430">
        <v>41.616300000000003</v>
      </c>
      <c r="Z430">
        <v>42.090400000000002</v>
      </c>
      <c r="AA430">
        <v>42.562399999999997</v>
      </c>
      <c r="AB430">
        <v>43.032600000000002</v>
      </c>
      <c r="AC430">
        <v>43.500900000000001</v>
      </c>
      <c r="AD430">
        <v>43.967799999999997</v>
      </c>
      <c r="AE430">
        <v>44.433399999999999</v>
      </c>
      <c r="AF430">
        <v>44.898099999999999</v>
      </c>
      <c r="AG430">
        <v>45.362299999999998</v>
      </c>
      <c r="AH430">
        <v>45.8264</v>
      </c>
      <c r="AI430">
        <v>46.290900000000001</v>
      </c>
      <c r="AJ430">
        <v>46.756100000000004</v>
      </c>
      <c r="AK430">
        <v>1358.0246999999999</v>
      </c>
    </row>
    <row r="431" spans="1:37" x14ac:dyDescent="0.2">
      <c r="A431" t="s">
        <v>395</v>
      </c>
      <c r="B431">
        <v>25.356300000000001</v>
      </c>
      <c r="C431">
        <v>26.302</v>
      </c>
      <c r="D431">
        <v>27.2974</v>
      </c>
      <c r="E431">
        <v>28.6326</v>
      </c>
      <c r="F431">
        <v>29.6694</v>
      </c>
      <c r="G431">
        <v>29.453299999999999</v>
      </c>
      <c r="H431">
        <v>29.4132</v>
      </c>
      <c r="I431">
        <v>29.57</v>
      </c>
      <c r="J431">
        <v>29.2758</v>
      </c>
      <c r="K431">
        <v>29.625</v>
      </c>
      <c r="L431">
        <v>29.979900000000001</v>
      </c>
      <c r="M431">
        <v>30.338000000000001</v>
      </c>
      <c r="N431">
        <v>30.697199999999999</v>
      </c>
      <c r="O431">
        <v>31.055700000000002</v>
      </c>
      <c r="P431">
        <v>31.412800000000001</v>
      </c>
      <c r="Q431">
        <v>31.768000000000001</v>
      </c>
      <c r="R431">
        <v>32.120899999999999</v>
      </c>
      <c r="S431">
        <v>32.471200000000003</v>
      </c>
      <c r="T431">
        <v>32.8187</v>
      </c>
      <c r="U431">
        <v>33.1633</v>
      </c>
      <c r="V431">
        <v>33.505099999999999</v>
      </c>
      <c r="W431">
        <v>33.844499999999996</v>
      </c>
      <c r="X431">
        <v>34.1813</v>
      </c>
      <c r="Y431">
        <v>34.515599999999999</v>
      </c>
      <c r="Z431">
        <v>34.8474</v>
      </c>
      <c r="AA431">
        <v>35.176900000000003</v>
      </c>
      <c r="AB431">
        <v>35.503900000000002</v>
      </c>
      <c r="AC431">
        <v>35.828600000000002</v>
      </c>
      <c r="AD431">
        <v>36.1511</v>
      </c>
      <c r="AE431">
        <v>36.471499999999999</v>
      </c>
      <c r="AF431">
        <v>36.790100000000002</v>
      </c>
      <c r="AG431">
        <v>37.107100000000003</v>
      </c>
      <c r="AH431">
        <v>37.422600000000003</v>
      </c>
      <c r="AI431">
        <v>37.737099999999998</v>
      </c>
      <c r="AJ431">
        <v>38.050800000000002</v>
      </c>
      <c r="AK431">
        <v>1137.5542</v>
      </c>
    </row>
    <row r="432" spans="1:37" x14ac:dyDescent="0.2">
      <c r="A432" t="s">
        <v>396</v>
      </c>
      <c r="B432">
        <v>55.794400000000003</v>
      </c>
      <c r="C432">
        <v>57.8748</v>
      </c>
      <c r="D432">
        <v>59.903799999999997</v>
      </c>
      <c r="E432">
        <v>63.498800000000003</v>
      </c>
      <c r="F432">
        <v>64.561400000000006</v>
      </c>
      <c r="G432">
        <v>64.440700000000007</v>
      </c>
      <c r="H432">
        <v>64.343500000000006</v>
      </c>
      <c r="I432">
        <v>64.821100000000001</v>
      </c>
      <c r="J432">
        <v>64.596100000000007</v>
      </c>
      <c r="K432">
        <v>65.515000000000001</v>
      </c>
      <c r="L432">
        <v>66.456999999999994</v>
      </c>
      <c r="M432">
        <v>67.406999999999996</v>
      </c>
      <c r="N432">
        <v>68.361500000000007</v>
      </c>
      <c r="O432">
        <v>69.316199999999995</v>
      </c>
      <c r="P432">
        <v>70.269400000000005</v>
      </c>
      <c r="Q432">
        <v>71.22</v>
      </c>
      <c r="R432">
        <v>72.167100000000005</v>
      </c>
      <c r="S432">
        <v>73.109899999999996</v>
      </c>
      <c r="T432">
        <v>74.048199999999994</v>
      </c>
      <c r="U432">
        <v>74.981700000000004</v>
      </c>
      <c r="V432">
        <v>75.910600000000002</v>
      </c>
      <c r="W432">
        <v>76.835599999999999</v>
      </c>
      <c r="X432">
        <v>77.756799999999998</v>
      </c>
      <c r="Y432">
        <v>78.674400000000006</v>
      </c>
      <c r="Z432">
        <v>79.588399999999993</v>
      </c>
      <c r="AA432">
        <v>80.498999999999995</v>
      </c>
      <c r="AB432">
        <v>81.406400000000005</v>
      </c>
      <c r="AC432">
        <v>82.310699999999997</v>
      </c>
      <c r="AD432">
        <v>83.212400000000002</v>
      </c>
      <c r="AE432">
        <v>84.111800000000002</v>
      </c>
      <c r="AF432">
        <v>85.009299999999996</v>
      </c>
      <c r="AG432">
        <v>85.905600000000007</v>
      </c>
      <c r="AH432">
        <v>86.801400000000001</v>
      </c>
      <c r="AI432">
        <v>87.697299999999998</v>
      </c>
      <c r="AJ432">
        <v>88.594099999999997</v>
      </c>
      <c r="AK432">
        <v>2567.0012999999999</v>
      </c>
    </row>
    <row r="433" spans="1:37" x14ac:dyDescent="0.2">
      <c r="A433" t="s">
        <v>397</v>
      </c>
      <c r="B433">
        <v>53.255400000000002</v>
      </c>
      <c r="C433">
        <v>55.249200000000002</v>
      </c>
      <c r="D433">
        <v>56.038899999999998</v>
      </c>
      <c r="E433">
        <v>50.565300000000001</v>
      </c>
      <c r="F433">
        <v>49.599499999999999</v>
      </c>
      <c r="G433">
        <v>51.732599999999998</v>
      </c>
      <c r="H433">
        <v>53.003399999999999</v>
      </c>
      <c r="I433">
        <v>53.439900000000002</v>
      </c>
      <c r="J433">
        <v>55.160400000000003</v>
      </c>
      <c r="K433">
        <v>56.3688</v>
      </c>
      <c r="L433">
        <v>57.647100000000002</v>
      </c>
      <c r="M433">
        <v>58.927399999999999</v>
      </c>
      <c r="N433">
        <v>60.217199999999998</v>
      </c>
      <c r="O433">
        <v>61.511200000000002</v>
      </c>
      <c r="P433">
        <v>62.808599999999998</v>
      </c>
      <c r="Q433">
        <v>64.108599999999996</v>
      </c>
      <c r="R433">
        <v>65.411100000000005</v>
      </c>
      <c r="S433">
        <v>66.715500000000006</v>
      </c>
      <c r="T433">
        <v>68.021900000000002</v>
      </c>
      <c r="U433">
        <v>69.330399999999997</v>
      </c>
      <c r="V433">
        <v>70.641099999999994</v>
      </c>
      <c r="W433">
        <v>71.955299999999994</v>
      </c>
      <c r="X433">
        <v>73.273499999999999</v>
      </c>
      <c r="Y433">
        <v>74.596000000000004</v>
      </c>
      <c r="Z433">
        <v>75.923000000000002</v>
      </c>
      <c r="AA433">
        <v>77.254900000000006</v>
      </c>
      <c r="AB433">
        <v>78.591899999999995</v>
      </c>
      <c r="AC433">
        <v>79.9345</v>
      </c>
      <c r="AD433">
        <v>81.283000000000001</v>
      </c>
      <c r="AE433">
        <v>82.637900000000002</v>
      </c>
      <c r="AF433">
        <v>83.999600000000001</v>
      </c>
      <c r="AG433">
        <v>85.368700000000004</v>
      </c>
      <c r="AH433">
        <v>86.746200000000002</v>
      </c>
      <c r="AI433">
        <v>88.1327</v>
      </c>
      <c r="AJ433">
        <v>89.528999999999996</v>
      </c>
      <c r="AK433">
        <v>2368.9796999999999</v>
      </c>
    </row>
    <row r="434" spans="1:37" x14ac:dyDescent="0.2">
      <c r="A434" t="s">
        <v>398</v>
      </c>
      <c r="B434">
        <v>17.179200000000002</v>
      </c>
      <c r="C434">
        <v>17.8231</v>
      </c>
      <c r="D434">
        <v>18.566199999999998</v>
      </c>
      <c r="E434">
        <v>19.865500000000001</v>
      </c>
      <c r="F434">
        <v>21.136800000000001</v>
      </c>
      <c r="G434">
        <v>20.656700000000001</v>
      </c>
      <c r="H434">
        <v>20.651700000000002</v>
      </c>
      <c r="I434">
        <v>20.798300000000001</v>
      </c>
      <c r="J434">
        <v>20.2041</v>
      </c>
      <c r="K434">
        <v>20.480399999999999</v>
      </c>
      <c r="L434">
        <v>20.752600000000001</v>
      </c>
      <c r="M434">
        <v>21.029</v>
      </c>
      <c r="N434">
        <v>21.306899999999999</v>
      </c>
      <c r="O434">
        <v>21.585000000000001</v>
      </c>
      <c r="P434">
        <v>21.8626</v>
      </c>
      <c r="Q434">
        <v>22.139299999999999</v>
      </c>
      <c r="R434">
        <v>22.4147</v>
      </c>
      <c r="S434">
        <v>22.688400000000001</v>
      </c>
      <c r="T434">
        <v>22.9603</v>
      </c>
      <c r="U434">
        <v>23.2302</v>
      </c>
      <c r="V434">
        <v>23.498100000000001</v>
      </c>
      <c r="W434">
        <v>23.764099999999999</v>
      </c>
      <c r="X434">
        <v>24.028300000000002</v>
      </c>
      <c r="Y434">
        <v>24.290500000000002</v>
      </c>
      <c r="Z434">
        <v>24.550899999999999</v>
      </c>
      <c r="AA434">
        <v>24.8093</v>
      </c>
      <c r="AB434">
        <v>25.065799999999999</v>
      </c>
      <c r="AC434">
        <v>25.320399999999999</v>
      </c>
      <c r="AD434">
        <v>25.5731</v>
      </c>
      <c r="AE434">
        <v>25.824100000000001</v>
      </c>
      <c r="AF434">
        <v>26.073399999999999</v>
      </c>
      <c r="AG434">
        <v>26.321100000000001</v>
      </c>
      <c r="AH434">
        <v>26.567299999999999</v>
      </c>
      <c r="AI434">
        <v>26.8123</v>
      </c>
      <c r="AJ434">
        <v>27.0562</v>
      </c>
      <c r="AK434">
        <v>796.88589999999999</v>
      </c>
    </row>
    <row r="435" spans="1:37" x14ac:dyDescent="0.2">
      <c r="A435" t="s">
        <v>399</v>
      </c>
      <c r="B435">
        <v>14.7506</v>
      </c>
      <c r="C435">
        <v>15.289899999999999</v>
      </c>
      <c r="D435">
        <v>15.864100000000001</v>
      </c>
      <c r="E435">
        <v>16.720800000000001</v>
      </c>
      <c r="F435">
        <v>17.565200000000001</v>
      </c>
      <c r="G435">
        <v>17.273800000000001</v>
      </c>
      <c r="H435">
        <v>17.306100000000001</v>
      </c>
      <c r="I435">
        <v>17.451899999999998</v>
      </c>
      <c r="J435">
        <v>17.084499999999998</v>
      </c>
      <c r="K435">
        <v>17.331199999999999</v>
      </c>
      <c r="L435">
        <v>17.572199999999999</v>
      </c>
      <c r="M435">
        <v>17.816700000000001</v>
      </c>
      <c r="N435">
        <v>18.0625</v>
      </c>
      <c r="O435">
        <v>18.308399999999999</v>
      </c>
      <c r="P435">
        <v>18.553799999999999</v>
      </c>
      <c r="Q435">
        <v>18.7986</v>
      </c>
      <c r="R435">
        <v>19.042200000000001</v>
      </c>
      <c r="S435">
        <v>19.284600000000001</v>
      </c>
      <c r="T435">
        <v>19.525500000000001</v>
      </c>
      <c r="U435">
        <v>19.764900000000001</v>
      </c>
      <c r="V435">
        <v>20.002700000000001</v>
      </c>
      <c r="W435">
        <v>20.239100000000001</v>
      </c>
      <c r="X435">
        <v>20.4742</v>
      </c>
      <c r="Y435">
        <v>20.707799999999999</v>
      </c>
      <c r="Z435">
        <v>20.94</v>
      </c>
      <c r="AA435">
        <v>21.1709</v>
      </c>
      <c r="AB435">
        <v>21.400300000000001</v>
      </c>
      <c r="AC435">
        <v>21.628499999999999</v>
      </c>
      <c r="AD435">
        <v>21.8553</v>
      </c>
      <c r="AE435">
        <v>22.0809</v>
      </c>
      <c r="AF435">
        <v>22.305399999999999</v>
      </c>
      <c r="AG435">
        <v>22.5288</v>
      </c>
      <c r="AH435">
        <v>22.7514</v>
      </c>
      <c r="AI435">
        <v>22.973199999999999</v>
      </c>
      <c r="AJ435">
        <v>23.194500000000001</v>
      </c>
      <c r="AK435">
        <v>677.62090000000001</v>
      </c>
    </row>
    <row r="436" spans="1:37" x14ac:dyDescent="0.2">
      <c r="A436" t="s">
        <v>400</v>
      </c>
      <c r="B436">
        <v>21.214099999999998</v>
      </c>
      <c r="C436">
        <v>21.88</v>
      </c>
      <c r="D436">
        <v>22.3569</v>
      </c>
      <c r="E436">
        <v>21.896100000000001</v>
      </c>
      <c r="F436">
        <v>21.779</v>
      </c>
      <c r="G436">
        <v>22.161999999999999</v>
      </c>
      <c r="H436">
        <v>22.452200000000001</v>
      </c>
      <c r="I436">
        <v>22.727499999999999</v>
      </c>
      <c r="J436">
        <v>23.145</v>
      </c>
      <c r="K436">
        <v>23.570599999999999</v>
      </c>
      <c r="L436">
        <v>23.991700000000002</v>
      </c>
      <c r="M436">
        <v>24.417899999999999</v>
      </c>
      <c r="N436">
        <v>24.847000000000001</v>
      </c>
      <c r="O436">
        <v>25.2774</v>
      </c>
      <c r="P436">
        <v>25.708600000000001</v>
      </c>
      <c r="Q436">
        <v>26.1402</v>
      </c>
      <c r="R436">
        <v>26.571899999999999</v>
      </c>
      <c r="S436">
        <v>27.003499999999999</v>
      </c>
      <c r="T436">
        <v>27.434699999999999</v>
      </c>
      <c r="U436">
        <v>27.865500000000001</v>
      </c>
      <c r="V436">
        <v>28.296099999999999</v>
      </c>
      <c r="W436">
        <v>28.726700000000001</v>
      </c>
      <c r="X436">
        <v>29.157499999999999</v>
      </c>
      <c r="Y436">
        <v>29.5885</v>
      </c>
      <c r="Z436">
        <v>30.0198</v>
      </c>
      <c r="AA436">
        <v>30.451499999999999</v>
      </c>
      <c r="AB436">
        <v>30.883700000000001</v>
      </c>
      <c r="AC436">
        <v>31.316400000000002</v>
      </c>
      <c r="AD436">
        <v>31.7499</v>
      </c>
      <c r="AE436">
        <v>32.1843</v>
      </c>
      <c r="AF436">
        <v>32.619700000000002</v>
      </c>
      <c r="AG436">
        <v>33.0565</v>
      </c>
      <c r="AH436">
        <v>33.494999999999997</v>
      </c>
      <c r="AI436">
        <v>33.935499999999998</v>
      </c>
      <c r="AJ436">
        <v>34.3782</v>
      </c>
      <c r="AK436">
        <v>952.30089999999996</v>
      </c>
    </row>
    <row r="437" spans="1:37" x14ac:dyDescent="0.2">
      <c r="A437" t="s">
        <v>401</v>
      </c>
      <c r="B437">
        <v>19.14</v>
      </c>
      <c r="C437">
        <v>19.8383</v>
      </c>
      <c r="D437">
        <v>20.395099999999999</v>
      </c>
      <c r="E437">
        <v>19.693300000000001</v>
      </c>
      <c r="F437">
        <v>19.9557</v>
      </c>
      <c r="G437">
        <v>20.250800000000002</v>
      </c>
      <c r="H437">
        <v>20.4316</v>
      </c>
      <c r="I437">
        <v>20.622499999999999</v>
      </c>
      <c r="J437">
        <v>20.876200000000001</v>
      </c>
      <c r="K437">
        <v>21.172799999999999</v>
      </c>
      <c r="L437">
        <v>21.465599999999998</v>
      </c>
      <c r="M437">
        <v>21.7605</v>
      </c>
      <c r="N437">
        <v>22.055700000000002</v>
      </c>
      <c r="O437">
        <v>22.349900000000002</v>
      </c>
      <c r="P437">
        <v>22.642800000000001</v>
      </c>
      <c r="Q437">
        <v>22.9343</v>
      </c>
      <c r="R437">
        <v>23.2241</v>
      </c>
      <c r="S437">
        <v>23.512</v>
      </c>
      <c r="T437">
        <v>23.797999999999998</v>
      </c>
      <c r="U437">
        <v>24.0822</v>
      </c>
      <c r="V437">
        <v>24.364699999999999</v>
      </c>
      <c r="W437">
        <v>24.645700000000001</v>
      </c>
      <c r="X437">
        <v>24.9253</v>
      </c>
      <c r="Y437">
        <v>25.203700000000001</v>
      </c>
      <c r="Z437">
        <v>25.480799999999999</v>
      </c>
      <c r="AA437">
        <v>25.756799999999998</v>
      </c>
      <c r="AB437">
        <v>26.031600000000001</v>
      </c>
      <c r="AC437">
        <v>26.305499999999999</v>
      </c>
      <c r="AD437">
        <v>26.578499999999998</v>
      </c>
      <c r="AE437">
        <v>26.8507</v>
      </c>
      <c r="AF437">
        <v>27.122299999999999</v>
      </c>
      <c r="AG437">
        <v>27.393599999999999</v>
      </c>
      <c r="AH437">
        <v>27.6647</v>
      </c>
      <c r="AI437">
        <v>27.9359</v>
      </c>
      <c r="AJ437">
        <v>28.2074</v>
      </c>
      <c r="AK437">
        <v>824.66830000000004</v>
      </c>
    </row>
    <row r="438" spans="1:37" x14ac:dyDescent="0.2">
      <c r="A438" t="s">
        <v>402</v>
      </c>
      <c r="B438">
        <v>24.9741</v>
      </c>
      <c r="C438">
        <v>25.7438</v>
      </c>
      <c r="D438">
        <v>26.298100000000002</v>
      </c>
      <c r="E438">
        <v>26.7348</v>
      </c>
      <c r="F438">
        <v>26.734100000000002</v>
      </c>
      <c r="G438">
        <v>26.789000000000001</v>
      </c>
      <c r="H438">
        <v>26.986599999999999</v>
      </c>
      <c r="I438">
        <v>27.4726</v>
      </c>
      <c r="J438">
        <v>27.655200000000001</v>
      </c>
      <c r="K438">
        <v>28.0946</v>
      </c>
      <c r="L438">
        <v>28.504300000000001</v>
      </c>
      <c r="M438">
        <v>28.9207</v>
      </c>
      <c r="N438">
        <v>29.3384</v>
      </c>
      <c r="O438">
        <v>29.755800000000001</v>
      </c>
      <c r="P438">
        <v>30.1722</v>
      </c>
      <c r="Q438">
        <v>30.587299999999999</v>
      </c>
      <c r="R438">
        <v>31.000800000000002</v>
      </c>
      <c r="S438">
        <v>31.412199999999999</v>
      </c>
      <c r="T438">
        <v>31.821400000000001</v>
      </c>
      <c r="U438">
        <v>32.228499999999997</v>
      </c>
      <c r="V438">
        <v>32.633299999999998</v>
      </c>
      <c r="W438">
        <v>33.0364</v>
      </c>
      <c r="X438">
        <v>33.438000000000002</v>
      </c>
      <c r="Y438">
        <v>33.838000000000001</v>
      </c>
      <c r="Z438">
        <v>34.236499999999999</v>
      </c>
      <c r="AA438">
        <v>34.633600000000001</v>
      </c>
      <c r="AB438">
        <v>35.029400000000003</v>
      </c>
      <c r="AC438">
        <v>35.423900000000003</v>
      </c>
      <c r="AD438">
        <v>35.817399999999999</v>
      </c>
      <c r="AE438">
        <v>36.209899999999998</v>
      </c>
      <c r="AF438">
        <v>36.601799999999997</v>
      </c>
      <c r="AG438">
        <v>36.993200000000002</v>
      </c>
      <c r="AH438">
        <v>37.384599999999999</v>
      </c>
      <c r="AI438">
        <v>37.776200000000003</v>
      </c>
      <c r="AJ438">
        <v>38.168399999999998</v>
      </c>
      <c r="AK438">
        <v>1102.4453000000001</v>
      </c>
    </row>
    <row r="439" spans="1:37" x14ac:dyDescent="0.2">
      <c r="A439" t="s">
        <v>403</v>
      </c>
      <c r="B439">
        <v>30.586300000000001</v>
      </c>
      <c r="C439">
        <v>31.497399999999999</v>
      </c>
      <c r="D439">
        <v>32.090499999999999</v>
      </c>
      <c r="E439">
        <v>32.601599999999998</v>
      </c>
      <c r="F439">
        <v>32.161000000000001</v>
      </c>
      <c r="G439">
        <v>32.316600000000001</v>
      </c>
      <c r="H439">
        <v>32.575499999999998</v>
      </c>
      <c r="I439">
        <v>33.223100000000002</v>
      </c>
      <c r="J439">
        <v>33.643599999999999</v>
      </c>
      <c r="K439">
        <v>34.233699999999999</v>
      </c>
      <c r="L439">
        <v>34.7834</v>
      </c>
      <c r="M439">
        <v>35.341799999999999</v>
      </c>
      <c r="N439">
        <v>35.901699999999998</v>
      </c>
      <c r="O439">
        <v>36.461100000000002</v>
      </c>
      <c r="P439">
        <v>37.019399999999997</v>
      </c>
      <c r="Q439">
        <v>37.5762</v>
      </c>
      <c r="R439">
        <v>38.130899999999997</v>
      </c>
      <c r="S439">
        <v>38.683199999999999</v>
      </c>
      <c r="T439">
        <v>39.232900000000001</v>
      </c>
      <c r="U439">
        <v>39.78</v>
      </c>
      <c r="V439">
        <v>40.3245</v>
      </c>
      <c r="W439">
        <v>40.867100000000001</v>
      </c>
      <c r="X439">
        <v>41.407899999999998</v>
      </c>
      <c r="Y439">
        <v>41.946899999999999</v>
      </c>
      <c r="Z439">
        <v>42.484299999999998</v>
      </c>
      <c r="AA439">
        <v>43.020299999999999</v>
      </c>
      <c r="AB439">
        <v>43.5548</v>
      </c>
      <c r="AC439">
        <v>44.088200000000001</v>
      </c>
      <c r="AD439">
        <v>44.6205</v>
      </c>
      <c r="AE439">
        <v>45.152000000000001</v>
      </c>
      <c r="AF439">
        <v>45.683100000000003</v>
      </c>
      <c r="AG439">
        <v>46.214100000000002</v>
      </c>
      <c r="AH439">
        <v>46.7453</v>
      </c>
      <c r="AI439">
        <v>47.277299999999997</v>
      </c>
      <c r="AJ439">
        <v>47.810499999999998</v>
      </c>
      <c r="AK439">
        <v>1359.0367000000001</v>
      </c>
    </row>
    <row r="440" spans="1:37" x14ac:dyDescent="0.2">
      <c r="A440" t="s">
        <v>404</v>
      </c>
      <c r="B440">
        <v>17.163</v>
      </c>
      <c r="C440">
        <v>17.688199999999998</v>
      </c>
      <c r="D440">
        <v>18.0169</v>
      </c>
      <c r="E440">
        <v>18.2956</v>
      </c>
      <c r="F440">
        <v>18.013999999999999</v>
      </c>
      <c r="G440">
        <v>18.1052</v>
      </c>
      <c r="H440">
        <v>18.277000000000001</v>
      </c>
      <c r="I440">
        <v>18.6738</v>
      </c>
      <c r="J440">
        <v>18.943100000000001</v>
      </c>
      <c r="K440">
        <v>19.290199999999999</v>
      </c>
      <c r="L440">
        <v>19.614899999999999</v>
      </c>
      <c r="M440">
        <v>19.944199999999999</v>
      </c>
      <c r="N440">
        <v>20.2743</v>
      </c>
      <c r="O440">
        <v>20.604199999999999</v>
      </c>
      <c r="P440">
        <v>20.933599999999998</v>
      </c>
      <c r="Q440">
        <v>21.2624</v>
      </c>
      <c r="R440">
        <v>21.590199999999999</v>
      </c>
      <c r="S440">
        <v>21.916899999999998</v>
      </c>
      <c r="T440">
        <v>22.2424</v>
      </c>
      <c r="U440">
        <v>22.566700000000001</v>
      </c>
      <c r="V440">
        <v>22.889700000000001</v>
      </c>
      <c r="W440">
        <v>23.212</v>
      </c>
      <c r="X440">
        <v>23.5336</v>
      </c>
      <c r="Y440">
        <v>23.854399999999998</v>
      </c>
      <c r="Z440">
        <v>24.174700000000001</v>
      </c>
      <c r="AA440">
        <v>24.494499999999999</v>
      </c>
      <c r="AB440">
        <v>24.813700000000001</v>
      </c>
      <c r="AC440">
        <v>25.1326</v>
      </c>
      <c r="AD440">
        <v>25.4513</v>
      </c>
      <c r="AE440">
        <v>25.7699</v>
      </c>
      <c r="AF440">
        <v>26.0885</v>
      </c>
      <c r="AG440">
        <v>26.407399999999999</v>
      </c>
      <c r="AH440">
        <v>26.726800000000001</v>
      </c>
      <c r="AI440">
        <v>27.047000000000001</v>
      </c>
      <c r="AJ440">
        <v>27.368200000000002</v>
      </c>
      <c r="AK440">
        <v>770.38120000000004</v>
      </c>
    </row>
    <row r="441" spans="1:37" x14ac:dyDescent="0.2">
      <c r="A441" t="s">
        <v>405</v>
      </c>
      <c r="B441">
        <v>53.825600000000001</v>
      </c>
      <c r="C441">
        <v>55.523899999999998</v>
      </c>
      <c r="D441">
        <v>56.812899999999999</v>
      </c>
      <c r="E441">
        <v>57.804600000000001</v>
      </c>
      <c r="F441">
        <v>57.755899999999997</v>
      </c>
      <c r="G441">
        <v>57.885199999999998</v>
      </c>
      <c r="H441">
        <v>58.294199999999996</v>
      </c>
      <c r="I441">
        <v>59.262</v>
      </c>
      <c r="J441">
        <v>59.6404</v>
      </c>
      <c r="K441">
        <v>60.634799999999998</v>
      </c>
      <c r="L441">
        <v>61.565399999999997</v>
      </c>
      <c r="M441">
        <v>62.510399999999997</v>
      </c>
      <c r="N441">
        <v>63.457799999999999</v>
      </c>
      <c r="O441">
        <v>64.4041</v>
      </c>
      <c r="P441">
        <v>65.348100000000002</v>
      </c>
      <c r="Q441">
        <v>66.289000000000001</v>
      </c>
      <c r="R441">
        <v>67.225999999999999</v>
      </c>
      <c r="S441">
        <v>68.158500000000004</v>
      </c>
      <c r="T441">
        <v>69.086100000000002</v>
      </c>
      <c r="U441">
        <v>70.008799999999994</v>
      </c>
      <c r="V441">
        <v>70.926599999999993</v>
      </c>
      <c r="W441">
        <v>71.840599999999995</v>
      </c>
      <c r="X441">
        <v>72.751099999999994</v>
      </c>
      <c r="Y441">
        <v>73.658100000000005</v>
      </c>
      <c r="Z441">
        <v>74.561700000000002</v>
      </c>
      <c r="AA441">
        <v>75.462299999999999</v>
      </c>
      <c r="AB441">
        <v>76.359899999999996</v>
      </c>
      <c r="AC441">
        <v>77.254800000000003</v>
      </c>
      <c r="AD441">
        <v>78.147300000000001</v>
      </c>
      <c r="AE441">
        <v>79.037899999999993</v>
      </c>
      <c r="AF441">
        <v>79.926900000000003</v>
      </c>
      <c r="AG441">
        <v>80.814999999999998</v>
      </c>
      <c r="AH441">
        <v>81.703000000000003</v>
      </c>
      <c r="AI441">
        <v>82.591399999999993</v>
      </c>
      <c r="AJ441">
        <v>83.480999999999995</v>
      </c>
      <c r="AK441">
        <v>2394.0113999999999</v>
      </c>
    </row>
    <row r="442" spans="1:37" x14ac:dyDescent="0.2">
      <c r="A442" t="s">
        <v>406</v>
      </c>
      <c r="B442">
        <v>11.376899999999999</v>
      </c>
      <c r="C442">
        <v>11.7225</v>
      </c>
      <c r="D442">
        <v>11.9876</v>
      </c>
      <c r="E442">
        <v>12.2323</v>
      </c>
      <c r="F442">
        <v>12.1648</v>
      </c>
      <c r="G442">
        <v>12.2125</v>
      </c>
      <c r="H442">
        <v>12.299899999999999</v>
      </c>
      <c r="I442">
        <v>12.510899999999999</v>
      </c>
      <c r="J442">
        <v>12.600899999999999</v>
      </c>
      <c r="K442">
        <v>12.8195</v>
      </c>
      <c r="L442">
        <v>13.021800000000001</v>
      </c>
      <c r="M442">
        <v>13.2278</v>
      </c>
      <c r="N442">
        <v>13.4344</v>
      </c>
      <c r="O442">
        <v>13.6409</v>
      </c>
      <c r="P442">
        <v>13.847099999999999</v>
      </c>
      <c r="Q442">
        <v>14.0528</v>
      </c>
      <c r="R442">
        <v>14.2578</v>
      </c>
      <c r="S442">
        <v>14.4619</v>
      </c>
      <c r="T442">
        <v>14.6652</v>
      </c>
      <c r="U442">
        <v>14.867599999999999</v>
      </c>
      <c r="V442">
        <v>15.069000000000001</v>
      </c>
      <c r="W442">
        <v>15.2698</v>
      </c>
      <c r="X442">
        <v>15.47</v>
      </c>
      <c r="Y442">
        <v>15.669600000000001</v>
      </c>
      <c r="Z442">
        <v>15.868600000000001</v>
      </c>
      <c r="AA442">
        <v>16.0671</v>
      </c>
      <c r="AB442">
        <v>16.2651</v>
      </c>
      <c r="AC442">
        <v>16.462700000000002</v>
      </c>
      <c r="AD442">
        <v>16.6599</v>
      </c>
      <c r="AE442">
        <v>16.8568</v>
      </c>
      <c r="AF442">
        <v>17.053599999999999</v>
      </c>
      <c r="AG442">
        <v>17.250299999999999</v>
      </c>
      <c r="AH442">
        <v>17.447099999999999</v>
      </c>
      <c r="AI442">
        <v>17.644100000000002</v>
      </c>
      <c r="AJ442">
        <v>17.8416</v>
      </c>
      <c r="AK442">
        <v>508.30059999999997</v>
      </c>
    </row>
    <row r="443" spans="1:37" x14ac:dyDescent="0.2">
      <c r="A443" t="s">
        <v>407</v>
      </c>
      <c r="B443">
        <v>21.238099999999999</v>
      </c>
      <c r="C443">
        <v>21.914100000000001</v>
      </c>
      <c r="D443">
        <v>22.472300000000001</v>
      </c>
      <c r="E443">
        <v>22.869499999999999</v>
      </c>
      <c r="F443">
        <v>22.954499999999999</v>
      </c>
      <c r="G443">
        <v>23.033000000000001</v>
      </c>
      <c r="H443">
        <v>23.1798</v>
      </c>
      <c r="I443">
        <v>23.517800000000001</v>
      </c>
      <c r="J443">
        <v>23.601400000000002</v>
      </c>
      <c r="K443">
        <v>23.997499999999999</v>
      </c>
      <c r="L443">
        <v>24.368200000000002</v>
      </c>
      <c r="M443">
        <v>24.7454</v>
      </c>
      <c r="N443">
        <v>25.124099999999999</v>
      </c>
      <c r="O443">
        <v>25.5029</v>
      </c>
      <c r="P443">
        <v>25.881499999999999</v>
      </c>
      <c r="Q443">
        <v>26.259399999999999</v>
      </c>
      <c r="R443">
        <v>26.636399999999998</v>
      </c>
      <c r="S443">
        <v>27.0122</v>
      </c>
      <c r="T443">
        <v>27.386600000000001</v>
      </c>
      <c r="U443">
        <v>27.759699999999999</v>
      </c>
      <c r="V443">
        <v>28.131399999999999</v>
      </c>
      <c r="W443">
        <v>28.502099999999999</v>
      </c>
      <c r="X443">
        <v>28.872</v>
      </c>
      <c r="Y443">
        <v>29.241</v>
      </c>
      <c r="Z443">
        <v>29.609200000000001</v>
      </c>
      <c r="AA443">
        <v>29.976600000000001</v>
      </c>
      <c r="AB443">
        <v>30.343399999999999</v>
      </c>
      <c r="AC443">
        <v>30.709499999999998</v>
      </c>
      <c r="AD443">
        <v>31.075199999999999</v>
      </c>
      <c r="AE443">
        <v>31.4406</v>
      </c>
      <c r="AF443">
        <v>31.805800000000001</v>
      </c>
      <c r="AG443">
        <v>32.170999999999999</v>
      </c>
      <c r="AH443">
        <v>32.5366</v>
      </c>
      <c r="AI443">
        <v>32.902799999999999</v>
      </c>
      <c r="AJ443">
        <v>33.2699</v>
      </c>
      <c r="AK443">
        <v>950.04179999999997</v>
      </c>
    </row>
    <row r="444" spans="1:37" x14ac:dyDescent="0.2">
      <c r="A444" t="s">
        <v>408</v>
      </c>
      <c r="B444">
        <v>35.432699999999997</v>
      </c>
      <c r="C444">
        <v>36.656799999999997</v>
      </c>
      <c r="D444">
        <v>37.7209</v>
      </c>
      <c r="E444">
        <v>38.076000000000001</v>
      </c>
      <c r="F444">
        <v>38.7986</v>
      </c>
      <c r="G444">
        <v>38.9298</v>
      </c>
      <c r="H444">
        <v>39.271700000000003</v>
      </c>
      <c r="I444">
        <v>39.710599999999999</v>
      </c>
      <c r="J444">
        <v>39.7667</v>
      </c>
      <c r="K444">
        <v>40.4009</v>
      </c>
      <c r="L444">
        <v>41.0152</v>
      </c>
      <c r="M444">
        <v>41.637799999999999</v>
      </c>
      <c r="N444">
        <v>42.262999999999998</v>
      </c>
      <c r="O444">
        <v>42.888399999999997</v>
      </c>
      <c r="P444">
        <v>43.513199999999998</v>
      </c>
      <c r="Q444">
        <v>44.136800000000001</v>
      </c>
      <c r="R444">
        <v>44.758600000000001</v>
      </c>
      <c r="S444">
        <v>45.3782</v>
      </c>
      <c r="T444">
        <v>45.995600000000003</v>
      </c>
      <c r="U444">
        <v>46.610500000000002</v>
      </c>
      <c r="V444">
        <v>47.223100000000002</v>
      </c>
      <c r="W444">
        <v>47.834099999999999</v>
      </c>
      <c r="X444">
        <v>48.4435</v>
      </c>
      <c r="Y444">
        <v>49.051299999999998</v>
      </c>
      <c r="Z444">
        <v>49.657699999999998</v>
      </c>
      <c r="AA444">
        <v>50.262799999999999</v>
      </c>
      <c r="AB444">
        <v>50.866700000000002</v>
      </c>
      <c r="AC444">
        <v>51.469499999999996</v>
      </c>
      <c r="AD444">
        <v>52.0715</v>
      </c>
      <c r="AE444">
        <v>52.672899999999998</v>
      </c>
      <c r="AF444">
        <v>53.273899999999998</v>
      </c>
      <c r="AG444">
        <v>53.875</v>
      </c>
      <c r="AH444">
        <v>54.476500000000001</v>
      </c>
      <c r="AI444">
        <v>55.079099999999997</v>
      </c>
      <c r="AJ444">
        <v>55.683</v>
      </c>
      <c r="AK444">
        <v>1594.9027000000001</v>
      </c>
    </row>
    <row r="445" spans="1:37" x14ac:dyDescent="0.2">
      <c r="A445" t="s">
        <v>409</v>
      </c>
      <c r="B445">
        <v>58.226900000000001</v>
      </c>
      <c r="C445">
        <v>59.829599999999999</v>
      </c>
      <c r="D445">
        <v>60.720300000000002</v>
      </c>
      <c r="E445">
        <v>61.2438</v>
      </c>
      <c r="F445">
        <v>59.882399999999997</v>
      </c>
      <c r="G445">
        <v>60.308599999999998</v>
      </c>
      <c r="H445">
        <v>60.946300000000001</v>
      </c>
      <c r="I445">
        <v>62.3384</v>
      </c>
      <c r="J445">
        <v>63.403300000000002</v>
      </c>
      <c r="K445">
        <v>64.576700000000002</v>
      </c>
      <c r="L445">
        <v>65.652699999999996</v>
      </c>
      <c r="M445">
        <v>66.746799999999993</v>
      </c>
      <c r="N445">
        <v>67.843100000000007</v>
      </c>
      <c r="O445">
        <v>68.938199999999995</v>
      </c>
      <c r="P445">
        <v>70.031000000000006</v>
      </c>
      <c r="Q445">
        <v>71.120599999999996</v>
      </c>
      <c r="R445">
        <v>72.206299999999999</v>
      </c>
      <c r="S445">
        <v>73.287199999999999</v>
      </c>
      <c r="T445">
        <v>74.363100000000003</v>
      </c>
      <c r="U445">
        <v>75.433800000000005</v>
      </c>
      <c r="V445">
        <v>76.499600000000001</v>
      </c>
      <c r="W445">
        <v>77.561800000000005</v>
      </c>
      <c r="X445">
        <v>78.620699999999999</v>
      </c>
      <c r="Y445">
        <v>79.676400000000001</v>
      </c>
      <c r="Z445">
        <v>80.729200000000006</v>
      </c>
      <c r="AA445">
        <v>81.779200000000003</v>
      </c>
      <c r="AB445">
        <v>82.826800000000006</v>
      </c>
      <c r="AC445">
        <v>83.872299999999996</v>
      </c>
      <c r="AD445">
        <v>84.916200000000003</v>
      </c>
      <c r="AE445">
        <v>85.958799999999997</v>
      </c>
      <c r="AF445">
        <v>87.000699999999995</v>
      </c>
      <c r="AG445">
        <v>88.0428</v>
      </c>
      <c r="AH445">
        <v>89.085800000000006</v>
      </c>
      <c r="AI445">
        <v>90.130499999999998</v>
      </c>
      <c r="AJ445">
        <v>91.177999999999997</v>
      </c>
      <c r="AK445">
        <v>2574.9780000000001</v>
      </c>
    </row>
    <row r="446" spans="1:37" x14ac:dyDescent="0.2">
      <c r="A446" t="s">
        <v>410</v>
      </c>
      <c r="B446">
        <v>15.4122</v>
      </c>
      <c r="C446">
        <v>15.95</v>
      </c>
      <c r="D446">
        <v>16.227799999999998</v>
      </c>
      <c r="E446">
        <v>16.4114</v>
      </c>
      <c r="F446">
        <v>15.4528</v>
      </c>
      <c r="G446">
        <v>15.845000000000001</v>
      </c>
      <c r="H446">
        <v>15.9024</v>
      </c>
      <c r="I446">
        <v>16.159500000000001</v>
      </c>
      <c r="J446">
        <v>16.618300000000001</v>
      </c>
      <c r="K446">
        <v>16.904299999999999</v>
      </c>
      <c r="L446">
        <v>17.192900000000002</v>
      </c>
      <c r="M446">
        <v>17.484100000000002</v>
      </c>
      <c r="N446">
        <v>17.7773</v>
      </c>
      <c r="O446">
        <v>18.0715</v>
      </c>
      <c r="P446">
        <v>18.366199999999999</v>
      </c>
      <c r="Q446">
        <v>18.661300000000001</v>
      </c>
      <c r="R446">
        <v>18.956700000000001</v>
      </c>
      <c r="S446">
        <v>19.252099999999999</v>
      </c>
      <c r="T446">
        <v>19.547499999999999</v>
      </c>
      <c r="U446">
        <v>19.8428</v>
      </c>
      <c r="V446">
        <v>20.138100000000001</v>
      </c>
      <c r="W446">
        <v>20.433599999999998</v>
      </c>
      <c r="X446">
        <v>20.729399999999998</v>
      </c>
      <c r="Y446">
        <v>21.025500000000001</v>
      </c>
      <c r="Z446">
        <v>21.321899999999999</v>
      </c>
      <c r="AA446">
        <v>21.6187</v>
      </c>
      <c r="AB446">
        <v>21.915900000000001</v>
      </c>
      <c r="AC446">
        <v>22.2136</v>
      </c>
      <c r="AD446">
        <v>22.511800000000001</v>
      </c>
      <c r="AE446">
        <v>22.810700000000001</v>
      </c>
      <c r="AF446">
        <v>23.110199999999999</v>
      </c>
      <c r="AG446">
        <v>23.410699999999999</v>
      </c>
      <c r="AH446">
        <v>23.712299999999999</v>
      </c>
      <c r="AI446">
        <v>24.0151</v>
      </c>
      <c r="AJ446">
        <v>24.319500000000001</v>
      </c>
      <c r="AK446">
        <v>679.32320000000004</v>
      </c>
    </row>
    <row r="447" spans="1:37" x14ac:dyDescent="0.2">
      <c r="A447" t="s">
        <v>411</v>
      </c>
      <c r="B447">
        <v>19.766500000000001</v>
      </c>
      <c r="C447">
        <v>20.268799999999999</v>
      </c>
      <c r="D447">
        <v>20.752700000000001</v>
      </c>
      <c r="E447">
        <v>20.613600000000002</v>
      </c>
      <c r="F447">
        <v>20.791799999999999</v>
      </c>
      <c r="G447">
        <v>20.764700000000001</v>
      </c>
      <c r="H447">
        <v>20.931899999999999</v>
      </c>
      <c r="I447">
        <v>21.2454</v>
      </c>
      <c r="J447">
        <v>21.180399999999999</v>
      </c>
      <c r="K447">
        <v>21.557300000000001</v>
      </c>
      <c r="L447">
        <v>21.855799999999999</v>
      </c>
      <c r="M447">
        <v>22.159300000000002</v>
      </c>
      <c r="N447">
        <v>22.459399999999999</v>
      </c>
      <c r="O447">
        <v>22.7562</v>
      </c>
      <c r="P447">
        <v>23.0504</v>
      </c>
      <c r="Q447">
        <v>23.341899999999999</v>
      </c>
      <c r="R447">
        <v>23.631</v>
      </c>
      <c r="S447">
        <v>23.9175</v>
      </c>
      <c r="T447">
        <v>24.201499999999999</v>
      </c>
      <c r="U447">
        <v>24.482900000000001</v>
      </c>
      <c r="V447">
        <v>24.762</v>
      </c>
      <c r="W447">
        <v>25.039300000000001</v>
      </c>
      <c r="X447">
        <v>25.314900000000002</v>
      </c>
      <c r="Y447">
        <v>25.588799999999999</v>
      </c>
      <c r="Z447">
        <v>25.861000000000001</v>
      </c>
      <c r="AA447">
        <v>26.131699999999999</v>
      </c>
      <c r="AB447">
        <v>26.4009</v>
      </c>
      <c r="AC447">
        <v>26.668700000000001</v>
      </c>
      <c r="AD447">
        <v>26.935300000000002</v>
      </c>
      <c r="AE447">
        <v>27.200700000000001</v>
      </c>
      <c r="AF447">
        <v>27.4651</v>
      </c>
      <c r="AG447">
        <v>27.728899999999999</v>
      </c>
      <c r="AH447">
        <v>27.9923</v>
      </c>
      <c r="AI447">
        <v>28.255500000000001</v>
      </c>
      <c r="AJ447">
        <v>28.518799999999999</v>
      </c>
      <c r="AK447">
        <v>839.59310000000005</v>
      </c>
    </row>
    <row r="448" spans="1:37" x14ac:dyDescent="0.2">
      <c r="A448" t="s">
        <v>412</v>
      </c>
      <c r="B448">
        <v>26.185099999999998</v>
      </c>
      <c r="C448">
        <v>26.776900000000001</v>
      </c>
      <c r="D448">
        <v>27.1477</v>
      </c>
      <c r="E448">
        <v>27.223299999999998</v>
      </c>
      <c r="F448">
        <v>26.4709</v>
      </c>
      <c r="G448">
        <v>26.7653</v>
      </c>
      <c r="H448">
        <v>27.067</v>
      </c>
      <c r="I448">
        <v>27.6065</v>
      </c>
      <c r="J448">
        <v>27.9772</v>
      </c>
      <c r="K448">
        <v>28.4986</v>
      </c>
      <c r="L448">
        <v>28.944800000000001</v>
      </c>
      <c r="M448">
        <v>29.402100000000001</v>
      </c>
      <c r="N448">
        <v>29.859200000000001</v>
      </c>
      <c r="O448">
        <v>30.314800000000002</v>
      </c>
      <c r="P448">
        <v>30.768599999999999</v>
      </c>
      <c r="Q448">
        <v>31.220099999999999</v>
      </c>
      <c r="R448">
        <v>31.6692</v>
      </c>
      <c r="S448">
        <v>32.115400000000001</v>
      </c>
      <c r="T448">
        <v>32.558700000000002</v>
      </c>
      <c r="U448">
        <v>32.999099999999999</v>
      </c>
      <c r="V448">
        <v>33.436700000000002</v>
      </c>
      <c r="W448">
        <v>33.872100000000003</v>
      </c>
      <c r="X448">
        <v>34.305500000000002</v>
      </c>
      <c r="Y448">
        <v>34.736899999999999</v>
      </c>
      <c r="Z448">
        <v>35.166400000000003</v>
      </c>
      <c r="AA448">
        <v>35.594099999999997</v>
      </c>
      <c r="AB448">
        <v>36.020200000000003</v>
      </c>
      <c r="AC448">
        <v>36.444699999999997</v>
      </c>
      <c r="AD448">
        <v>36.867800000000003</v>
      </c>
      <c r="AE448">
        <v>37.2898</v>
      </c>
      <c r="AF448">
        <v>37.710799999999999</v>
      </c>
      <c r="AG448">
        <v>38.131300000000003</v>
      </c>
      <c r="AH448">
        <v>38.551499999999997</v>
      </c>
      <c r="AI448">
        <v>38.971899999999998</v>
      </c>
      <c r="AJ448">
        <v>39.392899999999997</v>
      </c>
      <c r="AK448">
        <v>1128.0631000000001</v>
      </c>
    </row>
    <row r="449" spans="1:37" x14ac:dyDescent="0.2">
      <c r="A449" t="s">
        <v>413</v>
      </c>
      <c r="B449">
        <v>22.6404</v>
      </c>
      <c r="C449">
        <v>23.388400000000001</v>
      </c>
      <c r="D449">
        <v>24.009599999999999</v>
      </c>
      <c r="E449">
        <v>24.707100000000001</v>
      </c>
      <c r="F449">
        <v>24.969000000000001</v>
      </c>
      <c r="G449">
        <v>24.9194</v>
      </c>
      <c r="H449">
        <v>25.086400000000001</v>
      </c>
      <c r="I449">
        <v>25.4953</v>
      </c>
      <c r="J449">
        <v>25.531500000000001</v>
      </c>
      <c r="K449">
        <v>25.9682</v>
      </c>
      <c r="L449">
        <v>26.383400000000002</v>
      </c>
      <c r="M449">
        <v>26.804600000000001</v>
      </c>
      <c r="N449">
        <v>27.227399999999999</v>
      </c>
      <c r="O449">
        <v>27.650300000000001</v>
      </c>
      <c r="P449">
        <v>28.072800000000001</v>
      </c>
      <c r="Q449">
        <v>28.494700000000002</v>
      </c>
      <c r="R449">
        <v>28.915500000000002</v>
      </c>
      <c r="S449">
        <v>29.335000000000001</v>
      </c>
      <c r="T449">
        <v>29.753</v>
      </c>
      <c r="U449">
        <v>30.1693</v>
      </c>
      <c r="V449">
        <v>30.584199999999999</v>
      </c>
      <c r="W449">
        <v>30.997900000000001</v>
      </c>
      <c r="X449">
        <v>31.410499999999999</v>
      </c>
      <c r="Y449">
        <v>31.822099999999999</v>
      </c>
      <c r="Z449">
        <v>32.232700000000001</v>
      </c>
      <c r="AA449">
        <v>32.642400000000002</v>
      </c>
      <c r="AB449">
        <v>33.051200000000001</v>
      </c>
      <c r="AC449">
        <v>33.459200000000003</v>
      </c>
      <c r="AD449">
        <v>33.866700000000002</v>
      </c>
      <c r="AE449">
        <v>34.273699999999998</v>
      </c>
      <c r="AF449">
        <v>34.680300000000003</v>
      </c>
      <c r="AG449">
        <v>35.087000000000003</v>
      </c>
      <c r="AH449">
        <v>35.493899999999996</v>
      </c>
      <c r="AI449">
        <v>35.901299999999999</v>
      </c>
      <c r="AJ449">
        <v>36.309600000000003</v>
      </c>
      <c r="AK449">
        <v>1031.3339000000001</v>
      </c>
    </row>
    <row r="450" spans="1:37" x14ac:dyDescent="0.2">
      <c r="A450" t="s">
        <v>414</v>
      </c>
      <c r="B450">
        <v>20.711099999999998</v>
      </c>
      <c r="C450">
        <v>21.2318</v>
      </c>
      <c r="D450">
        <v>21.462599999999998</v>
      </c>
      <c r="E450">
        <v>21.493400000000001</v>
      </c>
      <c r="F450">
        <v>20.539400000000001</v>
      </c>
      <c r="G450">
        <v>20.877300000000002</v>
      </c>
      <c r="H450">
        <v>21.103200000000001</v>
      </c>
      <c r="I450">
        <v>21.582599999999999</v>
      </c>
      <c r="J450">
        <v>22.1051</v>
      </c>
      <c r="K450">
        <v>22.528700000000001</v>
      </c>
      <c r="L450">
        <v>22.909199999999998</v>
      </c>
      <c r="M450">
        <v>23.297799999999999</v>
      </c>
      <c r="N450">
        <v>23.687200000000001</v>
      </c>
      <c r="O450">
        <v>24.0762</v>
      </c>
      <c r="P450">
        <v>24.464400000000001</v>
      </c>
      <c r="Q450">
        <v>24.851299999999998</v>
      </c>
      <c r="R450">
        <v>25.236699999999999</v>
      </c>
      <c r="S450">
        <v>25.6204</v>
      </c>
      <c r="T450">
        <v>26.002199999999998</v>
      </c>
      <c r="U450">
        <v>26.382100000000001</v>
      </c>
      <c r="V450">
        <v>26.760200000000001</v>
      </c>
      <c r="W450">
        <v>27.137</v>
      </c>
      <c r="X450">
        <v>27.512599999999999</v>
      </c>
      <c r="Y450">
        <v>27.8872</v>
      </c>
      <c r="Z450">
        <v>28.2606</v>
      </c>
      <c r="AA450">
        <v>28.633199999999999</v>
      </c>
      <c r="AB450">
        <v>29.004999999999999</v>
      </c>
      <c r="AC450">
        <v>29.376000000000001</v>
      </c>
      <c r="AD450">
        <v>29.746500000000001</v>
      </c>
      <c r="AE450">
        <v>30.116700000000002</v>
      </c>
      <c r="AF450">
        <v>30.486599999999999</v>
      </c>
      <c r="AG450">
        <v>30.8567</v>
      </c>
      <c r="AH450">
        <v>31.2271</v>
      </c>
      <c r="AI450">
        <v>31.598299999999998</v>
      </c>
      <c r="AJ450">
        <v>31.970500000000001</v>
      </c>
      <c r="AK450">
        <v>900.73689999999999</v>
      </c>
    </row>
    <row r="451" spans="1:37" x14ac:dyDescent="0.2">
      <c r="A451" t="s">
        <v>415</v>
      </c>
      <c r="B451">
        <v>18.9618</v>
      </c>
      <c r="C451">
        <v>19.479299999999999</v>
      </c>
      <c r="D451">
        <v>19.502199999999998</v>
      </c>
      <c r="E451">
        <v>18.719000000000001</v>
      </c>
      <c r="F451">
        <v>17.591000000000001</v>
      </c>
      <c r="G451">
        <v>17.737100000000002</v>
      </c>
      <c r="H451">
        <v>18.097799999999999</v>
      </c>
      <c r="I451">
        <v>18.728400000000001</v>
      </c>
      <c r="J451">
        <v>19.3019</v>
      </c>
      <c r="K451">
        <v>19.674199999999999</v>
      </c>
      <c r="L451">
        <v>19.986899999999999</v>
      </c>
      <c r="M451">
        <v>20.299900000000001</v>
      </c>
      <c r="N451">
        <v>20.6083</v>
      </c>
      <c r="O451">
        <v>20.911799999999999</v>
      </c>
      <c r="P451">
        <v>21.211099999999998</v>
      </c>
      <c r="Q451">
        <v>21.506399999999999</v>
      </c>
      <c r="R451">
        <v>21.797999999999998</v>
      </c>
      <c r="S451">
        <v>22.085899999999999</v>
      </c>
      <c r="T451">
        <v>22.3703</v>
      </c>
      <c r="U451">
        <v>22.651399999999999</v>
      </c>
      <c r="V451">
        <v>22.929300000000001</v>
      </c>
      <c r="W451">
        <v>23.204999999999998</v>
      </c>
      <c r="X451">
        <v>23.4785</v>
      </c>
      <c r="Y451">
        <v>23.75</v>
      </c>
      <c r="Z451">
        <v>24.019600000000001</v>
      </c>
      <c r="AA451">
        <v>24.287600000000001</v>
      </c>
      <c r="AB451">
        <v>24.553899999999999</v>
      </c>
      <c r="AC451">
        <v>24.8188</v>
      </c>
      <c r="AD451">
        <v>25.0824</v>
      </c>
      <c r="AE451">
        <v>25.344999999999999</v>
      </c>
      <c r="AF451">
        <v>25.6067</v>
      </c>
      <c r="AG451">
        <v>25.867899999999999</v>
      </c>
      <c r="AH451">
        <v>26.128900000000002</v>
      </c>
      <c r="AI451">
        <v>26.389900000000001</v>
      </c>
      <c r="AJ451">
        <v>26.651299999999999</v>
      </c>
      <c r="AK451">
        <v>773.3374</v>
      </c>
    </row>
    <row r="452" spans="1:37" x14ac:dyDescent="0.2">
      <c r="A452" t="s">
        <v>416</v>
      </c>
      <c r="B452">
        <v>143.55950000000001</v>
      </c>
      <c r="C452">
        <v>148.36099999999999</v>
      </c>
      <c r="D452">
        <v>150.3554</v>
      </c>
      <c r="E452">
        <v>150.0635</v>
      </c>
      <c r="F452">
        <v>141.35890000000001</v>
      </c>
      <c r="G452">
        <v>145.03749999999999</v>
      </c>
      <c r="H452">
        <v>147.09469999999999</v>
      </c>
      <c r="I452">
        <v>149.83170000000001</v>
      </c>
      <c r="J452">
        <v>153.91370000000001</v>
      </c>
      <c r="K452">
        <v>156.999</v>
      </c>
      <c r="L452">
        <v>159.6918</v>
      </c>
      <c r="M452">
        <v>162.4725</v>
      </c>
      <c r="N452">
        <v>165.26750000000001</v>
      </c>
      <c r="O452">
        <v>168.0685</v>
      </c>
      <c r="P452">
        <v>170.87029999999999</v>
      </c>
      <c r="Q452">
        <v>173.66990000000001</v>
      </c>
      <c r="R452">
        <v>176.4648</v>
      </c>
      <c r="S452">
        <v>179.25280000000001</v>
      </c>
      <c r="T452">
        <v>182.03319999999999</v>
      </c>
      <c r="U452">
        <v>184.80549999999999</v>
      </c>
      <c r="V452">
        <v>187.5701</v>
      </c>
      <c r="W452">
        <v>190.3304</v>
      </c>
      <c r="X452">
        <v>193.08690000000001</v>
      </c>
      <c r="Y452">
        <v>195.84010000000001</v>
      </c>
      <c r="Z452">
        <v>198.59059999999999</v>
      </c>
      <c r="AA452">
        <v>201.339</v>
      </c>
      <c r="AB452">
        <v>204.08590000000001</v>
      </c>
      <c r="AC452">
        <v>206.8322</v>
      </c>
      <c r="AD452">
        <v>209.5789</v>
      </c>
      <c r="AE452">
        <v>212.327</v>
      </c>
      <c r="AF452">
        <v>215.0778</v>
      </c>
      <c r="AG452">
        <v>217.83330000000001</v>
      </c>
      <c r="AH452">
        <v>220.59530000000001</v>
      </c>
      <c r="AI452">
        <v>223.36590000000001</v>
      </c>
      <c r="AJ452">
        <v>226.14709999999999</v>
      </c>
      <c r="AK452">
        <v>6311.7719999999999</v>
      </c>
    </row>
    <row r="453" spans="1:37" x14ac:dyDescent="0.2">
      <c r="A453" t="s">
        <v>417</v>
      </c>
      <c r="B453">
        <v>24.228000000000002</v>
      </c>
      <c r="C453">
        <v>25.084800000000001</v>
      </c>
      <c r="D453">
        <v>25.429600000000001</v>
      </c>
      <c r="E453">
        <v>25.386900000000001</v>
      </c>
      <c r="F453">
        <v>23.8249</v>
      </c>
      <c r="G453">
        <v>24.4801</v>
      </c>
      <c r="H453">
        <v>24.844999999999999</v>
      </c>
      <c r="I453">
        <v>25.293199999999999</v>
      </c>
      <c r="J453">
        <v>26.000299999999999</v>
      </c>
      <c r="K453">
        <v>26.526199999999999</v>
      </c>
      <c r="L453">
        <v>26.982500000000002</v>
      </c>
      <c r="M453">
        <v>27.454999999999998</v>
      </c>
      <c r="N453">
        <v>27.930299999999999</v>
      </c>
      <c r="O453">
        <v>28.4069</v>
      </c>
      <c r="P453">
        <v>28.883800000000001</v>
      </c>
      <c r="Q453">
        <v>29.360499999999998</v>
      </c>
      <c r="R453">
        <v>29.836600000000001</v>
      </c>
      <c r="S453">
        <v>30.311499999999999</v>
      </c>
      <c r="T453">
        <v>30.785299999999999</v>
      </c>
      <c r="U453">
        <v>31.2577</v>
      </c>
      <c r="V453">
        <v>31.728999999999999</v>
      </c>
      <c r="W453">
        <v>32.1995</v>
      </c>
      <c r="X453">
        <v>32.669499999999999</v>
      </c>
      <c r="Y453">
        <v>33.1389</v>
      </c>
      <c r="Z453">
        <v>33.607900000000001</v>
      </c>
      <c r="AA453">
        <v>34.076599999999999</v>
      </c>
      <c r="AB453">
        <v>34.545099999999998</v>
      </c>
      <c r="AC453">
        <v>35.013399999999997</v>
      </c>
      <c r="AD453">
        <v>35.481900000000003</v>
      </c>
      <c r="AE453">
        <v>35.950699999999998</v>
      </c>
      <c r="AF453">
        <v>36.419899999999998</v>
      </c>
      <c r="AG453">
        <v>36.89</v>
      </c>
      <c r="AH453">
        <v>37.3611</v>
      </c>
      <c r="AI453">
        <v>37.8337</v>
      </c>
      <c r="AJ453">
        <v>38.308100000000003</v>
      </c>
      <c r="AK453">
        <v>1067.5344</v>
      </c>
    </row>
    <row r="454" spans="1:37" x14ac:dyDescent="0.2">
      <c r="A454" t="s">
        <v>418</v>
      </c>
      <c r="B454">
        <v>10.529299999999999</v>
      </c>
      <c r="C454">
        <v>10.833</v>
      </c>
      <c r="D454">
        <v>10.9971</v>
      </c>
      <c r="E454">
        <v>10.558400000000001</v>
      </c>
      <c r="F454">
        <v>10.3477</v>
      </c>
      <c r="G454">
        <v>10.5921</v>
      </c>
      <c r="H454">
        <v>10.7982</v>
      </c>
      <c r="I454">
        <v>10.943300000000001</v>
      </c>
      <c r="J454">
        <v>11.186</v>
      </c>
      <c r="K454">
        <v>11.395</v>
      </c>
      <c r="L454">
        <v>11.585800000000001</v>
      </c>
      <c r="M454">
        <v>11.780799999999999</v>
      </c>
      <c r="N454">
        <v>11.9765</v>
      </c>
      <c r="O454">
        <v>12.1724</v>
      </c>
      <c r="P454">
        <v>12.3682</v>
      </c>
      <c r="Q454">
        <v>12.563800000000001</v>
      </c>
      <c r="R454">
        <v>12.759</v>
      </c>
      <c r="S454">
        <v>12.953799999999999</v>
      </c>
      <c r="T454">
        <v>13.148</v>
      </c>
      <c r="U454">
        <v>13.341799999999999</v>
      </c>
      <c r="V454">
        <v>13.535</v>
      </c>
      <c r="W454">
        <v>13.7281</v>
      </c>
      <c r="X454">
        <v>13.9209</v>
      </c>
      <c r="Y454">
        <v>14.1136</v>
      </c>
      <c r="Z454">
        <v>14.3062</v>
      </c>
      <c r="AA454">
        <v>14.498699999999999</v>
      </c>
      <c r="AB454">
        <v>14.6912</v>
      </c>
      <c r="AC454">
        <v>14.883699999999999</v>
      </c>
      <c r="AD454">
        <v>15.0763</v>
      </c>
      <c r="AE454">
        <v>15.2691</v>
      </c>
      <c r="AF454">
        <v>15.4621</v>
      </c>
      <c r="AG454">
        <v>15.6556</v>
      </c>
      <c r="AH454">
        <v>15.8497</v>
      </c>
      <c r="AI454">
        <v>16.0444</v>
      </c>
      <c r="AJ454">
        <v>16.239999999999998</v>
      </c>
      <c r="AK454">
        <v>456.1046</v>
      </c>
    </row>
    <row r="455" spans="1:37" x14ac:dyDescent="0.2">
      <c r="A455" t="s">
        <v>419</v>
      </c>
      <c r="B455">
        <v>11.8535</v>
      </c>
      <c r="C455">
        <v>11.991899999999999</v>
      </c>
      <c r="D455">
        <v>12.0823</v>
      </c>
      <c r="E455">
        <v>12.228199999999999</v>
      </c>
      <c r="F455">
        <v>11.9878</v>
      </c>
      <c r="G455">
        <v>12.0357</v>
      </c>
      <c r="H455">
        <v>12.0665</v>
      </c>
      <c r="I455">
        <v>12.341900000000001</v>
      </c>
      <c r="J455">
        <v>12.5052</v>
      </c>
      <c r="K455">
        <v>12.7295</v>
      </c>
      <c r="L455">
        <v>12.954000000000001</v>
      </c>
      <c r="M455">
        <v>13.1783</v>
      </c>
      <c r="N455">
        <v>13.403</v>
      </c>
      <c r="O455">
        <v>13.6271</v>
      </c>
      <c r="P455">
        <v>13.8505</v>
      </c>
      <c r="Q455">
        <v>14.0731</v>
      </c>
      <c r="R455">
        <v>14.294700000000001</v>
      </c>
      <c r="S455">
        <v>14.5153</v>
      </c>
      <c r="T455">
        <v>14.7347</v>
      </c>
      <c r="U455">
        <v>14.952999999999999</v>
      </c>
      <c r="V455">
        <v>15.170199999999999</v>
      </c>
      <c r="W455">
        <v>15.3866</v>
      </c>
      <c r="X455">
        <v>15.6023</v>
      </c>
      <c r="Y455">
        <v>15.817399999999999</v>
      </c>
      <c r="Z455">
        <v>16.0319</v>
      </c>
      <c r="AA455">
        <v>16.245799999999999</v>
      </c>
      <c r="AB455">
        <v>16.459199999999999</v>
      </c>
      <c r="AC455">
        <v>16.6721</v>
      </c>
      <c r="AD455">
        <v>16.884599999999999</v>
      </c>
      <c r="AE455">
        <v>17.096900000000002</v>
      </c>
      <c r="AF455">
        <v>17.309000000000001</v>
      </c>
      <c r="AG455">
        <v>17.5212</v>
      </c>
      <c r="AH455">
        <v>17.733499999999999</v>
      </c>
      <c r="AI455">
        <v>17.946200000000001</v>
      </c>
      <c r="AJ455">
        <v>18.159400000000002</v>
      </c>
      <c r="AK455">
        <v>511.4425</v>
      </c>
    </row>
    <row r="456" spans="1:37" x14ac:dyDescent="0.2">
      <c r="A456" t="s">
        <v>420</v>
      </c>
      <c r="B456">
        <v>33.744500000000002</v>
      </c>
      <c r="C456">
        <v>34.3459</v>
      </c>
      <c r="D456">
        <v>34.579700000000003</v>
      </c>
      <c r="E456">
        <v>36.272500000000001</v>
      </c>
      <c r="F456">
        <v>33.986800000000002</v>
      </c>
      <c r="G456">
        <v>34.074800000000003</v>
      </c>
      <c r="H456">
        <v>34.7669</v>
      </c>
      <c r="I456">
        <v>35.898699999999998</v>
      </c>
      <c r="J456">
        <v>36.198900000000002</v>
      </c>
      <c r="K456">
        <v>37.0306</v>
      </c>
      <c r="L456">
        <v>37.6008</v>
      </c>
      <c r="M456">
        <v>38.192100000000003</v>
      </c>
      <c r="N456">
        <v>38.770800000000001</v>
      </c>
      <c r="O456">
        <v>39.337899999999998</v>
      </c>
      <c r="P456">
        <v>39.893300000000004</v>
      </c>
      <c r="Q456">
        <v>40.436900000000001</v>
      </c>
      <c r="R456">
        <v>40.968200000000003</v>
      </c>
      <c r="S456">
        <v>41.487099999999998</v>
      </c>
      <c r="T456">
        <v>41.993299999999998</v>
      </c>
      <c r="U456">
        <v>42.487000000000002</v>
      </c>
      <c r="V456">
        <v>42.968299999999999</v>
      </c>
      <c r="W456">
        <v>43.438200000000002</v>
      </c>
      <c r="X456">
        <v>43.896999999999998</v>
      </c>
      <c r="Y456">
        <v>44.344799999999999</v>
      </c>
      <c r="Z456">
        <v>44.7819</v>
      </c>
      <c r="AA456">
        <v>45.208500000000001</v>
      </c>
      <c r="AB456">
        <v>45.624899999999997</v>
      </c>
      <c r="AC456">
        <v>46.031399999999998</v>
      </c>
      <c r="AD456">
        <v>46.4283</v>
      </c>
      <c r="AE456">
        <v>46.816000000000003</v>
      </c>
      <c r="AF456">
        <v>47.195</v>
      </c>
      <c r="AG456">
        <v>47.565899999999999</v>
      </c>
      <c r="AH456">
        <v>47.929099999999998</v>
      </c>
      <c r="AI456">
        <v>48.285400000000003</v>
      </c>
      <c r="AJ456">
        <v>48.635399999999997</v>
      </c>
      <c r="AK456">
        <v>1441.2166</v>
      </c>
    </row>
    <row r="457" spans="1:37" x14ac:dyDescent="0.2">
      <c r="A457" t="s">
        <v>421</v>
      </c>
      <c r="B457">
        <v>28.7956</v>
      </c>
      <c r="C457">
        <v>29.430700000000002</v>
      </c>
      <c r="D457">
        <v>29.635300000000001</v>
      </c>
      <c r="E457">
        <v>29.492899999999999</v>
      </c>
      <c r="F457">
        <v>28.6875</v>
      </c>
      <c r="G457">
        <v>28.894600000000001</v>
      </c>
      <c r="H457">
        <v>29.310700000000001</v>
      </c>
      <c r="I457">
        <v>30.030999999999999</v>
      </c>
      <c r="J457">
        <v>30.495000000000001</v>
      </c>
      <c r="K457">
        <v>31.044699999999999</v>
      </c>
      <c r="L457">
        <v>31.497800000000002</v>
      </c>
      <c r="M457">
        <v>31.962399999999999</v>
      </c>
      <c r="N457">
        <v>32.425199999999997</v>
      </c>
      <c r="O457">
        <v>32.885399999999997</v>
      </c>
      <c r="P457">
        <v>33.342500000000001</v>
      </c>
      <c r="Q457">
        <v>33.796199999999999</v>
      </c>
      <c r="R457">
        <v>34.246299999999998</v>
      </c>
      <c r="S457">
        <v>34.692300000000003</v>
      </c>
      <c r="T457">
        <v>35.134300000000003</v>
      </c>
      <c r="U457">
        <v>35.572000000000003</v>
      </c>
      <c r="V457">
        <v>36.005699999999997</v>
      </c>
      <c r="W457">
        <v>36.436199999999999</v>
      </c>
      <c r="X457">
        <v>36.863500000000002</v>
      </c>
      <c r="Y457">
        <v>37.287700000000001</v>
      </c>
      <c r="Z457">
        <v>37.7089</v>
      </c>
      <c r="AA457">
        <v>38.127299999999998</v>
      </c>
      <c r="AB457">
        <v>38.542900000000003</v>
      </c>
      <c r="AC457">
        <v>38.956099999999999</v>
      </c>
      <c r="AD457">
        <v>39.366900000000001</v>
      </c>
      <c r="AE457">
        <v>39.775599999999997</v>
      </c>
      <c r="AF457">
        <v>40.182499999999997</v>
      </c>
      <c r="AG457">
        <v>40.588000000000001</v>
      </c>
      <c r="AH457">
        <v>40.9925</v>
      </c>
      <c r="AI457">
        <v>41.3964</v>
      </c>
      <c r="AJ457">
        <v>41.8001</v>
      </c>
      <c r="AK457">
        <v>1215.4023999999999</v>
      </c>
    </row>
    <row r="458" spans="1:37" x14ac:dyDescent="0.2">
      <c r="A458" t="s">
        <v>422</v>
      </c>
      <c r="B458">
        <v>22.698599999999999</v>
      </c>
      <c r="C458">
        <v>23.2103</v>
      </c>
      <c r="D458">
        <v>23.578900000000001</v>
      </c>
      <c r="E458">
        <v>22.5304</v>
      </c>
      <c r="F458">
        <v>22.924099999999999</v>
      </c>
      <c r="G458">
        <v>23.054099999999998</v>
      </c>
      <c r="H458">
        <v>23.396699999999999</v>
      </c>
      <c r="I458">
        <v>23.442</v>
      </c>
      <c r="J458">
        <v>23.572800000000001</v>
      </c>
      <c r="K458">
        <v>23.965</v>
      </c>
      <c r="L458">
        <v>24.3386</v>
      </c>
      <c r="M458">
        <v>24.709199999999999</v>
      </c>
      <c r="N458">
        <v>25.0764</v>
      </c>
      <c r="O458">
        <v>25.439900000000002</v>
      </c>
      <c r="P458">
        <v>25.799900000000001</v>
      </c>
      <c r="Q458">
        <v>26.1568</v>
      </c>
      <c r="R458">
        <v>26.5105</v>
      </c>
      <c r="S458">
        <v>26.8612</v>
      </c>
      <c r="T458">
        <v>27.2089</v>
      </c>
      <c r="U458">
        <v>27.553599999999999</v>
      </c>
      <c r="V458">
        <v>27.895700000000001</v>
      </c>
      <c r="W458">
        <v>28.235499999999998</v>
      </c>
      <c r="X458">
        <v>28.5732</v>
      </c>
      <c r="Y458">
        <v>28.908999999999999</v>
      </c>
      <c r="Z458">
        <v>29.242799999999999</v>
      </c>
      <c r="AA458">
        <v>29.5748</v>
      </c>
      <c r="AB458">
        <v>29.905000000000001</v>
      </c>
      <c r="AC458">
        <v>30.233599999999999</v>
      </c>
      <c r="AD458">
        <v>30.5608</v>
      </c>
      <c r="AE458">
        <v>30.886800000000001</v>
      </c>
      <c r="AF458">
        <v>31.2117</v>
      </c>
      <c r="AG458">
        <v>31.535799999999998</v>
      </c>
      <c r="AH458">
        <v>31.859500000000001</v>
      </c>
      <c r="AI458">
        <v>32.183</v>
      </c>
      <c r="AJ458">
        <v>32.506700000000002</v>
      </c>
      <c r="AK458">
        <v>945.34169999999995</v>
      </c>
    </row>
    <row r="459" spans="1:37" x14ac:dyDescent="0.2">
      <c r="A459" t="s">
        <v>423</v>
      </c>
      <c r="B459">
        <v>10.797599999999999</v>
      </c>
      <c r="C459">
        <v>11.0924</v>
      </c>
      <c r="D459">
        <v>11.2471</v>
      </c>
      <c r="E459">
        <v>11.086600000000001</v>
      </c>
      <c r="F459">
        <v>10.6875</v>
      </c>
      <c r="G459">
        <v>10.8688</v>
      </c>
      <c r="H459">
        <v>11.0113</v>
      </c>
      <c r="I459">
        <v>11.21</v>
      </c>
      <c r="J459">
        <v>11.4048</v>
      </c>
      <c r="K459">
        <v>11.6305</v>
      </c>
      <c r="L459">
        <v>11.8247</v>
      </c>
      <c r="M459">
        <v>12.024100000000001</v>
      </c>
      <c r="N459">
        <v>12.2239</v>
      </c>
      <c r="O459">
        <v>12.423500000000001</v>
      </c>
      <c r="P459">
        <v>12.6226</v>
      </c>
      <c r="Q459">
        <v>12.821</v>
      </c>
      <c r="R459">
        <v>13.018700000000001</v>
      </c>
      <c r="S459">
        <v>13.2155</v>
      </c>
      <c r="T459">
        <v>13.4114</v>
      </c>
      <c r="U459">
        <v>13.606299999999999</v>
      </c>
      <c r="V459">
        <v>13.8002</v>
      </c>
      <c r="W459">
        <v>13.993600000000001</v>
      </c>
      <c r="X459">
        <v>14.186299999999999</v>
      </c>
      <c r="Y459">
        <v>14.378500000000001</v>
      </c>
      <c r="Z459">
        <v>14.5702</v>
      </c>
      <c r="AA459">
        <v>14.7614</v>
      </c>
      <c r="AB459">
        <v>14.952199999999999</v>
      </c>
      <c r="AC459">
        <v>15.1426</v>
      </c>
      <c r="AD459">
        <v>15.332800000000001</v>
      </c>
      <c r="AE459">
        <v>15.5228</v>
      </c>
      <c r="AF459">
        <v>15.7127</v>
      </c>
      <c r="AG459">
        <v>15.9026</v>
      </c>
      <c r="AH459">
        <v>16.0928</v>
      </c>
      <c r="AI459">
        <v>16.283300000000001</v>
      </c>
      <c r="AJ459">
        <v>16.474399999999999</v>
      </c>
      <c r="AK459">
        <v>465.3347</v>
      </c>
    </row>
    <row r="460" spans="1:37" x14ac:dyDescent="0.2">
      <c r="A460" t="s">
        <v>424</v>
      </c>
      <c r="B460">
        <v>48.369100000000003</v>
      </c>
      <c r="C460">
        <v>49.532899999999998</v>
      </c>
      <c r="D460">
        <v>49.969799999999999</v>
      </c>
      <c r="E460">
        <v>50.902799999999999</v>
      </c>
      <c r="F460">
        <v>48.0867</v>
      </c>
      <c r="G460">
        <v>48.575899999999997</v>
      </c>
      <c r="H460">
        <v>49.345300000000002</v>
      </c>
      <c r="I460">
        <v>50.677900000000001</v>
      </c>
      <c r="J460">
        <v>51.481999999999999</v>
      </c>
      <c r="K460">
        <v>52.506599999999999</v>
      </c>
      <c r="L460">
        <v>53.282400000000003</v>
      </c>
      <c r="M460">
        <v>54.103000000000002</v>
      </c>
      <c r="N460">
        <v>54.9253</v>
      </c>
      <c r="O460">
        <v>55.745800000000003</v>
      </c>
      <c r="P460">
        <v>56.561900000000001</v>
      </c>
      <c r="Q460">
        <v>57.372100000000003</v>
      </c>
      <c r="R460">
        <v>58.174900000000001</v>
      </c>
      <c r="S460">
        <v>58.969299999999997</v>
      </c>
      <c r="T460">
        <v>59.754899999999999</v>
      </c>
      <c r="U460">
        <v>60.531300000000002</v>
      </c>
      <c r="V460">
        <v>61.298699999999997</v>
      </c>
      <c r="W460">
        <v>62.058300000000003</v>
      </c>
      <c r="X460">
        <v>62.810400000000001</v>
      </c>
      <c r="Y460">
        <v>63.554900000000004</v>
      </c>
      <c r="Z460">
        <v>64.292199999999994</v>
      </c>
      <c r="AA460">
        <v>65.022400000000005</v>
      </c>
      <c r="AB460">
        <v>65.745800000000003</v>
      </c>
      <c r="AC460">
        <v>66.462699999999998</v>
      </c>
      <c r="AD460">
        <v>67.173599999999993</v>
      </c>
      <c r="AE460">
        <v>67.878799999999998</v>
      </c>
      <c r="AF460">
        <v>68.578999999999994</v>
      </c>
      <c r="AG460">
        <v>69.274799999999999</v>
      </c>
      <c r="AH460">
        <v>69.966899999999995</v>
      </c>
      <c r="AI460">
        <v>70.656099999999995</v>
      </c>
      <c r="AJ460">
        <v>71.343299999999999</v>
      </c>
      <c r="AK460">
        <v>2064.9877000000001</v>
      </c>
    </row>
    <row r="461" spans="1:37" x14ac:dyDescent="0.2">
      <c r="A461" t="s">
        <v>425</v>
      </c>
      <c r="B461">
        <v>24.927099999999999</v>
      </c>
      <c r="C461">
        <v>25.500299999999999</v>
      </c>
      <c r="D461">
        <v>25.840699999999998</v>
      </c>
      <c r="E461">
        <v>25.8432</v>
      </c>
      <c r="F461">
        <v>25.0411</v>
      </c>
      <c r="G461">
        <v>25.365200000000002</v>
      </c>
      <c r="H461">
        <v>25.648399999999999</v>
      </c>
      <c r="I461">
        <v>26.168500000000002</v>
      </c>
      <c r="J461">
        <v>26.541799999999999</v>
      </c>
      <c r="K461">
        <v>27.046700000000001</v>
      </c>
      <c r="L461">
        <v>27.470500000000001</v>
      </c>
      <c r="M461">
        <v>27.9054</v>
      </c>
      <c r="N461">
        <v>28.3398</v>
      </c>
      <c r="O461">
        <v>28.7728</v>
      </c>
      <c r="P461">
        <v>29.2042</v>
      </c>
      <c r="Q461">
        <v>29.633700000000001</v>
      </c>
      <c r="R461">
        <v>30.061</v>
      </c>
      <c r="S461">
        <v>30.485900000000001</v>
      </c>
      <c r="T461">
        <v>30.908300000000001</v>
      </c>
      <c r="U461">
        <v>31.328099999999999</v>
      </c>
      <c r="V461">
        <v>31.7454</v>
      </c>
      <c r="W461">
        <v>32.161000000000001</v>
      </c>
      <c r="X461">
        <v>32.5749</v>
      </c>
      <c r="Y461">
        <v>32.987200000000001</v>
      </c>
      <c r="Z461">
        <v>33.3979</v>
      </c>
      <c r="AA461">
        <v>33.807200000000002</v>
      </c>
      <c r="AB461">
        <v>34.2151</v>
      </c>
      <c r="AC461">
        <v>34.6218</v>
      </c>
      <c r="AD461">
        <v>35.0274</v>
      </c>
      <c r="AE461">
        <v>35.432200000000002</v>
      </c>
      <c r="AF461">
        <v>35.836300000000001</v>
      </c>
      <c r="AG461">
        <v>36.240099999999998</v>
      </c>
      <c r="AH461">
        <v>36.643900000000002</v>
      </c>
      <c r="AI461">
        <v>37.048000000000002</v>
      </c>
      <c r="AJ461">
        <v>37.4529</v>
      </c>
      <c r="AK461">
        <v>1071.2243000000001</v>
      </c>
    </row>
    <row r="462" spans="1:37" x14ac:dyDescent="0.2">
      <c r="A462" t="s">
        <v>426</v>
      </c>
      <c r="B462">
        <v>63.964199999999998</v>
      </c>
      <c r="C462">
        <v>66.014899999999997</v>
      </c>
      <c r="D462">
        <v>67.423100000000005</v>
      </c>
      <c r="E462">
        <v>64.785499999999999</v>
      </c>
      <c r="F462">
        <v>65.358900000000006</v>
      </c>
      <c r="G462">
        <v>66.543800000000005</v>
      </c>
      <c r="H462">
        <v>68.081299999999999</v>
      </c>
      <c r="I462">
        <v>69.1601</v>
      </c>
      <c r="J462">
        <v>70.261200000000002</v>
      </c>
      <c r="K462">
        <v>71.646699999999996</v>
      </c>
      <c r="L462">
        <v>72.975899999999996</v>
      </c>
      <c r="M462">
        <v>74.325000000000003</v>
      </c>
      <c r="N462">
        <v>75.682599999999994</v>
      </c>
      <c r="O462">
        <v>77.044799999999995</v>
      </c>
      <c r="P462">
        <v>78.410600000000002</v>
      </c>
      <c r="Q462">
        <v>79.778800000000004</v>
      </c>
      <c r="R462">
        <v>81.148799999999994</v>
      </c>
      <c r="S462">
        <v>82.519800000000004</v>
      </c>
      <c r="T462">
        <v>83.891499999999994</v>
      </c>
      <c r="U462">
        <v>85.263900000000007</v>
      </c>
      <c r="V462">
        <v>86.637</v>
      </c>
      <c r="W462">
        <v>88.012100000000004</v>
      </c>
      <c r="X462">
        <v>89.389700000000005</v>
      </c>
      <c r="Y462">
        <v>90.769800000000004</v>
      </c>
      <c r="Z462">
        <v>92.152500000000003</v>
      </c>
      <c r="AA462">
        <v>93.538399999999996</v>
      </c>
      <c r="AB462">
        <v>94.927400000000006</v>
      </c>
      <c r="AC462">
        <v>96.32</v>
      </c>
      <c r="AD462">
        <v>97.716700000000003</v>
      </c>
      <c r="AE462">
        <v>99.117900000000006</v>
      </c>
      <c r="AF462">
        <v>100.5241</v>
      </c>
      <c r="AG462">
        <v>101.9361</v>
      </c>
      <c r="AH462">
        <v>103.3549</v>
      </c>
      <c r="AI462">
        <v>104.7813</v>
      </c>
      <c r="AJ462">
        <v>106.2162</v>
      </c>
      <c r="AK462">
        <v>2909.6754000000001</v>
      </c>
    </row>
    <row r="463" spans="1:37" x14ac:dyDescent="0.2">
      <c r="A463" t="s">
        <v>427</v>
      </c>
      <c r="B463">
        <v>37.137</v>
      </c>
      <c r="C463">
        <v>38.1952</v>
      </c>
      <c r="D463">
        <v>38.010800000000003</v>
      </c>
      <c r="E463">
        <v>38.087800000000001</v>
      </c>
      <c r="F463">
        <v>36.223799999999997</v>
      </c>
      <c r="G463">
        <v>35.924300000000002</v>
      </c>
      <c r="H463">
        <v>36.498199999999997</v>
      </c>
      <c r="I463">
        <v>37.933900000000001</v>
      </c>
      <c r="J463">
        <v>39.055599999999998</v>
      </c>
      <c r="K463">
        <v>39.686599999999999</v>
      </c>
      <c r="L463">
        <v>40.211399999999998</v>
      </c>
      <c r="M463">
        <v>40.749099999999999</v>
      </c>
      <c r="N463">
        <v>41.284500000000001</v>
      </c>
      <c r="O463">
        <v>41.815600000000003</v>
      </c>
      <c r="P463">
        <v>42.341299999999997</v>
      </c>
      <c r="Q463">
        <v>42.860900000000001</v>
      </c>
      <c r="R463">
        <v>43.373699999999999</v>
      </c>
      <c r="S463">
        <v>43.878999999999998</v>
      </c>
      <c r="T463">
        <v>44.376399999999997</v>
      </c>
      <c r="U463">
        <v>44.8658</v>
      </c>
      <c r="V463">
        <v>45.347200000000001</v>
      </c>
      <c r="W463">
        <v>45.821599999999997</v>
      </c>
      <c r="X463">
        <v>46.289099999999998</v>
      </c>
      <c r="Y463">
        <v>46.7498</v>
      </c>
      <c r="Z463">
        <v>47.203899999999997</v>
      </c>
      <c r="AA463">
        <v>47.651699999999998</v>
      </c>
      <c r="AB463">
        <v>48.093299999999999</v>
      </c>
      <c r="AC463">
        <v>48.529000000000003</v>
      </c>
      <c r="AD463">
        <v>48.959299999999999</v>
      </c>
      <c r="AE463">
        <v>49.384500000000003</v>
      </c>
      <c r="AF463">
        <v>49.805</v>
      </c>
      <c r="AG463">
        <v>50.221299999999999</v>
      </c>
      <c r="AH463">
        <v>50.634099999999997</v>
      </c>
      <c r="AI463">
        <v>51.043799999999997</v>
      </c>
      <c r="AJ463">
        <v>51.451099999999997</v>
      </c>
      <c r="AK463">
        <v>1529.6954000000001</v>
      </c>
    </row>
    <row r="464" spans="1:37" x14ac:dyDescent="0.2">
      <c r="A464" t="s">
        <v>428</v>
      </c>
      <c r="B464">
        <v>15.4854</v>
      </c>
      <c r="C464">
        <v>15.751799999999999</v>
      </c>
      <c r="D464">
        <v>15.937799999999999</v>
      </c>
      <c r="E464">
        <v>16.151499999999999</v>
      </c>
      <c r="F464">
        <v>15.4594</v>
      </c>
      <c r="G464">
        <v>15.6205</v>
      </c>
      <c r="H464">
        <v>15.7651</v>
      </c>
      <c r="I464">
        <v>15.994300000000001</v>
      </c>
      <c r="J464">
        <v>16.1768</v>
      </c>
      <c r="K464">
        <v>16.488600000000002</v>
      </c>
      <c r="L464">
        <v>16.7805</v>
      </c>
      <c r="M464">
        <v>17.073799999999999</v>
      </c>
      <c r="N464">
        <v>17.366099999999999</v>
      </c>
      <c r="O464">
        <v>17.6568</v>
      </c>
      <c r="P464">
        <v>17.945900000000002</v>
      </c>
      <c r="Q464">
        <v>18.2332</v>
      </c>
      <c r="R464">
        <v>18.518899999999999</v>
      </c>
      <c r="S464">
        <v>18.802700000000002</v>
      </c>
      <c r="T464">
        <v>19.084800000000001</v>
      </c>
      <c r="U464">
        <v>19.365300000000001</v>
      </c>
      <c r="V464">
        <v>19.644200000000001</v>
      </c>
      <c r="W464">
        <v>19.921900000000001</v>
      </c>
      <c r="X464">
        <v>20.198499999999999</v>
      </c>
      <c r="Y464">
        <v>20.4742</v>
      </c>
      <c r="Z464">
        <v>20.748899999999999</v>
      </c>
      <c r="AA464">
        <v>21.0227</v>
      </c>
      <c r="AB464">
        <v>21.2958</v>
      </c>
      <c r="AC464">
        <v>21.568100000000001</v>
      </c>
      <c r="AD464">
        <v>21.839700000000001</v>
      </c>
      <c r="AE464">
        <v>22.110900000000001</v>
      </c>
      <c r="AF464">
        <v>22.381599999999999</v>
      </c>
      <c r="AG464">
        <v>22.652000000000001</v>
      </c>
      <c r="AH464">
        <v>22.9224</v>
      </c>
      <c r="AI464">
        <v>23.192900000000002</v>
      </c>
      <c r="AJ464">
        <v>23.4636</v>
      </c>
      <c r="AK464">
        <v>663.09630000000004</v>
      </c>
    </row>
    <row r="465" spans="1:37" x14ac:dyDescent="0.2">
      <c r="A465" t="s">
        <v>429</v>
      </c>
      <c r="B465">
        <v>16.0427</v>
      </c>
      <c r="C465">
        <v>16.235399999999998</v>
      </c>
      <c r="D465">
        <v>16.418900000000001</v>
      </c>
      <c r="E465">
        <v>16.566800000000001</v>
      </c>
      <c r="F465">
        <v>16.171199999999999</v>
      </c>
      <c r="G465">
        <v>16.3873</v>
      </c>
      <c r="H465">
        <v>16.442</v>
      </c>
      <c r="I465">
        <v>16.7454</v>
      </c>
      <c r="J465">
        <v>17.003900000000002</v>
      </c>
      <c r="K465">
        <v>17.316500000000001</v>
      </c>
      <c r="L465">
        <v>17.6267</v>
      </c>
      <c r="M465">
        <v>17.937799999999999</v>
      </c>
      <c r="N465">
        <v>18.249600000000001</v>
      </c>
      <c r="O465">
        <v>18.5608</v>
      </c>
      <c r="P465">
        <v>18.871300000000002</v>
      </c>
      <c r="Q465">
        <v>19.180900000000001</v>
      </c>
      <c r="R465">
        <v>19.4894</v>
      </c>
      <c r="S465">
        <v>19.796700000000001</v>
      </c>
      <c r="T465">
        <v>20.102900000000002</v>
      </c>
      <c r="U465">
        <v>20.407800000000002</v>
      </c>
      <c r="V465">
        <v>20.711600000000001</v>
      </c>
      <c r="W465">
        <v>21.014700000000001</v>
      </c>
      <c r="X465">
        <v>21.3172</v>
      </c>
      <c r="Y465">
        <v>21.6191</v>
      </c>
      <c r="Z465">
        <v>21.920500000000001</v>
      </c>
      <c r="AA465">
        <v>22.221499999999999</v>
      </c>
      <c r="AB465">
        <v>22.522200000000002</v>
      </c>
      <c r="AC465">
        <v>22.822500000000002</v>
      </c>
      <c r="AD465">
        <v>23.122699999999998</v>
      </c>
      <c r="AE465">
        <v>23.422799999999999</v>
      </c>
      <c r="AF465">
        <v>23.722899999999999</v>
      </c>
      <c r="AG465">
        <v>24.023399999999999</v>
      </c>
      <c r="AH465">
        <v>24.324300000000001</v>
      </c>
      <c r="AI465">
        <v>24.625900000000001</v>
      </c>
      <c r="AJ465">
        <v>24.9285</v>
      </c>
      <c r="AK465">
        <v>697.87379999999996</v>
      </c>
    </row>
    <row r="466" spans="1:37" x14ac:dyDescent="0.2">
      <c r="A466" t="s">
        <v>430</v>
      </c>
      <c r="B466">
        <v>8.4437999999999995</v>
      </c>
      <c r="C466">
        <v>8.5200999999999993</v>
      </c>
      <c r="D466">
        <v>8.5877999999999997</v>
      </c>
      <c r="E466">
        <v>8.6974999999999998</v>
      </c>
      <c r="F466">
        <v>8.4961000000000002</v>
      </c>
      <c r="G466">
        <v>8.5633999999999997</v>
      </c>
      <c r="H466">
        <v>8.5954999999999995</v>
      </c>
      <c r="I466">
        <v>8.8099000000000007</v>
      </c>
      <c r="J466">
        <v>8.9530999999999992</v>
      </c>
      <c r="K466">
        <v>9.1265000000000001</v>
      </c>
      <c r="L466">
        <v>9.2950999999999997</v>
      </c>
      <c r="M466">
        <v>9.4651999999999994</v>
      </c>
      <c r="N466">
        <v>9.6363000000000003</v>
      </c>
      <c r="O466">
        <v>9.8077000000000005</v>
      </c>
      <c r="P466">
        <v>9.9791000000000007</v>
      </c>
      <c r="Q466">
        <v>10.150499999999999</v>
      </c>
      <c r="R466">
        <v>10.3218</v>
      </c>
      <c r="S466">
        <v>10.492800000000001</v>
      </c>
      <c r="T466">
        <v>10.663399999999999</v>
      </c>
      <c r="U466">
        <v>10.833500000000001</v>
      </c>
      <c r="V466">
        <v>11.003299999999999</v>
      </c>
      <c r="W466">
        <v>11.1729</v>
      </c>
      <c r="X466">
        <v>11.3423</v>
      </c>
      <c r="Y466">
        <v>11.5116</v>
      </c>
      <c r="Z466">
        <v>11.6807</v>
      </c>
      <c r="AA466">
        <v>11.8497</v>
      </c>
      <c r="AB466">
        <v>12.018599999999999</v>
      </c>
      <c r="AC466">
        <v>12.1874</v>
      </c>
      <c r="AD466">
        <v>12.356199999999999</v>
      </c>
      <c r="AE466">
        <v>12.525</v>
      </c>
      <c r="AF466">
        <v>12.693899999999999</v>
      </c>
      <c r="AG466">
        <v>12.863</v>
      </c>
      <c r="AH466">
        <v>13.032400000000001</v>
      </c>
      <c r="AI466">
        <v>13.202199999999999</v>
      </c>
      <c r="AJ466">
        <v>13.3726</v>
      </c>
      <c r="AK466">
        <v>370.25080000000003</v>
      </c>
    </row>
    <row r="467" spans="1:37" x14ac:dyDescent="0.2">
      <c r="A467" t="s">
        <v>431</v>
      </c>
      <c r="B467">
        <v>24.3629</v>
      </c>
      <c r="C467">
        <v>24.937100000000001</v>
      </c>
      <c r="D467">
        <v>25.2514</v>
      </c>
      <c r="E467">
        <v>25.6328</v>
      </c>
      <c r="F467">
        <v>24.743500000000001</v>
      </c>
      <c r="G467">
        <v>24.995699999999999</v>
      </c>
      <c r="H467">
        <v>25.240300000000001</v>
      </c>
      <c r="I467">
        <v>25.719899999999999</v>
      </c>
      <c r="J467">
        <v>26.0871</v>
      </c>
      <c r="K467">
        <v>26.607199999999999</v>
      </c>
      <c r="L467">
        <v>27.091799999999999</v>
      </c>
      <c r="M467">
        <v>27.577000000000002</v>
      </c>
      <c r="N467">
        <v>28.0596</v>
      </c>
      <c r="O467">
        <v>28.539300000000001</v>
      </c>
      <c r="P467">
        <v>29.016400000000001</v>
      </c>
      <c r="Q467">
        <v>29.491199999999999</v>
      </c>
      <c r="R467">
        <v>29.963899999999999</v>
      </c>
      <c r="S467">
        <v>30.434699999999999</v>
      </c>
      <c r="T467">
        <v>30.903700000000001</v>
      </c>
      <c r="U467">
        <v>31.371099999999998</v>
      </c>
      <c r="V467">
        <v>31.837299999999999</v>
      </c>
      <c r="W467">
        <v>32.302799999999998</v>
      </c>
      <c r="X467">
        <v>32.768000000000001</v>
      </c>
      <c r="Y467">
        <v>33.232999999999997</v>
      </c>
      <c r="Z467">
        <v>33.697899999999997</v>
      </c>
      <c r="AA467">
        <v>34.1629</v>
      </c>
      <c r="AB467">
        <v>34.628</v>
      </c>
      <c r="AC467">
        <v>35.093499999999999</v>
      </c>
      <c r="AD467">
        <v>35.5595</v>
      </c>
      <c r="AE467">
        <v>36.026200000000003</v>
      </c>
      <c r="AF467">
        <v>36.4938</v>
      </c>
      <c r="AG467">
        <v>36.962699999999998</v>
      </c>
      <c r="AH467">
        <v>37.433300000000003</v>
      </c>
      <c r="AI467">
        <v>37.905799999999999</v>
      </c>
      <c r="AJ467">
        <v>38.380600000000001</v>
      </c>
      <c r="AK467">
        <v>1072.5119</v>
      </c>
    </row>
    <row r="468" spans="1:37" x14ac:dyDescent="0.2">
      <c r="A468" t="s">
        <v>432</v>
      </c>
      <c r="B468">
        <v>36.251300000000001</v>
      </c>
      <c r="C468">
        <v>37.5989</v>
      </c>
      <c r="D468">
        <v>38.2333</v>
      </c>
      <c r="E468">
        <v>36.017800000000001</v>
      </c>
      <c r="F468">
        <v>35.219900000000003</v>
      </c>
      <c r="G468">
        <v>36.394500000000001</v>
      </c>
      <c r="H468">
        <v>36.965499999999999</v>
      </c>
      <c r="I468">
        <v>37.2879</v>
      </c>
      <c r="J468">
        <v>38.2821</v>
      </c>
      <c r="K468">
        <v>39.094900000000003</v>
      </c>
      <c r="L468">
        <v>39.957500000000003</v>
      </c>
      <c r="M468">
        <v>40.822800000000001</v>
      </c>
      <c r="N468">
        <v>41.695300000000003</v>
      </c>
      <c r="O468">
        <v>42.571300000000001</v>
      </c>
      <c r="P468">
        <v>43.45</v>
      </c>
      <c r="Q468">
        <v>44.330800000000004</v>
      </c>
      <c r="R468">
        <v>45.213299999999997</v>
      </c>
      <c r="S468">
        <v>46.097299999999997</v>
      </c>
      <c r="T468">
        <v>46.982599999999998</v>
      </c>
      <c r="U468">
        <v>47.869300000000003</v>
      </c>
      <c r="V468">
        <v>48.757300000000001</v>
      </c>
      <c r="W468">
        <v>49.647500000000001</v>
      </c>
      <c r="X468">
        <v>50.540199999999999</v>
      </c>
      <c r="Y468">
        <v>51.435499999999998</v>
      </c>
      <c r="Z468">
        <v>52.3337</v>
      </c>
      <c r="AA468">
        <v>53.234900000000003</v>
      </c>
      <c r="AB468">
        <v>54.139400000000002</v>
      </c>
      <c r="AC468">
        <v>55.047199999999997</v>
      </c>
      <c r="AD468">
        <v>55.9589</v>
      </c>
      <c r="AE468">
        <v>56.874400000000001</v>
      </c>
      <c r="AF468">
        <v>57.794400000000003</v>
      </c>
      <c r="AG468">
        <v>58.719099999999997</v>
      </c>
      <c r="AH468">
        <v>59.649099999999997</v>
      </c>
      <c r="AI468">
        <v>60.584899999999998</v>
      </c>
      <c r="AJ468">
        <v>61.527200000000001</v>
      </c>
      <c r="AK468">
        <v>1636.5800999999999</v>
      </c>
    </row>
    <row r="469" spans="1:37" x14ac:dyDescent="0.2">
      <c r="A469" t="s">
        <v>433</v>
      </c>
      <c r="B469">
        <v>14.2706</v>
      </c>
      <c r="C469">
        <v>14.7341</v>
      </c>
      <c r="D469">
        <v>14.934200000000001</v>
      </c>
      <c r="E469">
        <v>15.024900000000001</v>
      </c>
      <c r="F469">
        <v>14.1266</v>
      </c>
      <c r="G469">
        <v>14.4382</v>
      </c>
      <c r="H469">
        <v>14.6532</v>
      </c>
      <c r="I469">
        <v>14.946300000000001</v>
      </c>
      <c r="J469">
        <v>15.301</v>
      </c>
      <c r="K469">
        <v>15.605499999999999</v>
      </c>
      <c r="L469">
        <v>15.8531</v>
      </c>
      <c r="M469">
        <v>16.111499999999999</v>
      </c>
      <c r="N469">
        <v>16.370799999999999</v>
      </c>
      <c r="O469">
        <v>16.630299999999998</v>
      </c>
      <c r="P469">
        <v>16.889500000000002</v>
      </c>
      <c r="Q469">
        <v>17.148099999999999</v>
      </c>
      <c r="R469">
        <v>17.4057</v>
      </c>
      <c r="S469">
        <v>17.662299999999998</v>
      </c>
      <c r="T469">
        <v>17.9177</v>
      </c>
      <c r="U469">
        <v>18.171800000000001</v>
      </c>
      <c r="V469">
        <v>18.424600000000002</v>
      </c>
      <c r="W469">
        <v>18.676600000000001</v>
      </c>
      <c r="X469">
        <v>18.927800000000001</v>
      </c>
      <c r="Y469">
        <v>19.1782</v>
      </c>
      <c r="Z469">
        <v>19.427800000000001</v>
      </c>
      <c r="AA469">
        <v>19.6767</v>
      </c>
      <c r="AB469">
        <v>19.9251</v>
      </c>
      <c r="AC469">
        <v>20.172799999999999</v>
      </c>
      <c r="AD469">
        <v>20.420100000000001</v>
      </c>
      <c r="AE469">
        <v>20.667100000000001</v>
      </c>
      <c r="AF469">
        <v>20.913799999999998</v>
      </c>
      <c r="AG469">
        <v>21.160499999999999</v>
      </c>
      <c r="AH469">
        <v>21.407399999999999</v>
      </c>
      <c r="AI469">
        <v>21.654699999999998</v>
      </c>
      <c r="AJ469">
        <v>21.9025</v>
      </c>
      <c r="AK469">
        <v>620.73119999999994</v>
      </c>
    </row>
    <row r="470" spans="1:37" x14ac:dyDescent="0.2">
      <c r="A470" t="s">
        <v>434</v>
      </c>
      <c r="B470">
        <v>32.257300000000001</v>
      </c>
      <c r="C470">
        <v>33.184699999999999</v>
      </c>
      <c r="D470">
        <v>33.712899999999998</v>
      </c>
      <c r="E470">
        <v>33.577300000000001</v>
      </c>
      <c r="F470">
        <v>33.076900000000002</v>
      </c>
      <c r="G470">
        <v>33.218499999999999</v>
      </c>
      <c r="H470">
        <v>33.625100000000003</v>
      </c>
      <c r="I470">
        <v>34.302500000000002</v>
      </c>
      <c r="J470">
        <v>34.778599999999997</v>
      </c>
      <c r="K470">
        <v>35.398899999999998</v>
      </c>
      <c r="L470">
        <v>35.957099999999997</v>
      </c>
      <c r="M470">
        <v>36.5244</v>
      </c>
      <c r="N470">
        <v>37.091500000000003</v>
      </c>
      <c r="O470">
        <v>37.656799999999997</v>
      </c>
      <c r="P470">
        <v>38.219799999999999</v>
      </c>
      <c r="Q470">
        <v>38.780099999999997</v>
      </c>
      <c r="R470">
        <v>39.337200000000003</v>
      </c>
      <c r="S470">
        <v>39.890900000000002</v>
      </c>
      <c r="T470">
        <v>40.440899999999999</v>
      </c>
      <c r="U470">
        <v>40.987299999999998</v>
      </c>
      <c r="V470">
        <v>41.530099999999997</v>
      </c>
      <c r="W470">
        <v>42.070099999999996</v>
      </c>
      <c r="X470">
        <v>42.607399999999998</v>
      </c>
      <c r="Y470">
        <v>43.142200000000003</v>
      </c>
      <c r="Z470">
        <v>43.674399999999999</v>
      </c>
      <c r="AA470">
        <v>44.2044</v>
      </c>
      <c r="AB470">
        <v>44.732199999999999</v>
      </c>
      <c r="AC470">
        <v>45.257899999999999</v>
      </c>
      <c r="AD470">
        <v>45.781999999999996</v>
      </c>
      <c r="AE470">
        <v>46.304499999999997</v>
      </c>
      <c r="AF470">
        <v>46.825899999999997</v>
      </c>
      <c r="AG470">
        <v>47.346499999999999</v>
      </c>
      <c r="AH470">
        <v>47.866799999999998</v>
      </c>
      <c r="AI470">
        <v>48.3872</v>
      </c>
      <c r="AJ470">
        <v>48.908299999999997</v>
      </c>
      <c r="AK470">
        <v>1400.6588999999999</v>
      </c>
    </row>
    <row r="471" spans="1:37" x14ac:dyDescent="0.2">
      <c r="A471" t="s">
        <v>122</v>
      </c>
      <c r="B471">
        <v>2366.6037000000001</v>
      </c>
      <c r="C471">
        <v>2436.4971</v>
      </c>
      <c r="D471">
        <v>2480.6433000000002</v>
      </c>
      <c r="E471">
        <v>2496.348</v>
      </c>
      <c r="F471">
        <v>2454.7988</v>
      </c>
      <c r="G471">
        <v>2475.4920999999999</v>
      </c>
      <c r="H471">
        <v>2499.9043999999999</v>
      </c>
      <c r="I471">
        <v>2545.058</v>
      </c>
      <c r="J471">
        <v>2579.4243000000001</v>
      </c>
      <c r="K471">
        <v>2625.3308999999999</v>
      </c>
      <c r="L471">
        <v>2667.7359999999999</v>
      </c>
      <c r="M471">
        <v>2710.8276000000001</v>
      </c>
      <c r="N471">
        <v>2753.9974999999999</v>
      </c>
      <c r="O471">
        <v>2797.107</v>
      </c>
      <c r="P471">
        <v>2840.1086</v>
      </c>
      <c r="Q471">
        <v>2882.9679000000001</v>
      </c>
      <c r="R471">
        <v>2925.6559000000002</v>
      </c>
      <c r="S471">
        <v>2968.1426999999999</v>
      </c>
      <c r="T471">
        <v>3010.4196000000002</v>
      </c>
      <c r="U471">
        <v>3052.4825999999998</v>
      </c>
      <c r="V471">
        <v>3094.3386</v>
      </c>
      <c r="W471">
        <v>3136.0403000000001</v>
      </c>
      <c r="X471">
        <v>3177.5987</v>
      </c>
      <c r="Y471">
        <v>3219.0194000000001</v>
      </c>
      <c r="Z471">
        <v>3260.3096</v>
      </c>
      <c r="AA471">
        <v>3301.482</v>
      </c>
      <c r="AB471">
        <v>3342.5441999999998</v>
      </c>
      <c r="AC471">
        <v>3383.5091000000002</v>
      </c>
      <c r="AD471">
        <v>3424.3953000000001</v>
      </c>
      <c r="AE471">
        <v>3465.2188999999998</v>
      </c>
      <c r="AF471">
        <v>3506.0014000000001</v>
      </c>
      <c r="AG471">
        <v>3546.7737000000002</v>
      </c>
      <c r="AH471">
        <v>3587.5686000000001</v>
      </c>
      <c r="AI471">
        <v>3628.4162999999999</v>
      </c>
      <c r="AJ471">
        <v>3669.3530999999998</v>
      </c>
      <c r="AK471">
        <v>104312.1153</v>
      </c>
    </row>
    <row r="473" spans="1:37" x14ac:dyDescent="0.2">
      <c r="A473" t="s">
        <v>337</v>
      </c>
      <c r="B473" t="s">
        <v>87</v>
      </c>
      <c r="C473" t="s">
        <v>88</v>
      </c>
      <c r="D473" t="s">
        <v>89</v>
      </c>
      <c r="E473" t="s">
        <v>90</v>
      </c>
      <c r="F473" t="s">
        <v>91</v>
      </c>
      <c r="G473" t="s">
        <v>92</v>
      </c>
      <c r="H473" t="s">
        <v>93</v>
      </c>
      <c r="I473" t="s">
        <v>94</v>
      </c>
      <c r="J473" t="s">
        <v>95</v>
      </c>
      <c r="K473" t="s">
        <v>96</v>
      </c>
      <c r="L473" t="s">
        <v>97</v>
      </c>
      <c r="M473" t="s">
        <v>98</v>
      </c>
      <c r="N473" t="s">
        <v>99</v>
      </c>
      <c r="O473" t="s">
        <v>100</v>
      </c>
      <c r="P473" t="s">
        <v>101</v>
      </c>
      <c r="Q473" t="s">
        <v>102</v>
      </c>
      <c r="R473" t="s">
        <v>103</v>
      </c>
      <c r="S473" t="s">
        <v>104</v>
      </c>
      <c r="T473" t="s">
        <v>105</v>
      </c>
      <c r="U473" t="s">
        <v>106</v>
      </c>
      <c r="V473" t="s">
        <v>107</v>
      </c>
      <c r="W473" t="s">
        <v>108</v>
      </c>
      <c r="X473" t="s">
        <v>109</v>
      </c>
      <c r="Y473" t="s">
        <v>110</v>
      </c>
      <c r="Z473" t="s">
        <v>111</v>
      </c>
      <c r="AA473" t="s">
        <v>112</v>
      </c>
      <c r="AB473" t="s">
        <v>113</v>
      </c>
      <c r="AC473" t="s">
        <v>114</v>
      </c>
      <c r="AD473" t="s">
        <v>115</v>
      </c>
      <c r="AE473" t="s">
        <v>116</v>
      </c>
      <c r="AF473" t="s">
        <v>117</v>
      </c>
      <c r="AG473" t="s">
        <v>118</v>
      </c>
      <c r="AH473" t="s">
        <v>119</v>
      </c>
      <c r="AI473" t="s">
        <v>120</v>
      </c>
      <c r="AJ473" t="s">
        <v>121</v>
      </c>
      <c r="AK473" t="s">
        <v>122</v>
      </c>
    </row>
    <row r="474" spans="1:37" x14ac:dyDescent="0.2">
      <c r="A474" t="s">
        <v>338</v>
      </c>
      <c r="B474">
        <v>12.611599999999999</v>
      </c>
      <c r="C474">
        <v>13.7318</v>
      </c>
      <c r="D474">
        <v>13.8949</v>
      </c>
      <c r="E474">
        <v>14.153499999999999</v>
      </c>
      <c r="F474">
        <v>13.5077</v>
      </c>
      <c r="G474">
        <v>13.373699999999999</v>
      </c>
      <c r="H474">
        <v>13.7471</v>
      </c>
      <c r="I474">
        <v>13.930099999999999</v>
      </c>
      <c r="J474">
        <v>14.4002</v>
      </c>
      <c r="K474">
        <v>14.400499999999999</v>
      </c>
      <c r="L474">
        <v>14.6721</v>
      </c>
      <c r="M474">
        <v>14.9068</v>
      </c>
      <c r="N474">
        <v>15.146100000000001</v>
      </c>
      <c r="O474">
        <v>15.3857</v>
      </c>
      <c r="P474">
        <v>15.6258</v>
      </c>
      <c r="Q474">
        <v>15.866400000000001</v>
      </c>
      <c r="R474">
        <v>16.107299999999999</v>
      </c>
      <c r="S474">
        <v>16.348500000000001</v>
      </c>
      <c r="T474">
        <v>16.59</v>
      </c>
      <c r="U474">
        <v>16.832000000000001</v>
      </c>
      <c r="V474">
        <v>17.074300000000001</v>
      </c>
      <c r="W474">
        <v>17.317499999999999</v>
      </c>
      <c r="X474">
        <v>17.561599999999999</v>
      </c>
      <c r="Y474">
        <v>17.806699999999999</v>
      </c>
      <c r="Z474">
        <v>18.052800000000001</v>
      </c>
      <c r="AA474">
        <v>18.3</v>
      </c>
      <c r="AB474">
        <v>18.548500000000001</v>
      </c>
      <c r="AC474">
        <v>18.798300000000001</v>
      </c>
      <c r="AD474">
        <v>19.049499999999998</v>
      </c>
      <c r="AE474">
        <v>19.302299999999999</v>
      </c>
      <c r="AF474">
        <v>19.556699999999999</v>
      </c>
      <c r="AG474">
        <v>19.813099999999999</v>
      </c>
      <c r="AH474">
        <v>20.0715</v>
      </c>
      <c r="AI474">
        <v>20.332100000000001</v>
      </c>
      <c r="AJ474">
        <v>20.595199999999998</v>
      </c>
      <c r="AK474">
        <v>577.41189999999995</v>
      </c>
    </row>
    <row r="475" spans="1:37" x14ac:dyDescent="0.2">
      <c r="A475" t="s">
        <v>339</v>
      </c>
      <c r="B475">
        <v>18.634899999999998</v>
      </c>
      <c r="C475">
        <v>18.791399999999999</v>
      </c>
      <c r="D475">
        <v>18.325900000000001</v>
      </c>
      <c r="E475">
        <v>19.258400000000002</v>
      </c>
      <c r="F475">
        <v>17.184000000000001</v>
      </c>
      <c r="G475">
        <v>17.231000000000002</v>
      </c>
      <c r="H475">
        <v>17.605599999999999</v>
      </c>
      <c r="I475">
        <v>18.111000000000001</v>
      </c>
      <c r="J475">
        <v>18.035699999999999</v>
      </c>
      <c r="K475">
        <v>18.488499999999998</v>
      </c>
      <c r="L475">
        <v>18.765599999999999</v>
      </c>
      <c r="M475">
        <v>19.048100000000002</v>
      </c>
      <c r="N475">
        <v>19.317599999999999</v>
      </c>
      <c r="O475">
        <v>19.576899999999998</v>
      </c>
      <c r="P475">
        <v>19.8277</v>
      </c>
      <c r="Q475">
        <v>20.0716</v>
      </c>
      <c r="R475">
        <v>20.3094</v>
      </c>
      <c r="S475">
        <v>20.541799999999999</v>
      </c>
      <c r="T475">
        <v>20.7697</v>
      </c>
      <c r="U475">
        <v>20.993500000000001</v>
      </c>
      <c r="V475">
        <v>21.213699999999999</v>
      </c>
      <c r="W475">
        <v>21.4313</v>
      </c>
      <c r="X475">
        <v>21.646599999999999</v>
      </c>
      <c r="Y475">
        <v>21.8599</v>
      </c>
      <c r="Z475">
        <v>22.071200000000001</v>
      </c>
      <c r="AA475">
        <v>22.280899999999999</v>
      </c>
      <c r="AB475">
        <v>22.489000000000001</v>
      </c>
      <c r="AC475">
        <v>22.695599999999999</v>
      </c>
      <c r="AD475">
        <v>22.901</v>
      </c>
      <c r="AE475">
        <v>23.1052</v>
      </c>
      <c r="AF475">
        <v>23.308399999999999</v>
      </c>
      <c r="AG475">
        <v>23.510899999999999</v>
      </c>
      <c r="AH475">
        <v>23.712900000000001</v>
      </c>
      <c r="AI475">
        <v>23.9145</v>
      </c>
      <c r="AJ475">
        <v>24.116099999999999</v>
      </c>
      <c r="AK475">
        <v>721.14549999999997</v>
      </c>
    </row>
    <row r="476" spans="1:37" x14ac:dyDescent="0.2">
      <c r="A476" t="s">
        <v>340</v>
      </c>
      <c r="B476">
        <v>11.472</v>
      </c>
      <c r="C476">
        <v>12.4377</v>
      </c>
      <c r="D476">
        <v>12.590400000000001</v>
      </c>
      <c r="E476">
        <v>12.6921</v>
      </c>
      <c r="F476">
        <v>11.9861</v>
      </c>
      <c r="G476">
        <v>11.9488</v>
      </c>
      <c r="H476">
        <v>12.308299999999999</v>
      </c>
      <c r="I476">
        <v>12.501099999999999</v>
      </c>
      <c r="J476">
        <v>12.9846</v>
      </c>
      <c r="K476">
        <v>13.0107</v>
      </c>
      <c r="L476">
        <v>13.258599999999999</v>
      </c>
      <c r="M476">
        <v>13.4763</v>
      </c>
      <c r="N476">
        <v>13.6982</v>
      </c>
      <c r="O476">
        <v>13.920500000000001</v>
      </c>
      <c r="P476">
        <v>14.143599999999999</v>
      </c>
      <c r="Q476">
        <v>14.3674</v>
      </c>
      <c r="R476">
        <v>14.591900000000001</v>
      </c>
      <c r="S476">
        <v>14.8171</v>
      </c>
      <c r="T476">
        <v>15.042899999999999</v>
      </c>
      <c r="U476">
        <v>15.269399999999999</v>
      </c>
      <c r="V476">
        <v>15.4968</v>
      </c>
      <c r="W476">
        <v>15.725199999999999</v>
      </c>
      <c r="X476">
        <v>15.9549</v>
      </c>
      <c r="Y476">
        <v>16.1858</v>
      </c>
      <c r="Z476">
        <v>16.417999999999999</v>
      </c>
      <c r="AA476">
        <v>16.651700000000002</v>
      </c>
      <c r="AB476">
        <v>16.886900000000001</v>
      </c>
      <c r="AC476">
        <v>17.1236</v>
      </c>
      <c r="AD476">
        <v>17.361999999999998</v>
      </c>
      <c r="AE476">
        <v>17.6022</v>
      </c>
      <c r="AF476">
        <v>17.8443</v>
      </c>
      <c r="AG476">
        <v>18.0885</v>
      </c>
      <c r="AH476">
        <v>18.334900000000001</v>
      </c>
      <c r="AI476">
        <v>18.583600000000001</v>
      </c>
      <c r="AJ476">
        <v>18.834900000000001</v>
      </c>
      <c r="AK476">
        <v>523.61090000000002</v>
      </c>
    </row>
    <row r="477" spans="1:37" x14ac:dyDescent="0.2">
      <c r="A477" t="s">
        <v>341</v>
      </c>
      <c r="B477">
        <v>14.5395</v>
      </c>
      <c r="C477">
        <v>15.868600000000001</v>
      </c>
      <c r="D477">
        <v>16.1143</v>
      </c>
      <c r="E477">
        <v>16.490600000000001</v>
      </c>
      <c r="F477">
        <v>15.955</v>
      </c>
      <c r="G477">
        <v>15.7498</v>
      </c>
      <c r="H477">
        <v>16.144600000000001</v>
      </c>
      <c r="I477">
        <v>16.316299999999998</v>
      </c>
      <c r="J477">
        <v>16.792000000000002</v>
      </c>
      <c r="K477">
        <v>16.785399999999999</v>
      </c>
      <c r="L477">
        <v>17.0915</v>
      </c>
      <c r="M477">
        <v>17.355799999999999</v>
      </c>
      <c r="N477">
        <v>17.626200000000001</v>
      </c>
      <c r="O477">
        <v>17.897500000000001</v>
      </c>
      <c r="P477">
        <v>18.170200000000001</v>
      </c>
      <c r="Q477">
        <v>18.443999999999999</v>
      </c>
      <c r="R477">
        <v>18.719000000000001</v>
      </c>
      <c r="S477">
        <v>18.994900000000001</v>
      </c>
      <c r="T477">
        <v>19.271899999999999</v>
      </c>
      <c r="U477">
        <v>19.549800000000001</v>
      </c>
      <c r="V477">
        <v>19.828900000000001</v>
      </c>
      <c r="W477">
        <v>20.109400000000001</v>
      </c>
      <c r="X477">
        <v>20.391500000000001</v>
      </c>
      <c r="Y477">
        <v>20.6751</v>
      </c>
      <c r="Z477">
        <v>20.9604</v>
      </c>
      <c r="AA477">
        <v>21.247399999999999</v>
      </c>
      <c r="AB477">
        <v>21.536300000000001</v>
      </c>
      <c r="AC477">
        <v>21.827100000000002</v>
      </c>
      <c r="AD477">
        <v>22.12</v>
      </c>
      <c r="AE477">
        <v>22.414999999999999</v>
      </c>
      <c r="AF477">
        <v>22.712499999999999</v>
      </c>
      <c r="AG477">
        <v>23.0124</v>
      </c>
      <c r="AH477">
        <v>23.315200000000001</v>
      </c>
      <c r="AI477">
        <v>23.620799999999999</v>
      </c>
      <c r="AJ477">
        <v>23.9297</v>
      </c>
      <c r="AK477">
        <v>671.57849999999996</v>
      </c>
    </row>
    <row r="478" spans="1:37" x14ac:dyDescent="0.2">
      <c r="A478" t="s">
        <v>342</v>
      </c>
      <c r="B478">
        <v>27.136700000000001</v>
      </c>
      <c r="C478">
        <v>30.113900000000001</v>
      </c>
      <c r="D478">
        <v>30.204799999999999</v>
      </c>
      <c r="E478">
        <v>30.779699999999998</v>
      </c>
      <c r="F478">
        <v>28.4329</v>
      </c>
      <c r="G478">
        <v>27.804200000000002</v>
      </c>
      <c r="H478">
        <v>28.646100000000001</v>
      </c>
      <c r="I478">
        <v>29.158999999999999</v>
      </c>
      <c r="J478">
        <v>30.598299999999998</v>
      </c>
      <c r="K478">
        <v>30.489699999999999</v>
      </c>
      <c r="L478">
        <v>31.140999999999998</v>
      </c>
      <c r="M478">
        <v>31.684999999999999</v>
      </c>
      <c r="N478">
        <v>32.238900000000001</v>
      </c>
      <c r="O478">
        <v>32.7911</v>
      </c>
      <c r="P478">
        <v>33.342300000000002</v>
      </c>
      <c r="Q478">
        <v>33.892699999999998</v>
      </c>
      <c r="R478">
        <v>34.442100000000003</v>
      </c>
      <c r="S478">
        <v>34.990699999999997</v>
      </c>
      <c r="T478">
        <v>35.538499999999999</v>
      </c>
      <c r="U478">
        <v>36.085999999999999</v>
      </c>
      <c r="V478">
        <v>36.633499999999998</v>
      </c>
      <c r="W478">
        <v>37.181899999999999</v>
      </c>
      <c r="X478">
        <v>37.731699999999996</v>
      </c>
      <c r="Y478">
        <v>38.283099999999997</v>
      </c>
      <c r="Z478">
        <v>38.836500000000001</v>
      </c>
      <c r="AA478">
        <v>39.392299999999999</v>
      </c>
      <c r="AB478">
        <v>39.950699999999998</v>
      </c>
      <c r="AC478">
        <v>40.512</v>
      </c>
      <c r="AD478">
        <v>41.076700000000002</v>
      </c>
      <c r="AE478">
        <v>41.645000000000003</v>
      </c>
      <c r="AF478">
        <v>42.217300000000002</v>
      </c>
      <c r="AG478">
        <v>42.794199999999996</v>
      </c>
      <c r="AH478">
        <v>43.375999999999998</v>
      </c>
      <c r="AI478">
        <v>43.963299999999997</v>
      </c>
      <c r="AJ478">
        <v>44.556699999999999</v>
      </c>
      <c r="AK478">
        <v>1237.6645000000001</v>
      </c>
    </row>
    <row r="479" spans="1:37" x14ac:dyDescent="0.2">
      <c r="A479" t="s">
        <v>343</v>
      </c>
      <c r="B479">
        <v>9.0190999999999999</v>
      </c>
      <c r="C479">
        <v>9.6240000000000006</v>
      </c>
      <c r="D479">
        <v>9.9321999999999999</v>
      </c>
      <c r="E479">
        <v>10.239000000000001</v>
      </c>
      <c r="F479">
        <v>10.4375</v>
      </c>
      <c r="G479">
        <v>10.330299999999999</v>
      </c>
      <c r="H479">
        <v>10.440300000000001</v>
      </c>
      <c r="I479">
        <v>10.479200000000001</v>
      </c>
      <c r="J479">
        <v>10.560600000000001</v>
      </c>
      <c r="K479">
        <v>10.5968</v>
      </c>
      <c r="L479">
        <v>10.743399999999999</v>
      </c>
      <c r="M479">
        <v>10.8766</v>
      </c>
      <c r="N479">
        <v>11.0124</v>
      </c>
      <c r="O479">
        <v>11.148999999999999</v>
      </c>
      <c r="P479">
        <v>11.2865</v>
      </c>
      <c r="Q479">
        <v>11.424799999999999</v>
      </c>
      <c r="R479">
        <v>11.563700000000001</v>
      </c>
      <c r="S479">
        <v>11.703099999999999</v>
      </c>
      <c r="T479">
        <v>11.843</v>
      </c>
      <c r="U479">
        <v>11.9833</v>
      </c>
      <c r="V479">
        <v>12.1241</v>
      </c>
      <c r="W479">
        <v>12.2652</v>
      </c>
      <c r="X479">
        <v>12.4068</v>
      </c>
      <c r="Y479">
        <v>12.5487</v>
      </c>
      <c r="Z479">
        <v>12.6911</v>
      </c>
      <c r="AA479">
        <v>12.8338</v>
      </c>
      <c r="AB479">
        <v>12.976900000000001</v>
      </c>
      <c r="AC479">
        <v>13.1203</v>
      </c>
      <c r="AD479">
        <v>13.264200000000001</v>
      </c>
      <c r="AE479">
        <v>13.4086</v>
      </c>
      <c r="AF479">
        <v>13.5534</v>
      </c>
      <c r="AG479">
        <v>13.6988</v>
      </c>
      <c r="AH479">
        <v>13.844900000000001</v>
      </c>
      <c r="AI479">
        <v>13.9917</v>
      </c>
      <c r="AJ479">
        <v>14.1394</v>
      </c>
      <c r="AK479">
        <v>412.11259999999999</v>
      </c>
    </row>
    <row r="480" spans="1:37" x14ac:dyDescent="0.2">
      <c r="A480" t="s">
        <v>344</v>
      </c>
      <c r="B480">
        <v>3.3208000000000002</v>
      </c>
      <c r="C480">
        <v>3.6280999999999999</v>
      </c>
      <c r="D480">
        <v>3.6901000000000002</v>
      </c>
      <c r="E480">
        <v>3.7761999999999998</v>
      </c>
      <c r="F480">
        <v>3.6364000000000001</v>
      </c>
      <c r="G480">
        <v>3.6006999999999998</v>
      </c>
      <c r="H480">
        <v>3.6972</v>
      </c>
      <c r="I480">
        <v>3.7494999999999998</v>
      </c>
      <c r="J480">
        <v>3.8814000000000002</v>
      </c>
      <c r="K480">
        <v>3.887</v>
      </c>
      <c r="L480">
        <v>3.9643000000000002</v>
      </c>
      <c r="M480">
        <v>4.0320999999999998</v>
      </c>
      <c r="N480">
        <v>4.1014999999999997</v>
      </c>
      <c r="O480">
        <v>4.1714000000000002</v>
      </c>
      <c r="P480">
        <v>4.2417999999999996</v>
      </c>
      <c r="Q480">
        <v>4.3127000000000004</v>
      </c>
      <c r="R480">
        <v>4.3841000000000001</v>
      </c>
      <c r="S480">
        <v>4.4561000000000002</v>
      </c>
      <c r="T480">
        <v>4.5284000000000004</v>
      </c>
      <c r="U480">
        <v>4.6013000000000002</v>
      </c>
      <c r="V480">
        <v>4.6746999999999996</v>
      </c>
      <c r="W480">
        <v>4.7485999999999997</v>
      </c>
      <c r="X480">
        <v>4.8231999999999999</v>
      </c>
      <c r="Y480">
        <v>4.8982999999999999</v>
      </c>
      <c r="Z480">
        <v>4.9741</v>
      </c>
      <c r="AA480">
        <v>5.0506000000000002</v>
      </c>
      <c r="AB480">
        <v>5.1276999999999999</v>
      </c>
      <c r="AC480">
        <v>5.2055999999999996</v>
      </c>
      <c r="AD480">
        <v>5.2842000000000002</v>
      </c>
      <c r="AE480">
        <v>5.3635999999999999</v>
      </c>
      <c r="AF480">
        <v>5.4438000000000004</v>
      </c>
      <c r="AG480">
        <v>5.5247999999999999</v>
      </c>
      <c r="AH480">
        <v>5.6067999999999998</v>
      </c>
      <c r="AI480">
        <v>5.6898</v>
      </c>
      <c r="AJ480">
        <v>5.7737999999999996</v>
      </c>
      <c r="AK480">
        <v>157.85079999999999</v>
      </c>
    </row>
    <row r="481" spans="1:37" x14ac:dyDescent="0.2">
      <c r="A481" t="s">
        <v>345</v>
      </c>
      <c r="B481">
        <v>6.9619999999999997</v>
      </c>
      <c r="C481">
        <v>7.5616000000000003</v>
      </c>
      <c r="D481">
        <v>7.6794000000000002</v>
      </c>
      <c r="E481">
        <v>7.8715000000000002</v>
      </c>
      <c r="F481">
        <v>7.6540999999999997</v>
      </c>
      <c r="G481">
        <v>7.5434000000000001</v>
      </c>
      <c r="H481">
        <v>7.7184999999999997</v>
      </c>
      <c r="I481">
        <v>7.7884000000000002</v>
      </c>
      <c r="J481">
        <v>7.9743000000000004</v>
      </c>
      <c r="K481">
        <v>7.9710999999999999</v>
      </c>
      <c r="L481">
        <v>8.1075999999999997</v>
      </c>
      <c r="M481">
        <v>8.2254000000000005</v>
      </c>
      <c r="N481">
        <v>8.3458000000000006</v>
      </c>
      <c r="O481">
        <v>8.4664999999999999</v>
      </c>
      <c r="P481">
        <v>8.5876999999999999</v>
      </c>
      <c r="Q481">
        <v>8.7093000000000007</v>
      </c>
      <c r="R481">
        <v>8.8312000000000008</v>
      </c>
      <c r="S481">
        <v>8.9535</v>
      </c>
      <c r="T481">
        <v>9.0761000000000003</v>
      </c>
      <c r="U481">
        <v>9.1989999999999998</v>
      </c>
      <c r="V481">
        <v>9.3222000000000005</v>
      </c>
      <c r="W481">
        <v>9.4459999999999997</v>
      </c>
      <c r="X481">
        <v>9.5702999999999996</v>
      </c>
      <c r="Y481">
        <v>9.6951000000000001</v>
      </c>
      <c r="Z481">
        <v>9.8206000000000007</v>
      </c>
      <c r="AA481">
        <v>9.9466999999999999</v>
      </c>
      <c r="AB481">
        <v>10.073399999999999</v>
      </c>
      <c r="AC481">
        <v>10.200900000000001</v>
      </c>
      <c r="AD481">
        <v>10.3291</v>
      </c>
      <c r="AE481">
        <v>10.4581</v>
      </c>
      <c r="AF481">
        <v>10.587999999999999</v>
      </c>
      <c r="AG481">
        <v>10.7189</v>
      </c>
      <c r="AH481">
        <v>10.8508</v>
      </c>
      <c r="AI481">
        <v>10.9839</v>
      </c>
      <c r="AJ481">
        <v>11.1182</v>
      </c>
      <c r="AK481">
        <v>316.3485</v>
      </c>
    </row>
    <row r="482" spans="1:37" x14ac:dyDescent="0.2">
      <c r="A482" t="s">
        <v>346</v>
      </c>
      <c r="B482">
        <v>9.8297000000000008</v>
      </c>
      <c r="C482">
        <v>10.499700000000001</v>
      </c>
      <c r="D482">
        <v>10.7338</v>
      </c>
      <c r="E482">
        <v>8.3526000000000007</v>
      </c>
      <c r="F482">
        <v>8.7184000000000008</v>
      </c>
      <c r="G482">
        <v>9.2494999999999994</v>
      </c>
      <c r="H482">
        <v>9.9994999999999994</v>
      </c>
      <c r="I482">
        <v>10.1203</v>
      </c>
      <c r="J482">
        <v>10.574199999999999</v>
      </c>
      <c r="K482">
        <v>10.72</v>
      </c>
      <c r="L482">
        <v>10.931900000000001</v>
      </c>
      <c r="M482">
        <v>11.1325</v>
      </c>
      <c r="N482">
        <v>11.3337</v>
      </c>
      <c r="O482">
        <v>11.534599999999999</v>
      </c>
      <c r="P482">
        <v>11.7356</v>
      </c>
      <c r="Q482">
        <v>11.936999999999999</v>
      </c>
      <c r="R482">
        <v>12.138999999999999</v>
      </c>
      <c r="S482">
        <v>12.341900000000001</v>
      </c>
      <c r="T482">
        <v>12.5456</v>
      </c>
      <c r="U482">
        <v>12.750299999999999</v>
      </c>
      <c r="V482">
        <v>12.956200000000001</v>
      </c>
      <c r="W482">
        <v>13.163500000000001</v>
      </c>
      <c r="X482">
        <v>13.372299999999999</v>
      </c>
      <c r="Y482">
        <v>13.582800000000001</v>
      </c>
      <c r="Z482">
        <v>13.7949</v>
      </c>
      <c r="AA482">
        <v>14.008800000000001</v>
      </c>
      <c r="AB482">
        <v>14.224500000000001</v>
      </c>
      <c r="AC482">
        <v>14.4421</v>
      </c>
      <c r="AD482">
        <v>14.6616</v>
      </c>
      <c r="AE482">
        <v>14.8832</v>
      </c>
      <c r="AF482">
        <v>15.1069</v>
      </c>
      <c r="AG482">
        <v>15.3329</v>
      </c>
      <c r="AH482">
        <v>15.561299999999999</v>
      </c>
      <c r="AI482">
        <v>15.792299999999999</v>
      </c>
      <c r="AJ482">
        <v>16.0258</v>
      </c>
      <c r="AK482">
        <v>434.08909999999997</v>
      </c>
    </row>
    <row r="483" spans="1:37" x14ac:dyDescent="0.2">
      <c r="A483" t="s">
        <v>347</v>
      </c>
      <c r="B483">
        <v>23.714500000000001</v>
      </c>
      <c r="C483">
        <v>25.732500000000002</v>
      </c>
      <c r="D483">
        <v>26.050599999999999</v>
      </c>
      <c r="E483">
        <v>26.0152</v>
      </c>
      <c r="F483">
        <v>24.072299999999998</v>
      </c>
      <c r="G483">
        <v>24.358799999999999</v>
      </c>
      <c r="H483">
        <v>25.168800000000001</v>
      </c>
      <c r="I483">
        <v>25.5456</v>
      </c>
      <c r="J483">
        <v>26.709900000000001</v>
      </c>
      <c r="K483">
        <v>26.854399999999998</v>
      </c>
      <c r="L483">
        <v>27.373999999999999</v>
      </c>
      <c r="M483">
        <v>27.846</v>
      </c>
      <c r="N483">
        <v>28.327200000000001</v>
      </c>
      <c r="O483">
        <v>28.811299999999999</v>
      </c>
      <c r="P483">
        <v>29.298300000000001</v>
      </c>
      <c r="Q483">
        <v>29.788399999999999</v>
      </c>
      <c r="R483">
        <v>30.281099999999999</v>
      </c>
      <c r="S483">
        <v>30.776499999999999</v>
      </c>
      <c r="T483">
        <v>31.2745</v>
      </c>
      <c r="U483">
        <v>31.775099999999998</v>
      </c>
      <c r="V483">
        <v>32.278500000000001</v>
      </c>
      <c r="W483">
        <v>32.7851</v>
      </c>
      <c r="X483">
        <v>33.295299999999997</v>
      </c>
      <c r="Y483">
        <v>33.809100000000001</v>
      </c>
      <c r="Z483">
        <v>34.326599999999999</v>
      </c>
      <c r="AA483">
        <v>34.847900000000003</v>
      </c>
      <c r="AB483">
        <v>35.3733</v>
      </c>
      <c r="AC483">
        <v>35.902799999999999</v>
      </c>
      <c r="AD483">
        <v>36.436700000000002</v>
      </c>
      <c r="AE483">
        <v>36.975200000000001</v>
      </c>
      <c r="AF483">
        <v>37.518500000000003</v>
      </c>
      <c r="AG483">
        <v>38.066800000000001</v>
      </c>
      <c r="AH483">
        <v>38.620600000000003</v>
      </c>
      <c r="AI483">
        <v>39.18</v>
      </c>
      <c r="AJ483">
        <v>39.7455</v>
      </c>
      <c r="AK483">
        <v>1088.9373000000001</v>
      </c>
    </row>
    <row r="484" spans="1:37" x14ac:dyDescent="0.2">
      <c r="A484" t="s">
        <v>348</v>
      </c>
      <c r="B484">
        <v>15.8178</v>
      </c>
      <c r="C484">
        <v>17.117899999999999</v>
      </c>
      <c r="D484">
        <v>17.451699999999999</v>
      </c>
      <c r="E484">
        <v>17.258700000000001</v>
      </c>
      <c r="F484">
        <v>16.788900000000002</v>
      </c>
      <c r="G484">
        <v>16.758900000000001</v>
      </c>
      <c r="H484">
        <v>17.273599999999998</v>
      </c>
      <c r="I484">
        <v>17.482299999999999</v>
      </c>
      <c r="J484">
        <v>18.050999999999998</v>
      </c>
      <c r="K484">
        <v>18.1084</v>
      </c>
      <c r="L484">
        <v>18.4314</v>
      </c>
      <c r="M484">
        <v>18.720500000000001</v>
      </c>
      <c r="N484">
        <v>19.015999999999998</v>
      </c>
      <c r="O484">
        <v>19.313300000000002</v>
      </c>
      <c r="P484">
        <v>19.6127</v>
      </c>
      <c r="Q484">
        <v>19.913799999999998</v>
      </c>
      <c r="R484">
        <v>20.2166</v>
      </c>
      <c r="S484">
        <v>20.520900000000001</v>
      </c>
      <c r="T484">
        <v>20.826699999999999</v>
      </c>
      <c r="U484">
        <v>21.134</v>
      </c>
      <c r="V484">
        <v>21.442699999999999</v>
      </c>
      <c r="W484">
        <v>21.753299999999999</v>
      </c>
      <c r="X484">
        <v>22.065899999999999</v>
      </c>
      <c r="Y484">
        <v>22.380400000000002</v>
      </c>
      <c r="Z484">
        <v>22.696899999999999</v>
      </c>
      <c r="AA484">
        <v>23.015599999999999</v>
      </c>
      <c r="AB484">
        <v>23.336500000000001</v>
      </c>
      <c r="AC484">
        <v>23.659700000000001</v>
      </c>
      <c r="AD484">
        <v>23.985299999999999</v>
      </c>
      <c r="AE484">
        <v>24.313400000000001</v>
      </c>
      <c r="AF484">
        <v>24.644300000000001</v>
      </c>
      <c r="AG484">
        <v>24.977900000000002</v>
      </c>
      <c r="AH484">
        <v>25.314699999999998</v>
      </c>
      <c r="AI484">
        <v>25.654699999999998</v>
      </c>
      <c r="AJ484">
        <v>25.9983</v>
      </c>
      <c r="AK484">
        <v>725.05489999999998</v>
      </c>
    </row>
    <row r="485" spans="1:37" x14ac:dyDescent="0.2">
      <c r="A485" t="s">
        <v>349</v>
      </c>
      <c r="B485">
        <v>3.1006</v>
      </c>
      <c r="C485">
        <v>3.3212999999999999</v>
      </c>
      <c r="D485">
        <v>3.3940000000000001</v>
      </c>
      <c r="E485">
        <v>3.3218999999999999</v>
      </c>
      <c r="F485">
        <v>3.2924000000000002</v>
      </c>
      <c r="G485">
        <v>3.2957000000000001</v>
      </c>
      <c r="H485">
        <v>3.3904000000000001</v>
      </c>
      <c r="I485">
        <v>3.43</v>
      </c>
      <c r="J485">
        <v>3.5253000000000001</v>
      </c>
      <c r="K485">
        <v>3.5445000000000002</v>
      </c>
      <c r="L485">
        <v>3.6073</v>
      </c>
      <c r="M485">
        <v>3.6644000000000001</v>
      </c>
      <c r="N485">
        <v>3.7225000000000001</v>
      </c>
      <c r="O485">
        <v>3.7808999999999999</v>
      </c>
      <c r="P485">
        <v>3.8397000000000001</v>
      </c>
      <c r="Q485">
        <v>3.8988</v>
      </c>
      <c r="R485">
        <v>3.9582000000000002</v>
      </c>
      <c r="S485">
        <v>4.0178000000000003</v>
      </c>
      <c r="T485">
        <v>4.0777999999999999</v>
      </c>
      <c r="U485">
        <v>4.1379999999999999</v>
      </c>
      <c r="V485">
        <v>4.1984000000000004</v>
      </c>
      <c r="W485">
        <v>4.2592999999999996</v>
      </c>
      <c r="X485">
        <v>4.3204000000000002</v>
      </c>
      <c r="Y485">
        <v>4.3818999999999999</v>
      </c>
      <c r="Z485">
        <v>4.4438000000000004</v>
      </c>
      <c r="AA485">
        <v>4.5060000000000002</v>
      </c>
      <c r="AB485">
        <v>4.5686</v>
      </c>
      <c r="AC485">
        <v>4.6317000000000004</v>
      </c>
      <c r="AD485">
        <v>4.6951000000000001</v>
      </c>
      <c r="AE485">
        <v>4.7590000000000003</v>
      </c>
      <c r="AF485">
        <v>4.8234000000000004</v>
      </c>
      <c r="AG485">
        <v>4.8883000000000001</v>
      </c>
      <c r="AH485">
        <v>4.9537000000000004</v>
      </c>
      <c r="AI485">
        <v>5.0198</v>
      </c>
      <c r="AJ485">
        <v>5.0864000000000003</v>
      </c>
      <c r="AK485">
        <v>141.85740000000001</v>
      </c>
    </row>
    <row r="486" spans="1:37" x14ac:dyDescent="0.2">
      <c r="A486" t="s">
        <v>350</v>
      </c>
      <c r="B486">
        <v>3.71</v>
      </c>
      <c r="C486">
        <v>3.9897</v>
      </c>
      <c r="D486">
        <v>4.0754000000000001</v>
      </c>
      <c r="E486">
        <v>4.0948000000000002</v>
      </c>
      <c r="F486">
        <v>3.9834000000000001</v>
      </c>
      <c r="G486">
        <v>3.9885999999999999</v>
      </c>
      <c r="H486">
        <v>4.0789</v>
      </c>
      <c r="I486">
        <v>4.1239999999999997</v>
      </c>
      <c r="J486">
        <v>4.2606999999999999</v>
      </c>
      <c r="K486">
        <v>4.2843999999999998</v>
      </c>
      <c r="L486">
        <v>4.3644999999999996</v>
      </c>
      <c r="M486">
        <v>4.4378000000000002</v>
      </c>
      <c r="N486">
        <v>4.5128000000000004</v>
      </c>
      <c r="O486">
        <v>4.5885999999999996</v>
      </c>
      <c r="P486">
        <v>4.6651999999999996</v>
      </c>
      <c r="Q486">
        <v>4.7423999999999999</v>
      </c>
      <c r="R486">
        <v>4.8204000000000002</v>
      </c>
      <c r="S486">
        <v>4.8989000000000003</v>
      </c>
      <c r="T486">
        <v>4.9781000000000004</v>
      </c>
      <c r="U486">
        <v>5.0578000000000003</v>
      </c>
      <c r="V486">
        <v>5.1379999999999999</v>
      </c>
      <c r="W486">
        <v>5.2188999999999997</v>
      </c>
      <c r="X486">
        <v>5.3003999999999998</v>
      </c>
      <c r="Y486">
        <v>5.3825000000000003</v>
      </c>
      <c r="Z486">
        <v>5.4652000000000003</v>
      </c>
      <c r="AA486">
        <v>5.5484999999999998</v>
      </c>
      <c r="AB486">
        <v>5.6326000000000001</v>
      </c>
      <c r="AC486">
        <v>5.7172999999999998</v>
      </c>
      <c r="AD486">
        <v>5.8026999999999997</v>
      </c>
      <c r="AE486">
        <v>5.8887999999999998</v>
      </c>
      <c r="AF486">
        <v>5.9756</v>
      </c>
      <c r="AG486">
        <v>6.0632000000000001</v>
      </c>
      <c r="AH486">
        <v>6.1516999999999999</v>
      </c>
      <c r="AI486">
        <v>6.2409999999999997</v>
      </c>
      <c r="AJ486">
        <v>6.3312999999999997</v>
      </c>
      <c r="AK486">
        <v>173.51400000000001</v>
      </c>
    </row>
    <row r="487" spans="1:37" x14ac:dyDescent="0.2">
      <c r="A487" t="s">
        <v>351</v>
      </c>
      <c r="B487">
        <v>17.903500000000001</v>
      </c>
      <c r="C487">
        <v>19.550699999999999</v>
      </c>
      <c r="D487">
        <v>19.822600000000001</v>
      </c>
      <c r="E487">
        <v>20.321999999999999</v>
      </c>
      <c r="F487">
        <v>19.389399999999998</v>
      </c>
      <c r="G487">
        <v>19.171700000000001</v>
      </c>
      <c r="H487">
        <v>19.7148</v>
      </c>
      <c r="I487">
        <v>20.018699999999999</v>
      </c>
      <c r="J487">
        <v>20.766999999999999</v>
      </c>
      <c r="K487">
        <v>20.787700000000001</v>
      </c>
      <c r="L487">
        <v>21.207000000000001</v>
      </c>
      <c r="M487">
        <v>21.572700000000001</v>
      </c>
      <c r="N487">
        <v>21.946100000000001</v>
      </c>
      <c r="O487">
        <v>22.321000000000002</v>
      </c>
      <c r="P487">
        <v>22.698</v>
      </c>
      <c r="Q487">
        <v>23.077000000000002</v>
      </c>
      <c r="R487">
        <v>23.457799999999999</v>
      </c>
      <c r="S487">
        <v>23.840399999999999</v>
      </c>
      <c r="T487">
        <v>24.224799999999998</v>
      </c>
      <c r="U487">
        <v>24.6111</v>
      </c>
      <c r="V487">
        <v>24.999400000000001</v>
      </c>
      <c r="W487">
        <v>25.3903</v>
      </c>
      <c r="X487">
        <v>25.783799999999999</v>
      </c>
      <c r="Y487">
        <v>26.180099999999999</v>
      </c>
      <c r="Z487">
        <v>26.5794</v>
      </c>
      <c r="AA487">
        <v>26.9817</v>
      </c>
      <c r="AB487">
        <v>27.3873</v>
      </c>
      <c r="AC487">
        <v>27.796299999999999</v>
      </c>
      <c r="AD487">
        <v>28.2089</v>
      </c>
      <c r="AE487">
        <v>28.625299999999999</v>
      </c>
      <c r="AF487">
        <v>29.0457</v>
      </c>
      <c r="AG487">
        <v>29.470400000000001</v>
      </c>
      <c r="AH487">
        <v>29.899699999999999</v>
      </c>
      <c r="AI487">
        <v>30.3339</v>
      </c>
      <c r="AJ487">
        <v>30.773299999999999</v>
      </c>
      <c r="AK487">
        <v>843.85940000000005</v>
      </c>
    </row>
    <row r="488" spans="1:37" x14ac:dyDescent="0.2">
      <c r="A488" t="s">
        <v>352</v>
      </c>
      <c r="B488">
        <v>5.2977999999999996</v>
      </c>
      <c r="C488">
        <v>5.9116999999999997</v>
      </c>
      <c r="D488">
        <v>5.9790000000000001</v>
      </c>
      <c r="E488">
        <v>6.0655999999999999</v>
      </c>
      <c r="F488">
        <v>5.4611999999999998</v>
      </c>
      <c r="G488">
        <v>5.5297000000000001</v>
      </c>
      <c r="H488">
        <v>5.6547000000000001</v>
      </c>
      <c r="I488">
        <v>5.7065000000000001</v>
      </c>
      <c r="J488">
        <v>6.0556999999999999</v>
      </c>
      <c r="K488">
        <v>6.0556999999999999</v>
      </c>
      <c r="L488">
        <v>6.1955999999999998</v>
      </c>
      <c r="M488">
        <v>6.3174999999999999</v>
      </c>
      <c r="N488">
        <v>6.4424999999999999</v>
      </c>
      <c r="O488">
        <v>6.5686</v>
      </c>
      <c r="P488">
        <v>6.6959</v>
      </c>
      <c r="Q488">
        <v>6.8243</v>
      </c>
      <c r="R488">
        <v>6.9538000000000002</v>
      </c>
      <c r="S488">
        <v>7.0843999999999996</v>
      </c>
      <c r="T488">
        <v>7.2161999999999997</v>
      </c>
      <c r="U488">
        <v>7.3490000000000002</v>
      </c>
      <c r="V488">
        <v>7.4829999999999997</v>
      </c>
      <c r="W488">
        <v>7.6182999999999996</v>
      </c>
      <c r="X488">
        <v>7.7549000000000001</v>
      </c>
      <c r="Y488">
        <v>7.8929999999999998</v>
      </c>
      <c r="Z488">
        <v>8.0325000000000006</v>
      </c>
      <c r="AA488">
        <v>8.1735000000000007</v>
      </c>
      <c r="AB488">
        <v>8.3160000000000007</v>
      </c>
      <c r="AC488">
        <v>8.4602000000000004</v>
      </c>
      <c r="AD488">
        <v>8.6060999999999996</v>
      </c>
      <c r="AE488">
        <v>8.7538</v>
      </c>
      <c r="AF488">
        <v>8.9032</v>
      </c>
      <c r="AG488">
        <v>9.0546000000000006</v>
      </c>
      <c r="AH488">
        <v>9.2081</v>
      </c>
      <c r="AI488">
        <v>9.3635999999999999</v>
      </c>
      <c r="AJ488">
        <v>9.5213999999999999</v>
      </c>
      <c r="AK488">
        <v>252.5078</v>
      </c>
    </row>
    <row r="489" spans="1:37" x14ac:dyDescent="0.2">
      <c r="A489" t="s">
        <v>353</v>
      </c>
      <c r="B489">
        <v>10.642200000000001</v>
      </c>
      <c r="C489">
        <v>11.5732</v>
      </c>
      <c r="D489">
        <v>11.8134</v>
      </c>
      <c r="E489">
        <v>11.974399999999999</v>
      </c>
      <c r="F489">
        <v>11.787100000000001</v>
      </c>
      <c r="G489">
        <v>11.687099999999999</v>
      </c>
      <c r="H489">
        <v>11.972</v>
      </c>
      <c r="I489">
        <v>12.098100000000001</v>
      </c>
      <c r="J489">
        <v>12.4315</v>
      </c>
      <c r="K489">
        <v>12.466200000000001</v>
      </c>
      <c r="L489">
        <v>12.7013</v>
      </c>
      <c r="M489">
        <v>12.910500000000001</v>
      </c>
      <c r="N489">
        <v>13.1243</v>
      </c>
      <c r="O489">
        <v>13.3399</v>
      </c>
      <c r="P489">
        <v>13.5573</v>
      </c>
      <c r="Q489">
        <v>13.7765</v>
      </c>
      <c r="R489">
        <v>13.9976</v>
      </c>
      <c r="S489">
        <v>14.2203</v>
      </c>
      <c r="T489">
        <v>14.444800000000001</v>
      </c>
      <c r="U489">
        <v>14.670999999999999</v>
      </c>
      <c r="V489">
        <v>14.898999999999999</v>
      </c>
      <c r="W489">
        <v>15.1289</v>
      </c>
      <c r="X489">
        <v>15.360799999999999</v>
      </c>
      <c r="Y489">
        <v>15.5947</v>
      </c>
      <c r="Z489">
        <v>15.8308</v>
      </c>
      <c r="AA489">
        <v>16.068899999999999</v>
      </c>
      <c r="AB489">
        <v>16.3093</v>
      </c>
      <c r="AC489">
        <v>16.552</v>
      </c>
      <c r="AD489">
        <v>16.797000000000001</v>
      </c>
      <c r="AE489">
        <v>17.0444</v>
      </c>
      <c r="AF489">
        <v>17.294499999999999</v>
      </c>
      <c r="AG489">
        <v>17.5472</v>
      </c>
      <c r="AH489">
        <v>17.802700000000002</v>
      </c>
      <c r="AI489">
        <v>18.061299999999999</v>
      </c>
      <c r="AJ489">
        <v>18.323</v>
      </c>
      <c r="AK489">
        <v>503.80309999999997</v>
      </c>
    </row>
    <row r="490" spans="1:37" x14ac:dyDescent="0.2">
      <c r="A490" t="s">
        <v>354</v>
      </c>
      <c r="B490">
        <v>12.091900000000001</v>
      </c>
      <c r="C490">
        <v>13.1356</v>
      </c>
      <c r="D490">
        <v>13.4359</v>
      </c>
      <c r="E490">
        <v>13.8323</v>
      </c>
      <c r="F490">
        <v>13.6645</v>
      </c>
      <c r="G490">
        <v>13.461499999999999</v>
      </c>
      <c r="H490">
        <v>13.7525</v>
      </c>
      <c r="I490">
        <v>13.8932</v>
      </c>
      <c r="J490">
        <v>14.192</v>
      </c>
      <c r="K490">
        <v>14.2164</v>
      </c>
      <c r="L490">
        <v>14.4697</v>
      </c>
      <c r="M490">
        <v>14.6935</v>
      </c>
      <c r="N490">
        <v>14.922499999999999</v>
      </c>
      <c r="O490">
        <v>15.153</v>
      </c>
      <c r="P490">
        <v>15.385300000000001</v>
      </c>
      <c r="Q490">
        <v>15.6191</v>
      </c>
      <c r="R490">
        <v>15.8543</v>
      </c>
      <c r="S490">
        <v>16.090900000000001</v>
      </c>
      <c r="T490">
        <v>16.328600000000002</v>
      </c>
      <c r="U490">
        <v>16.567699999999999</v>
      </c>
      <c r="V490">
        <v>16.8079</v>
      </c>
      <c r="W490">
        <v>17.049600000000002</v>
      </c>
      <c r="X490">
        <v>17.2927</v>
      </c>
      <c r="Y490">
        <v>17.537400000000002</v>
      </c>
      <c r="Z490">
        <v>17.7836</v>
      </c>
      <c r="AA490">
        <v>18.031400000000001</v>
      </c>
      <c r="AB490">
        <v>18.280899999999999</v>
      </c>
      <c r="AC490">
        <v>18.5321</v>
      </c>
      <c r="AD490">
        <v>18.7851</v>
      </c>
      <c r="AE490">
        <v>19.039899999999999</v>
      </c>
      <c r="AF490">
        <v>19.296800000000001</v>
      </c>
      <c r="AG490">
        <v>19.555800000000001</v>
      </c>
      <c r="AH490">
        <v>19.8171</v>
      </c>
      <c r="AI490">
        <v>20.0809</v>
      </c>
      <c r="AJ490">
        <v>20.347200000000001</v>
      </c>
      <c r="AK490">
        <v>568.99869999999999</v>
      </c>
    </row>
    <row r="491" spans="1:37" x14ac:dyDescent="0.2">
      <c r="A491" t="s">
        <v>355</v>
      </c>
      <c r="B491">
        <v>11.0266</v>
      </c>
      <c r="C491">
        <v>11.9658</v>
      </c>
      <c r="D491">
        <v>12.1318</v>
      </c>
      <c r="E491">
        <v>12.3574</v>
      </c>
      <c r="F491">
        <v>11.7409</v>
      </c>
      <c r="G491">
        <v>11.669499999999999</v>
      </c>
      <c r="H491">
        <v>12.0052</v>
      </c>
      <c r="I491">
        <v>12.195499999999999</v>
      </c>
      <c r="J491">
        <v>12.632999999999999</v>
      </c>
      <c r="K491">
        <v>12.6585</v>
      </c>
      <c r="L491">
        <v>12.902200000000001</v>
      </c>
      <c r="M491">
        <v>13.1165</v>
      </c>
      <c r="N491">
        <v>13.335000000000001</v>
      </c>
      <c r="O491">
        <v>13.5542</v>
      </c>
      <c r="P491">
        <v>13.7744</v>
      </c>
      <c r="Q491">
        <v>13.9954</v>
      </c>
      <c r="R491">
        <v>14.2174</v>
      </c>
      <c r="S491">
        <v>14.44</v>
      </c>
      <c r="T491">
        <v>14.663500000000001</v>
      </c>
      <c r="U491">
        <v>14.8879</v>
      </c>
      <c r="V491">
        <v>15.113099999999999</v>
      </c>
      <c r="W491">
        <v>15.339499999999999</v>
      </c>
      <c r="X491">
        <v>15.5672</v>
      </c>
      <c r="Y491">
        <v>15.796099999999999</v>
      </c>
      <c r="Z491">
        <v>16.026499999999999</v>
      </c>
      <c r="AA491">
        <v>16.258299999999998</v>
      </c>
      <c r="AB491">
        <v>16.491599999999998</v>
      </c>
      <c r="AC491">
        <v>16.726600000000001</v>
      </c>
      <c r="AD491">
        <v>16.963200000000001</v>
      </c>
      <c r="AE491">
        <v>17.201599999999999</v>
      </c>
      <c r="AF491">
        <v>17.442</v>
      </c>
      <c r="AG491">
        <v>17.6844</v>
      </c>
      <c r="AH491">
        <v>17.928999999999998</v>
      </c>
      <c r="AI491">
        <v>18.175899999999999</v>
      </c>
      <c r="AJ491">
        <v>18.4255</v>
      </c>
      <c r="AK491">
        <v>510.41120000000001</v>
      </c>
    </row>
    <row r="492" spans="1:37" x14ac:dyDescent="0.2">
      <c r="A492" t="s">
        <v>356</v>
      </c>
      <c r="B492">
        <v>3.9603000000000002</v>
      </c>
      <c r="C492">
        <v>4.1999000000000004</v>
      </c>
      <c r="D492">
        <v>4.2923999999999998</v>
      </c>
      <c r="E492">
        <v>3.9538000000000002</v>
      </c>
      <c r="F492">
        <v>4.0232999999999999</v>
      </c>
      <c r="G492">
        <v>4.0505000000000004</v>
      </c>
      <c r="H492">
        <v>4.1993</v>
      </c>
      <c r="I492">
        <v>4.2126999999999999</v>
      </c>
      <c r="J492">
        <v>4.3013000000000003</v>
      </c>
      <c r="K492">
        <v>4.3258999999999999</v>
      </c>
      <c r="L492">
        <v>4.391</v>
      </c>
      <c r="M492">
        <v>4.4507000000000003</v>
      </c>
      <c r="N492">
        <v>4.5114000000000001</v>
      </c>
      <c r="O492">
        <v>4.5723000000000003</v>
      </c>
      <c r="P492">
        <v>4.6334</v>
      </c>
      <c r="Q492">
        <v>4.6947999999999999</v>
      </c>
      <c r="R492">
        <v>4.7563000000000004</v>
      </c>
      <c r="S492">
        <v>4.8181000000000003</v>
      </c>
      <c r="T492">
        <v>4.88</v>
      </c>
      <c r="U492">
        <v>4.9420999999999999</v>
      </c>
      <c r="V492">
        <v>5.0045000000000002</v>
      </c>
      <c r="W492">
        <v>5.0670999999999999</v>
      </c>
      <c r="X492">
        <v>5.1302000000000003</v>
      </c>
      <c r="Y492">
        <v>5.1935000000000002</v>
      </c>
      <c r="Z492">
        <v>5.2572000000000001</v>
      </c>
      <c r="AA492">
        <v>5.3212999999999999</v>
      </c>
      <c r="AB492">
        <v>5.3857999999999997</v>
      </c>
      <c r="AC492">
        <v>5.4505999999999997</v>
      </c>
      <c r="AD492">
        <v>5.5159000000000002</v>
      </c>
      <c r="AE492">
        <v>5.5816999999999997</v>
      </c>
      <c r="AF492">
        <v>5.6478999999999999</v>
      </c>
      <c r="AG492">
        <v>5.7146999999999997</v>
      </c>
      <c r="AH492">
        <v>5.782</v>
      </c>
      <c r="AI492">
        <v>5.85</v>
      </c>
      <c r="AJ492">
        <v>5.9187000000000003</v>
      </c>
      <c r="AK492">
        <v>169.9907</v>
      </c>
    </row>
    <row r="493" spans="1:37" x14ac:dyDescent="0.2">
      <c r="A493" t="s">
        <v>357</v>
      </c>
      <c r="B493">
        <v>9.7745999999999995</v>
      </c>
      <c r="C493">
        <v>10.657500000000001</v>
      </c>
      <c r="D493">
        <v>10.825900000000001</v>
      </c>
      <c r="E493">
        <v>11.1195</v>
      </c>
      <c r="F493">
        <v>10.654400000000001</v>
      </c>
      <c r="G493">
        <v>10.5341</v>
      </c>
      <c r="H493">
        <v>10.847</v>
      </c>
      <c r="I493">
        <v>11.0641</v>
      </c>
      <c r="J493">
        <v>11.4955</v>
      </c>
      <c r="K493">
        <v>11.5337</v>
      </c>
      <c r="L493">
        <v>11.783300000000001</v>
      </c>
      <c r="M493">
        <v>12.0044</v>
      </c>
      <c r="N493">
        <v>12.229799999999999</v>
      </c>
      <c r="O493">
        <v>12.4564</v>
      </c>
      <c r="P493">
        <v>12.6844</v>
      </c>
      <c r="Q493">
        <v>12.9137</v>
      </c>
      <c r="R493">
        <v>13.144299999999999</v>
      </c>
      <c r="S493">
        <v>13.375999999999999</v>
      </c>
      <c r="T493">
        <v>13.609</v>
      </c>
      <c r="U493">
        <v>13.8432</v>
      </c>
      <c r="V493">
        <v>14.0787</v>
      </c>
      <c r="W493">
        <v>14.315799999999999</v>
      </c>
      <c r="X493">
        <v>14.554399999999999</v>
      </c>
      <c r="Y493">
        <v>14.7948</v>
      </c>
      <c r="Z493">
        <v>15.037000000000001</v>
      </c>
      <c r="AA493">
        <v>15.2811</v>
      </c>
      <c r="AB493">
        <v>15.527100000000001</v>
      </c>
      <c r="AC493">
        <v>15.7752</v>
      </c>
      <c r="AD493">
        <v>16.025400000000001</v>
      </c>
      <c r="AE493">
        <v>16.277899999999999</v>
      </c>
      <c r="AF493">
        <v>16.532800000000002</v>
      </c>
      <c r="AG493">
        <v>16.790199999999999</v>
      </c>
      <c r="AH493">
        <v>17.0504</v>
      </c>
      <c r="AI493">
        <v>17.313500000000001</v>
      </c>
      <c r="AJ493">
        <v>17.579599999999999</v>
      </c>
      <c r="AK493">
        <v>473.48450000000003</v>
      </c>
    </row>
    <row r="494" spans="1:37" x14ac:dyDescent="0.2">
      <c r="A494" t="s">
        <v>358</v>
      </c>
      <c r="B494">
        <v>25.8155</v>
      </c>
      <c r="C494">
        <v>28.722999999999999</v>
      </c>
      <c r="D494">
        <v>28.9146</v>
      </c>
      <c r="E494">
        <v>29.910599999999999</v>
      </c>
      <c r="F494">
        <v>28.194400000000002</v>
      </c>
      <c r="G494">
        <v>27.6571</v>
      </c>
      <c r="H494">
        <v>28.451899999999998</v>
      </c>
      <c r="I494">
        <v>28.795100000000001</v>
      </c>
      <c r="J494">
        <v>30.080200000000001</v>
      </c>
      <c r="K494">
        <v>29.9101</v>
      </c>
      <c r="L494">
        <v>30.505700000000001</v>
      </c>
      <c r="M494">
        <v>30.9971</v>
      </c>
      <c r="N494">
        <v>31.502099999999999</v>
      </c>
      <c r="O494">
        <v>32.009599999999999</v>
      </c>
      <c r="P494">
        <v>32.520499999999998</v>
      </c>
      <c r="Q494">
        <v>33.034700000000001</v>
      </c>
      <c r="R494">
        <v>33.552300000000002</v>
      </c>
      <c r="S494">
        <v>34.0732</v>
      </c>
      <c r="T494">
        <v>34.5974</v>
      </c>
      <c r="U494">
        <v>35.1252</v>
      </c>
      <c r="V494">
        <v>35.656799999999997</v>
      </c>
      <c r="W494">
        <v>36.192999999999998</v>
      </c>
      <c r="X494">
        <v>36.733899999999998</v>
      </c>
      <c r="Y494">
        <v>37.28</v>
      </c>
      <c r="Z494">
        <v>37.831200000000003</v>
      </c>
      <c r="AA494">
        <v>38.387999999999998</v>
      </c>
      <c r="AB494">
        <v>38.950499999999998</v>
      </c>
      <c r="AC494">
        <v>39.519100000000002</v>
      </c>
      <c r="AD494">
        <v>40.094000000000001</v>
      </c>
      <c r="AE494">
        <v>40.675600000000003</v>
      </c>
      <c r="AF494">
        <v>41.264200000000002</v>
      </c>
      <c r="AG494">
        <v>41.860199999999999</v>
      </c>
      <c r="AH494">
        <v>42.464199999999998</v>
      </c>
      <c r="AI494">
        <v>43.076599999999999</v>
      </c>
      <c r="AJ494">
        <v>43.698</v>
      </c>
      <c r="AK494">
        <v>1208.0558000000001</v>
      </c>
    </row>
    <row r="495" spans="1:37" x14ac:dyDescent="0.2">
      <c r="A495" t="s">
        <v>359</v>
      </c>
      <c r="B495">
        <v>20.498799999999999</v>
      </c>
      <c r="C495">
        <v>22.532900000000001</v>
      </c>
      <c r="D495">
        <v>22.765999999999998</v>
      </c>
      <c r="E495">
        <v>23.483599999999999</v>
      </c>
      <c r="F495">
        <v>22.633299999999998</v>
      </c>
      <c r="G495">
        <v>22.247299999999999</v>
      </c>
      <c r="H495">
        <v>22.801100000000002</v>
      </c>
      <c r="I495">
        <v>23.029299999999999</v>
      </c>
      <c r="J495">
        <v>23.726800000000001</v>
      </c>
      <c r="K495">
        <v>23.665800000000001</v>
      </c>
      <c r="L495">
        <v>24.1142</v>
      </c>
      <c r="M495">
        <v>24.493099999999998</v>
      </c>
      <c r="N495">
        <v>24.880600000000001</v>
      </c>
      <c r="O495">
        <v>25.268999999999998</v>
      </c>
      <c r="P495">
        <v>25.6586</v>
      </c>
      <c r="Q495">
        <v>26.049600000000002</v>
      </c>
      <c r="R495">
        <v>26.441800000000001</v>
      </c>
      <c r="S495">
        <v>26.8352</v>
      </c>
      <c r="T495">
        <v>27.229700000000001</v>
      </c>
      <c r="U495">
        <v>27.625599999999999</v>
      </c>
      <c r="V495">
        <v>28.023</v>
      </c>
      <c r="W495">
        <v>28.4224</v>
      </c>
      <c r="X495">
        <v>28.823899999999998</v>
      </c>
      <c r="Y495">
        <v>29.227799999999998</v>
      </c>
      <c r="Z495">
        <v>29.6341</v>
      </c>
      <c r="AA495">
        <v>30.042899999999999</v>
      </c>
      <c r="AB495">
        <v>30.454599999999999</v>
      </c>
      <c r="AC495">
        <v>30.869199999999999</v>
      </c>
      <c r="AD495">
        <v>31.286999999999999</v>
      </c>
      <c r="AE495">
        <v>31.708200000000001</v>
      </c>
      <c r="AF495">
        <v>32.133000000000003</v>
      </c>
      <c r="AG495">
        <v>32.561799999999998</v>
      </c>
      <c r="AH495">
        <v>32.994999999999997</v>
      </c>
      <c r="AI495">
        <v>33.432899999999997</v>
      </c>
      <c r="AJ495">
        <v>33.875700000000002</v>
      </c>
      <c r="AK495">
        <v>949.47379999999998</v>
      </c>
    </row>
    <row r="496" spans="1:37" x14ac:dyDescent="0.2">
      <c r="A496" t="s">
        <v>360</v>
      </c>
      <c r="B496">
        <v>45.752499999999998</v>
      </c>
      <c r="C496">
        <v>48.750300000000003</v>
      </c>
      <c r="D496">
        <v>50.401499999999999</v>
      </c>
      <c r="E496">
        <v>53.285299999999999</v>
      </c>
      <c r="F496">
        <v>54.823</v>
      </c>
      <c r="G496">
        <v>53.816800000000001</v>
      </c>
      <c r="H496">
        <v>54.184600000000003</v>
      </c>
      <c r="I496">
        <v>54.248899999999999</v>
      </c>
      <c r="J496">
        <v>54.231400000000001</v>
      </c>
      <c r="K496">
        <v>54.354199999999999</v>
      </c>
      <c r="L496">
        <v>55.045900000000003</v>
      </c>
      <c r="M496">
        <v>55.670099999999998</v>
      </c>
      <c r="N496">
        <v>56.307699999999997</v>
      </c>
      <c r="O496">
        <v>56.949800000000003</v>
      </c>
      <c r="P496">
        <v>57.5961</v>
      </c>
      <c r="Q496">
        <v>58.246000000000002</v>
      </c>
      <c r="R496">
        <v>58.898600000000002</v>
      </c>
      <c r="S496">
        <v>59.553199999999997</v>
      </c>
      <c r="T496">
        <v>60.209299999999999</v>
      </c>
      <c r="U496">
        <v>60.866599999999998</v>
      </c>
      <c r="V496">
        <v>61.524799999999999</v>
      </c>
      <c r="W496">
        <v>62.183900000000001</v>
      </c>
      <c r="X496">
        <v>62.843800000000002</v>
      </c>
      <c r="Y496">
        <v>63.504199999999997</v>
      </c>
      <c r="Z496">
        <v>64.165099999999995</v>
      </c>
      <c r="AA496">
        <v>64.826099999999997</v>
      </c>
      <c r="AB496">
        <v>65.487499999999997</v>
      </c>
      <c r="AC496">
        <v>66.149000000000001</v>
      </c>
      <c r="AD496">
        <v>66.810900000000004</v>
      </c>
      <c r="AE496">
        <v>67.473299999999995</v>
      </c>
      <c r="AF496">
        <v>68.136300000000006</v>
      </c>
      <c r="AG496">
        <v>68.800299999999993</v>
      </c>
      <c r="AH496">
        <v>69.465599999999995</v>
      </c>
      <c r="AI496">
        <v>70.132499999999993</v>
      </c>
      <c r="AJ496">
        <v>70.801500000000004</v>
      </c>
      <c r="AK496">
        <v>2095.4967000000001</v>
      </c>
    </row>
    <row r="497" spans="1:37" x14ac:dyDescent="0.2">
      <c r="A497" t="s">
        <v>361</v>
      </c>
      <c r="B497">
        <v>10.5101</v>
      </c>
      <c r="C497">
        <v>11.1313</v>
      </c>
      <c r="D497">
        <v>11.5047</v>
      </c>
      <c r="E497">
        <v>10.1111</v>
      </c>
      <c r="F497">
        <v>10.6343</v>
      </c>
      <c r="G497">
        <v>10.863799999999999</v>
      </c>
      <c r="H497">
        <v>11.1761</v>
      </c>
      <c r="I497">
        <v>11.310700000000001</v>
      </c>
      <c r="J497">
        <v>11.5572</v>
      </c>
      <c r="K497">
        <v>11.6317</v>
      </c>
      <c r="L497">
        <v>11.773899999999999</v>
      </c>
      <c r="M497">
        <v>11.906700000000001</v>
      </c>
      <c r="N497">
        <v>12.0406</v>
      </c>
      <c r="O497">
        <v>12.1746</v>
      </c>
      <c r="P497">
        <v>12.3089</v>
      </c>
      <c r="Q497">
        <v>12.4436</v>
      </c>
      <c r="R497">
        <v>12.5787</v>
      </c>
      <c r="S497">
        <v>12.7142</v>
      </c>
      <c r="T497">
        <v>12.850099999999999</v>
      </c>
      <c r="U497">
        <v>12.9864</v>
      </c>
      <c r="V497">
        <v>13.122999999999999</v>
      </c>
      <c r="W497">
        <v>13.2601</v>
      </c>
      <c r="X497">
        <v>13.3978</v>
      </c>
      <c r="Y497">
        <v>13.5359</v>
      </c>
      <c r="Z497">
        <v>13.6744</v>
      </c>
      <c r="AA497">
        <v>13.8134</v>
      </c>
      <c r="AB497">
        <v>13.9528</v>
      </c>
      <c r="AC497">
        <v>14.092599999999999</v>
      </c>
      <c r="AD497">
        <v>14.232900000000001</v>
      </c>
      <c r="AE497">
        <v>14.373699999999999</v>
      </c>
      <c r="AF497">
        <v>14.5151</v>
      </c>
      <c r="AG497">
        <v>14.6571</v>
      </c>
      <c r="AH497">
        <v>14.799799999999999</v>
      </c>
      <c r="AI497">
        <v>14.943300000000001</v>
      </c>
      <c r="AJ497">
        <v>15.0877</v>
      </c>
      <c r="AK497">
        <v>445.66849999999999</v>
      </c>
    </row>
    <row r="498" spans="1:37" x14ac:dyDescent="0.2">
      <c r="A498" t="s">
        <v>362</v>
      </c>
      <c r="B498">
        <v>6.9458000000000002</v>
      </c>
      <c r="C498">
        <v>7.3738999999999999</v>
      </c>
      <c r="D498">
        <v>7.6125999999999996</v>
      </c>
      <c r="E498">
        <v>7.1204999999999998</v>
      </c>
      <c r="F498">
        <v>7.3592000000000004</v>
      </c>
      <c r="G498">
        <v>7.4290000000000003</v>
      </c>
      <c r="H498">
        <v>7.5921000000000003</v>
      </c>
      <c r="I498">
        <v>7.6641000000000004</v>
      </c>
      <c r="J498">
        <v>7.8045999999999998</v>
      </c>
      <c r="K498">
        <v>7.8478000000000003</v>
      </c>
      <c r="L498">
        <v>7.9508000000000001</v>
      </c>
      <c r="M498">
        <v>8.0462000000000007</v>
      </c>
      <c r="N498">
        <v>8.1427999999999994</v>
      </c>
      <c r="O498">
        <v>8.2396999999999991</v>
      </c>
      <c r="P498">
        <v>8.3370999999999995</v>
      </c>
      <c r="Q498">
        <v>8.4349000000000007</v>
      </c>
      <c r="R498">
        <v>8.5330999999999992</v>
      </c>
      <c r="S498">
        <v>8.6317000000000004</v>
      </c>
      <c r="T498">
        <v>8.7304999999999993</v>
      </c>
      <c r="U498">
        <v>8.8295999999999992</v>
      </c>
      <c r="V498">
        <v>8.9291</v>
      </c>
      <c r="W498">
        <v>9.0288000000000004</v>
      </c>
      <c r="X498">
        <v>9.1289999999999996</v>
      </c>
      <c r="Y498">
        <v>9.2294999999999998</v>
      </c>
      <c r="Z498">
        <v>9.3302999999999994</v>
      </c>
      <c r="AA498">
        <v>9.4314</v>
      </c>
      <c r="AB498">
        <v>9.5328999999999997</v>
      </c>
      <c r="AC498">
        <v>9.6347000000000005</v>
      </c>
      <c r="AD498">
        <v>9.7369000000000003</v>
      </c>
      <c r="AE498">
        <v>9.8394999999999992</v>
      </c>
      <c r="AF498">
        <v>9.9425000000000008</v>
      </c>
      <c r="AG498">
        <v>10.045999999999999</v>
      </c>
      <c r="AH498">
        <v>10.1501</v>
      </c>
      <c r="AI498">
        <v>10.2547</v>
      </c>
      <c r="AJ498">
        <v>10.360099999999999</v>
      </c>
      <c r="AK498">
        <v>303.20150000000001</v>
      </c>
    </row>
    <row r="499" spans="1:37" x14ac:dyDescent="0.2">
      <c r="A499" t="s">
        <v>363</v>
      </c>
      <c r="B499">
        <v>11.8208</v>
      </c>
      <c r="C499">
        <v>12.892899999999999</v>
      </c>
      <c r="D499">
        <v>13.163399999999999</v>
      </c>
      <c r="E499">
        <v>13.7599</v>
      </c>
      <c r="F499">
        <v>13.458600000000001</v>
      </c>
      <c r="G499">
        <v>13.270899999999999</v>
      </c>
      <c r="H499">
        <v>13.5205</v>
      </c>
      <c r="I499">
        <v>13.614599999999999</v>
      </c>
      <c r="J499">
        <v>13.9038</v>
      </c>
      <c r="K499">
        <v>13.912599999999999</v>
      </c>
      <c r="L499">
        <v>14.1531</v>
      </c>
      <c r="M499">
        <v>14.3644</v>
      </c>
      <c r="N499">
        <v>14.5809</v>
      </c>
      <c r="O499">
        <v>14.798999999999999</v>
      </c>
      <c r="P499">
        <v>15.019</v>
      </c>
      <c r="Q499">
        <v>15.240600000000001</v>
      </c>
      <c r="R499">
        <v>15.4636</v>
      </c>
      <c r="S499">
        <v>15.6881</v>
      </c>
      <c r="T499">
        <v>15.9138</v>
      </c>
      <c r="U499">
        <v>16.140799999999999</v>
      </c>
      <c r="V499">
        <v>16.3691</v>
      </c>
      <c r="W499">
        <v>16.5989</v>
      </c>
      <c r="X499">
        <v>16.830100000000002</v>
      </c>
      <c r="Y499">
        <v>17.062899999999999</v>
      </c>
      <c r="Z499">
        <v>17.2972</v>
      </c>
      <c r="AA499">
        <v>17.533100000000001</v>
      </c>
      <c r="AB499">
        <v>17.770600000000002</v>
      </c>
      <c r="AC499">
        <v>18.009899999999998</v>
      </c>
      <c r="AD499">
        <v>18.250900000000001</v>
      </c>
      <c r="AE499">
        <v>18.4937</v>
      </c>
      <c r="AF499">
        <v>18.738499999999998</v>
      </c>
      <c r="AG499">
        <v>18.985499999999998</v>
      </c>
      <c r="AH499">
        <v>19.2346</v>
      </c>
      <c r="AI499">
        <v>19.4862</v>
      </c>
      <c r="AJ499">
        <v>19.740400000000001</v>
      </c>
      <c r="AK499">
        <v>555.08280000000002</v>
      </c>
    </row>
    <row r="500" spans="1:37" x14ac:dyDescent="0.2">
      <c r="A500" t="s">
        <v>364</v>
      </c>
      <c r="B500">
        <v>10.2836</v>
      </c>
      <c r="C500">
        <v>11.0532</v>
      </c>
      <c r="D500">
        <v>11.442600000000001</v>
      </c>
      <c r="E500">
        <v>12.2354</v>
      </c>
      <c r="F500">
        <v>12.5007</v>
      </c>
      <c r="G500">
        <v>12.267300000000001</v>
      </c>
      <c r="H500">
        <v>12.367599999999999</v>
      </c>
      <c r="I500">
        <v>12.3965</v>
      </c>
      <c r="J500">
        <v>12.405200000000001</v>
      </c>
      <c r="K500">
        <v>12.446</v>
      </c>
      <c r="L500">
        <v>12.639099999999999</v>
      </c>
      <c r="M500">
        <v>12.8146</v>
      </c>
      <c r="N500">
        <v>12.994300000000001</v>
      </c>
      <c r="O500">
        <v>13.1759</v>
      </c>
      <c r="P500">
        <v>13.359299999999999</v>
      </c>
      <c r="Q500">
        <v>13.5443</v>
      </c>
      <c r="R500">
        <v>13.730600000000001</v>
      </c>
      <c r="S500">
        <v>13.918200000000001</v>
      </c>
      <c r="T500">
        <v>14.1069</v>
      </c>
      <c r="U500">
        <v>14.2967</v>
      </c>
      <c r="V500">
        <v>14.487299999999999</v>
      </c>
      <c r="W500">
        <v>14.679</v>
      </c>
      <c r="X500">
        <v>14.871700000000001</v>
      </c>
      <c r="Y500">
        <v>15.0654</v>
      </c>
      <c r="Z500">
        <v>15.2599</v>
      </c>
      <c r="AA500">
        <v>15.455399999999999</v>
      </c>
      <c r="AB500">
        <v>15.651899999999999</v>
      </c>
      <c r="AC500">
        <v>15.849299999999999</v>
      </c>
      <c r="AD500">
        <v>16.047699999999999</v>
      </c>
      <c r="AE500">
        <v>16.2471</v>
      </c>
      <c r="AF500">
        <v>16.447700000000001</v>
      </c>
      <c r="AG500">
        <v>16.6494</v>
      </c>
      <c r="AH500">
        <v>16.852399999999999</v>
      </c>
      <c r="AI500">
        <v>17.056799999999999</v>
      </c>
      <c r="AJ500">
        <v>17.262699999999999</v>
      </c>
      <c r="AK500">
        <v>491.86169999999998</v>
      </c>
    </row>
    <row r="501" spans="1:37" x14ac:dyDescent="0.2">
      <c r="A501" t="s">
        <v>365</v>
      </c>
      <c r="B501">
        <v>11.851699999999999</v>
      </c>
      <c r="C501">
        <v>12.7386</v>
      </c>
      <c r="D501">
        <v>13.1966</v>
      </c>
      <c r="E501">
        <v>14.143599999999999</v>
      </c>
      <c r="F501">
        <v>14.476599999999999</v>
      </c>
      <c r="G501">
        <v>14.196</v>
      </c>
      <c r="H501">
        <v>14.307499999999999</v>
      </c>
      <c r="I501">
        <v>14.3384</v>
      </c>
      <c r="J501">
        <v>14.331799999999999</v>
      </c>
      <c r="K501">
        <v>14.3794</v>
      </c>
      <c r="L501">
        <v>14.6029</v>
      </c>
      <c r="M501">
        <v>14.806100000000001</v>
      </c>
      <c r="N501">
        <v>15.0144</v>
      </c>
      <c r="O501">
        <v>15.2249</v>
      </c>
      <c r="P501">
        <v>15.4375</v>
      </c>
      <c r="Q501">
        <v>15.652100000000001</v>
      </c>
      <c r="R501">
        <v>15.8683</v>
      </c>
      <c r="S501">
        <v>16.085899999999999</v>
      </c>
      <c r="T501">
        <v>16.3049</v>
      </c>
      <c r="U501">
        <v>16.525200000000002</v>
      </c>
      <c r="V501">
        <v>16.746600000000001</v>
      </c>
      <c r="W501">
        <v>16.969100000000001</v>
      </c>
      <c r="X501">
        <v>17.192900000000002</v>
      </c>
      <c r="Y501">
        <v>17.4178</v>
      </c>
      <c r="Z501">
        <v>17.643799999999999</v>
      </c>
      <c r="AA501">
        <v>17.870899999999999</v>
      </c>
      <c r="AB501">
        <v>18.0992</v>
      </c>
      <c r="AC501">
        <v>18.328600000000002</v>
      </c>
      <c r="AD501">
        <v>18.559100000000001</v>
      </c>
      <c r="AE501">
        <v>18.790900000000001</v>
      </c>
      <c r="AF501">
        <v>19.024000000000001</v>
      </c>
      <c r="AG501">
        <v>19.258400000000002</v>
      </c>
      <c r="AH501">
        <v>19.494399999999999</v>
      </c>
      <c r="AI501">
        <v>19.731999999999999</v>
      </c>
      <c r="AJ501">
        <v>19.971399999999999</v>
      </c>
      <c r="AK501">
        <v>568.58159999999998</v>
      </c>
    </row>
    <row r="502" spans="1:37" x14ac:dyDescent="0.2">
      <c r="A502" t="s">
        <v>366</v>
      </c>
      <c r="B502">
        <v>30.044699999999999</v>
      </c>
      <c r="C502">
        <v>32.309199999999997</v>
      </c>
      <c r="D502">
        <v>33.459400000000002</v>
      </c>
      <c r="E502">
        <v>35.790599999999998</v>
      </c>
      <c r="F502">
        <v>36.633800000000001</v>
      </c>
      <c r="G502">
        <v>35.942100000000003</v>
      </c>
      <c r="H502">
        <v>36.253</v>
      </c>
      <c r="I502">
        <v>36.346600000000002</v>
      </c>
      <c r="J502">
        <v>36.351999999999997</v>
      </c>
      <c r="K502">
        <v>36.475700000000003</v>
      </c>
      <c r="L502">
        <v>37.047400000000003</v>
      </c>
      <c r="M502">
        <v>37.5672</v>
      </c>
      <c r="N502">
        <v>38.099600000000002</v>
      </c>
      <c r="O502">
        <v>38.6374</v>
      </c>
      <c r="P502">
        <v>39.180399999999999</v>
      </c>
      <c r="Q502">
        <v>39.728200000000001</v>
      </c>
      <c r="R502">
        <v>40.280099999999997</v>
      </c>
      <c r="S502">
        <v>40.835599999999999</v>
      </c>
      <c r="T502">
        <v>41.394399999999997</v>
      </c>
      <c r="U502">
        <v>41.956299999999999</v>
      </c>
      <c r="V502">
        <v>42.521000000000001</v>
      </c>
      <c r="W502">
        <v>43.088700000000003</v>
      </c>
      <c r="X502">
        <v>43.659300000000002</v>
      </c>
      <c r="Y502">
        <v>44.232799999999997</v>
      </c>
      <c r="Z502">
        <v>44.808999999999997</v>
      </c>
      <c r="AA502">
        <v>45.388100000000001</v>
      </c>
      <c r="AB502">
        <v>45.969900000000003</v>
      </c>
      <c r="AC502">
        <v>46.554499999999997</v>
      </c>
      <c r="AD502">
        <v>47.142099999999999</v>
      </c>
      <c r="AE502">
        <v>47.732700000000001</v>
      </c>
      <c r="AF502">
        <v>48.326599999999999</v>
      </c>
      <c r="AG502">
        <v>48.923999999999999</v>
      </c>
      <c r="AH502">
        <v>49.525199999999998</v>
      </c>
      <c r="AI502">
        <v>50.130499999999998</v>
      </c>
      <c r="AJ502">
        <v>50.740200000000002</v>
      </c>
      <c r="AK502">
        <v>1443.0782999999999</v>
      </c>
    </row>
    <row r="503" spans="1:37" x14ac:dyDescent="0.2">
      <c r="A503" t="s">
        <v>367</v>
      </c>
      <c r="B503">
        <v>8.4566999999999997</v>
      </c>
      <c r="C503">
        <v>9.2063000000000006</v>
      </c>
      <c r="D503">
        <v>9.3628</v>
      </c>
      <c r="E503">
        <v>9.5772999999999993</v>
      </c>
      <c r="F503">
        <v>9.1814999999999998</v>
      </c>
      <c r="G503">
        <v>9.1061999999999994</v>
      </c>
      <c r="H503">
        <v>9.3678000000000008</v>
      </c>
      <c r="I503">
        <v>9.5348000000000006</v>
      </c>
      <c r="J503">
        <v>9.8978999999999999</v>
      </c>
      <c r="K503">
        <v>9.9288000000000007</v>
      </c>
      <c r="L503">
        <v>10.1357</v>
      </c>
      <c r="M503">
        <v>10.3192</v>
      </c>
      <c r="N503">
        <v>10.506600000000001</v>
      </c>
      <c r="O503">
        <v>10.6952</v>
      </c>
      <c r="P503">
        <v>10.8851</v>
      </c>
      <c r="Q503">
        <v>11.0763</v>
      </c>
      <c r="R503">
        <v>11.268800000000001</v>
      </c>
      <c r="S503">
        <v>11.4625</v>
      </c>
      <c r="T503">
        <v>11.657299999999999</v>
      </c>
      <c r="U503">
        <v>11.853400000000001</v>
      </c>
      <c r="V503">
        <v>12.050700000000001</v>
      </c>
      <c r="W503">
        <v>12.249499999999999</v>
      </c>
      <c r="X503">
        <v>12.4498</v>
      </c>
      <c r="Y503">
        <v>12.6518</v>
      </c>
      <c r="Z503">
        <v>12.8553</v>
      </c>
      <c r="AA503">
        <v>13.060600000000001</v>
      </c>
      <c r="AB503">
        <v>13.2677</v>
      </c>
      <c r="AC503">
        <v>13.476599999999999</v>
      </c>
      <c r="AD503">
        <v>13.6875</v>
      </c>
      <c r="AE503">
        <v>13.900399999999999</v>
      </c>
      <c r="AF503">
        <v>14.115500000000001</v>
      </c>
      <c r="AG503">
        <v>14.332800000000001</v>
      </c>
      <c r="AH503">
        <v>14.5525</v>
      </c>
      <c r="AI503">
        <v>14.774800000000001</v>
      </c>
      <c r="AJ503">
        <v>14.9998</v>
      </c>
      <c r="AK503">
        <v>405.90559999999999</v>
      </c>
    </row>
    <row r="504" spans="1:37" x14ac:dyDescent="0.2">
      <c r="A504" t="s">
        <v>368</v>
      </c>
      <c r="B504">
        <v>4.0049000000000001</v>
      </c>
      <c r="C504">
        <v>4.367</v>
      </c>
      <c r="D504">
        <v>4.4489000000000001</v>
      </c>
      <c r="E504">
        <v>4.5556999999999999</v>
      </c>
      <c r="F504">
        <v>4.4372999999999996</v>
      </c>
      <c r="G504">
        <v>4.3826999999999998</v>
      </c>
      <c r="H504">
        <v>4.4903000000000004</v>
      </c>
      <c r="I504">
        <v>4.5415999999999999</v>
      </c>
      <c r="J504">
        <v>4.6718000000000002</v>
      </c>
      <c r="K504">
        <v>4.6753</v>
      </c>
      <c r="L504">
        <v>4.7615999999999996</v>
      </c>
      <c r="M504">
        <v>4.8369999999999997</v>
      </c>
      <c r="N504">
        <v>4.9142000000000001</v>
      </c>
      <c r="O504">
        <v>4.992</v>
      </c>
      <c r="P504">
        <v>5.0701999999999998</v>
      </c>
      <c r="Q504">
        <v>5.149</v>
      </c>
      <c r="R504">
        <v>5.2282999999999999</v>
      </c>
      <c r="S504">
        <v>5.3079999999999998</v>
      </c>
      <c r="T504">
        <v>5.3882000000000003</v>
      </c>
      <c r="U504">
        <v>5.4687999999999999</v>
      </c>
      <c r="V504">
        <v>5.55</v>
      </c>
      <c r="W504">
        <v>5.6315999999999997</v>
      </c>
      <c r="X504">
        <v>5.7138</v>
      </c>
      <c r="Y504">
        <v>5.7965999999999998</v>
      </c>
      <c r="Z504">
        <v>5.88</v>
      </c>
      <c r="AA504">
        <v>5.9641000000000002</v>
      </c>
      <c r="AB504">
        <v>6.0487000000000002</v>
      </c>
      <c r="AC504">
        <v>6.1341000000000001</v>
      </c>
      <c r="AD504">
        <v>6.2201000000000004</v>
      </c>
      <c r="AE504">
        <v>6.3068999999999997</v>
      </c>
      <c r="AF504">
        <v>6.3944999999999999</v>
      </c>
      <c r="AG504">
        <v>6.4828999999999999</v>
      </c>
      <c r="AH504">
        <v>6.5721999999999996</v>
      </c>
      <c r="AI504">
        <v>6.6623999999999999</v>
      </c>
      <c r="AJ504">
        <v>6.7537000000000003</v>
      </c>
      <c r="AK504">
        <v>187.8047</v>
      </c>
    </row>
    <row r="505" spans="1:37" x14ac:dyDescent="0.2">
      <c r="A505" t="s">
        <v>369</v>
      </c>
      <c r="B505">
        <v>3.6545999999999998</v>
      </c>
      <c r="C505">
        <v>3.9986000000000002</v>
      </c>
      <c r="D505">
        <v>4.0681000000000003</v>
      </c>
      <c r="E505">
        <v>4.1412000000000004</v>
      </c>
      <c r="F505">
        <v>3.9698000000000002</v>
      </c>
      <c r="G505">
        <v>3.9451000000000001</v>
      </c>
      <c r="H505">
        <v>4.0555000000000003</v>
      </c>
      <c r="I505">
        <v>4.1189</v>
      </c>
      <c r="J505">
        <v>4.2830000000000004</v>
      </c>
      <c r="K505">
        <v>4.2912999999999997</v>
      </c>
      <c r="L505">
        <v>4.3798000000000004</v>
      </c>
      <c r="M505">
        <v>4.4577999999999998</v>
      </c>
      <c r="N505">
        <v>4.5376000000000003</v>
      </c>
      <c r="O505">
        <v>4.6180000000000003</v>
      </c>
      <c r="P505">
        <v>4.6992000000000003</v>
      </c>
      <c r="Q505">
        <v>4.7809999999999997</v>
      </c>
      <c r="R505">
        <v>4.8635999999999999</v>
      </c>
      <c r="S505">
        <v>4.9467999999999996</v>
      </c>
      <c r="T505">
        <v>5.0305999999999997</v>
      </c>
      <c r="U505">
        <v>5.1151</v>
      </c>
      <c r="V505">
        <v>5.2003000000000004</v>
      </c>
      <c r="W505">
        <v>5.2862</v>
      </c>
      <c r="X505">
        <v>5.3730000000000002</v>
      </c>
      <c r="Y505">
        <v>5.4604999999999997</v>
      </c>
      <c r="Z505">
        <v>5.5488999999999997</v>
      </c>
      <c r="AA505">
        <v>5.6382000000000003</v>
      </c>
      <c r="AB505">
        <v>5.7283999999999997</v>
      </c>
      <c r="AC505">
        <v>5.8194999999999997</v>
      </c>
      <c r="AD505">
        <v>5.9116</v>
      </c>
      <c r="AE505">
        <v>6.0046999999999997</v>
      </c>
      <c r="AF505">
        <v>6.0989000000000004</v>
      </c>
      <c r="AG505">
        <v>6.1942000000000004</v>
      </c>
      <c r="AH505">
        <v>6.2907000000000002</v>
      </c>
      <c r="AI505">
        <v>6.3883999999999999</v>
      </c>
      <c r="AJ505">
        <v>6.4874000000000001</v>
      </c>
      <c r="AK505">
        <v>175.38669999999999</v>
      </c>
    </row>
    <row r="506" spans="1:37" x14ac:dyDescent="0.2">
      <c r="A506" t="s">
        <v>370</v>
      </c>
      <c r="B506">
        <v>5.4278000000000004</v>
      </c>
      <c r="C506">
        <v>5.8887999999999998</v>
      </c>
      <c r="D506">
        <v>6.0147000000000004</v>
      </c>
      <c r="E506">
        <v>6.2423000000000002</v>
      </c>
      <c r="F506">
        <v>6.0743</v>
      </c>
      <c r="G506">
        <v>5.9916999999999998</v>
      </c>
      <c r="H506">
        <v>6.1490999999999998</v>
      </c>
      <c r="I506">
        <v>6.2579000000000002</v>
      </c>
      <c r="J506">
        <v>6.4504000000000001</v>
      </c>
      <c r="K506">
        <v>6.4776999999999996</v>
      </c>
      <c r="L506">
        <v>6.6124999999999998</v>
      </c>
      <c r="M506">
        <v>6.7331000000000003</v>
      </c>
      <c r="N506">
        <v>6.8562000000000003</v>
      </c>
      <c r="O506">
        <v>6.9801000000000002</v>
      </c>
      <c r="P506">
        <v>7.1048999999999998</v>
      </c>
      <c r="Q506">
        <v>7.2305000000000001</v>
      </c>
      <c r="R506">
        <v>7.3570000000000002</v>
      </c>
      <c r="S506">
        <v>7.4842000000000004</v>
      </c>
      <c r="T506">
        <v>7.6120999999999999</v>
      </c>
      <c r="U506">
        <v>7.7408999999999999</v>
      </c>
      <c r="V506">
        <v>7.8704000000000001</v>
      </c>
      <c r="W506">
        <v>8.0007999999999999</v>
      </c>
      <c r="X506">
        <v>8.1321999999999992</v>
      </c>
      <c r="Y506">
        <v>8.2645999999999997</v>
      </c>
      <c r="Z506">
        <v>8.3979999999999997</v>
      </c>
      <c r="AA506">
        <v>8.5324000000000009</v>
      </c>
      <c r="AB506">
        <v>8.6679999999999993</v>
      </c>
      <c r="AC506">
        <v>8.8047000000000004</v>
      </c>
      <c r="AD506">
        <v>8.9427000000000003</v>
      </c>
      <c r="AE506">
        <v>9.0818999999999992</v>
      </c>
      <c r="AF506">
        <v>9.2224000000000004</v>
      </c>
      <c r="AG506">
        <v>9.3643999999999998</v>
      </c>
      <c r="AH506">
        <v>9.5077999999999996</v>
      </c>
      <c r="AI506">
        <v>9.6529000000000007</v>
      </c>
      <c r="AJ506">
        <v>9.7995999999999999</v>
      </c>
      <c r="AK506">
        <v>264.92860000000002</v>
      </c>
    </row>
    <row r="507" spans="1:37" x14ac:dyDescent="0.2">
      <c r="A507" t="s">
        <v>371</v>
      </c>
      <c r="B507">
        <v>13.7522</v>
      </c>
      <c r="C507">
        <v>14.7492</v>
      </c>
      <c r="D507">
        <v>15.201000000000001</v>
      </c>
      <c r="E507">
        <v>15.89</v>
      </c>
      <c r="F507">
        <v>16.014099999999999</v>
      </c>
      <c r="G507">
        <v>15.8231</v>
      </c>
      <c r="H507">
        <v>16.003299999999999</v>
      </c>
      <c r="I507">
        <v>16.082899999999999</v>
      </c>
      <c r="J507">
        <v>16.256900000000002</v>
      </c>
      <c r="K507">
        <v>16.3184</v>
      </c>
      <c r="L507">
        <v>16.573699999999999</v>
      </c>
      <c r="M507">
        <v>16.805800000000001</v>
      </c>
      <c r="N507">
        <v>17.042999999999999</v>
      </c>
      <c r="O507">
        <v>17.2821</v>
      </c>
      <c r="P507">
        <v>17.523099999999999</v>
      </c>
      <c r="Q507">
        <v>17.765899999999998</v>
      </c>
      <c r="R507">
        <v>18.010200000000001</v>
      </c>
      <c r="S507">
        <v>18.255800000000001</v>
      </c>
      <c r="T507">
        <v>18.502600000000001</v>
      </c>
      <c r="U507">
        <v>18.750499999999999</v>
      </c>
      <c r="V507">
        <v>18.999500000000001</v>
      </c>
      <c r="W507">
        <v>19.249600000000001</v>
      </c>
      <c r="X507">
        <v>19.500900000000001</v>
      </c>
      <c r="Y507">
        <v>19.753299999999999</v>
      </c>
      <c r="Z507">
        <v>20.006900000000002</v>
      </c>
      <c r="AA507">
        <v>20.261600000000001</v>
      </c>
      <c r="AB507">
        <v>20.517399999999999</v>
      </c>
      <c r="AC507">
        <v>20.7744</v>
      </c>
      <c r="AD507">
        <v>21.032599999999999</v>
      </c>
      <c r="AE507">
        <v>21.292200000000001</v>
      </c>
      <c r="AF507">
        <v>21.553100000000001</v>
      </c>
      <c r="AG507">
        <v>21.8156</v>
      </c>
      <c r="AH507">
        <v>22.079699999999999</v>
      </c>
      <c r="AI507">
        <v>22.345600000000001</v>
      </c>
      <c r="AJ507">
        <v>22.613399999999999</v>
      </c>
      <c r="AK507">
        <v>644.39949999999999</v>
      </c>
    </row>
    <row r="508" spans="1:37" x14ac:dyDescent="0.2">
      <c r="A508" t="s">
        <v>372</v>
      </c>
      <c r="B508">
        <v>7.6254999999999997</v>
      </c>
      <c r="C508">
        <v>8.2682000000000002</v>
      </c>
      <c r="D508">
        <v>8.4338999999999995</v>
      </c>
      <c r="E508">
        <v>8.8183000000000007</v>
      </c>
      <c r="F508">
        <v>8.6621000000000006</v>
      </c>
      <c r="G508">
        <v>8.5312000000000001</v>
      </c>
      <c r="H508">
        <v>8.6877999999999993</v>
      </c>
      <c r="I508">
        <v>8.7627000000000006</v>
      </c>
      <c r="J508">
        <v>8.9183000000000003</v>
      </c>
      <c r="K508">
        <v>8.9345999999999997</v>
      </c>
      <c r="L508">
        <v>9.0919000000000008</v>
      </c>
      <c r="M508">
        <v>9.2309000000000001</v>
      </c>
      <c r="N508">
        <v>9.3727999999999998</v>
      </c>
      <c r="O508">
        <v>9.5154999999999994</v>
      </c>
      <c r="P508">
        <v>9.6588999999999992</v>
      </c>
      <c r="Q508">
        <v>9.8031000000000006</v>
      </c>
      <c r="R508">
        <v>9.9480000000000004</v>
      </c>
      <c r="S508">
        <v>10.0936</v>
      </c>
      <c r="T508">
        <v>10.239699999999999</v>
      </c>
      <c r="U508">
        <v>10.3865</v>
      </c>
      <c r="V508">
        <v>10.533899999999999</v>
      </c>
      <c r="W508">
        <v>10.682</v>
      </c>
      <c r="X508">
        <v>10.831</v>
      </c>
      <c r="Y508">
        <v>10.9808</v>
      </c>
      <c r="Z508">
        <v>11.1313</v>
      </c>
      <c r="AA508">
        <v>11.2828</v>
      </c>
      <c r="AB508">
        <v>11.4351</v>
      </c>
      <c r="AC508">
        <v>11.5884</v>
      </c>
      <c r="AD508">
        <v>11.742599999999999</v>
      </c>
      <c r="AE508">
        <v>11.8979</v>
      </c>
      <c r="AF508">
        <v>12.0543</v>
      </c>
      <c r="AG508">
        <v>12.2119</v>
      </c>
      <c r="AH508">
        <v>12.370900000000001</v>
      </c>
      <c r="AI508">
        <v>12.5312</v>
      </c>
      <c r="AJ508">
        <v>12.693</v>
      </c>
      <c r="AK508">
        <v>356.95049999999998</v>
      </c>
    </row>
    <row r="509" spans="1:37" x14ac:dyDescent="0.2">
      <c r="A509" t="s">
        <v>373</v>
      </c>
      <c r="B509">
        <v>24.334199999999999</v>
      </c>
      <c r="C509">
        <v>27.643899999999999</v>
      </c>
      <c r="D509">
        <v>27.6782</v>
      </c>
      <c r="E509">
        <v>28.4298</v>
      </c>
      <c r="F509">
        <v>26.4694</v>
      </c>
      <c r="G509">
        <v>25.760999999999999</v>
      </c>
      <c r="H509">
        <v>26.5931</v>
      </c>
      <c r="I509">
        <v>26.968800000000002</v>
      </c>
      <c r="J509">
        <v>28.416499999999999</v>
      </c>
      <c r="K509">
        <v>28.1921</v>
      </c>
      <c r="L509">
        <v>28.824100000000001</v>
      </c>
      <c r="M509">
        <v>29.337800000000001</v>
      </c>
      <c r="N509">
        <v>29.865200000000002</v>
      </c>
      <c r="O509">
        <v>30.394300000000001</v>
      </c>
      <c r="P509">
        <v>30.925899999999999</v>
      </c>
      <c r="Q509">
        <v>31.4602</v>
      </c>
      <c r="R509">
        <v>31.997199999999999</v>
      </c>
      <c r="S509">
        <v>32.5366</v>
      </c>
      <c r="T509">
        <v>33.078899999999997</v>
      </c>
      <c r="U509">
        <v>33.624000000000002</v>
      </c>
      <c r="V509">
        <v>34.172400000000003</v>
      </c>
      <c r="W509">
        <v>34.724600000000002</v>
      </c>
      <c r="X509">
        <v>35.281199999999998</v>
      </c>
      <c r="Y509">
        <v>35.842300000000002</v>
      </c>
      <c r="Z509">
        <v>36.408299999999997</v>
      </c>
      <c r="AA509">
        <v>36.979300000000002</v>
      </c>
      <c r="AB509">
        <v>37.555799999999998</v>
      </c>
      <c r="AC509">
        <v>38.137900000000002</v>
      </c>
      <c r="AD509">
        <v>38.726100000000002</v>
      </c>
      <c r="AE509">
        <v>39.320700000000002</v>
      </c>
      <c r="AF509">
        <v>39.9221</v>
      </c>
      <c r="AG509">
        <v>40.530700000000003</v>
      </c>
      <c r="AH509">
        <v>41.146999999999998</v>
      </c>
      <c r="AI509">
        <v>41.771599999999999</v>
      </c>
      <c r="AJ509">
        <v>42.404899999999998</v>
      </c>
      <c r="AK509">
        <v>1155.4561000000001</v>
      </c>
    </row>
    <row r="510" spans="1:37" x14ac:dyDescent="0.2">
      <c r="A510" t="s">
        <v>374</v>
      </c>
      <c r="B510">
        <v>5.1791999999999998</v>
      </c>
      <c r="C510">
        <v>5.6336000000000004</v>
      </c>
      <c r="D510">
        <v>5.7424999999999997</v>
      </c>
      <c r="E510">
        <v>5.8364000000000003</v>
      </c>
      <c r="F510">
        <v>5.6638999999999999</v>
      </c>
      <c r="G510">
        <v>5.6218000000000004</v>
      </c>
      <c r="H510">
        <v>5.7695999999999996</v>
      </c>
      <c r="I510">
        <v>5.8502000000000001</v>
      </c>
      <c r="J510">
        <v>6.0387000000000004</v>
      </c>
      <c r="K510">
        <v>6.0536000000000003</v>
      </c>
      <c r="L510">
        <v>6.1692999999999998</v>
      </c>
      <c r="M510">
        <v>6.2717000000000001</v>
      </c>
      <c r="N510">
        <v>6.3764000000000003</v>
      </c>
      <c r="O510">
        <v>6.4817999999999998</v>
      </c>
      <c r="P510">
        <v>6.5880000000000001</v>
      </c>
      <c r="Q510">
        <v>6.6948999999999996</v>
      </c>
      <c r="R510">
        <v>6.8026</v>
      </c>
      <c r="S510">
        <v>6.9108999999999998</v>
      </c>
      <c r="T510">
        <v>7.0198</v>
      </c>
      <c r="U510">
        <v>7.1294000000000004</v>
      </c>
      <c r="V510">
        <v>7.2397</v>
      </c>
      <c r="W510">
        <v>7.3507999999999996</v>
      </c>
      <c r="X510">
        <v>7.4626999999999999</v>
      </c>
      <c r="Y510">
        <v>7.5754000000000001</v>
      </c>
      <c r="Z510">
        <v>7.6890000000000001</v>
      </c>
      <c r="AA510">
        <v>7.8034999999999997</v>
      </c>
      <c r="AB510">
        <v>7.9189999999999996</v>
      </c>
      <c r="AC510">
        <v>8.0352999999999994</v>
      </c>
      <c r="AD510">
        <v>8.1526999999999994</v>
      </c>
      <c r="AE510">
        <v>8.2711000000000006</v>
      </c>
      <c r="AF510">
        <v>8.3907000000000007</v>
      </c>
      <c r="AG510">
        <v>8.5114000000000001</v>
      </c>
      <c r="AH510">
        <v>8.6334</v>
      </c>
      <c r="AI510">
        <v>8.7567000000000004</v>
      </c>
      <c r="AJ510">
        <v>8.8813999999999993</v>
      </c>
      <c r="AK510">
        <v>244.50729999999999</v>
      </c>
    </row>
    <row r="511" spans="1:37" x14ac:dyDescent="0.2">
      <c r="A511" t="s">
        <v>375</v>
      </c>
      <c r="B511">
        <v>14.2158</v>
      </c>
      <c r="C511">
        <v>15.6303</v>
      </c>
      <c r="D511">
        <v>15.7546</v>
      </c>
      <c r="E511">
        <v>16.075199999999999</v>
      </c>
      <c r="F511">
        <v>14.805</v>
      </c>
      <c r="G511">
        <v>14.806699999999999</v>
      </c>
      <c r="H511">
        <v>15.282299999999999</v>
      </c>
      <c r="I511">
        <v>15.496</v>
      </c>
      <c r="J511">
        <v>16.215599999999998</v>
      </c>
      <c r="K511">
        <v>16.228400000000001</v>
      </c>
      <c r="L511">
        <v>16.545000000000002</v>
      </c>
      <c r="M511">
        <v>16.822299999999998</v>
      </c>
      <c r="N511">
        <v>17.106100000000001</v>
      </c>
      <c r="O511">
        <v>17.3916</v>
      </c>
      <c r="P511">
        <v>17.678999999999998</v>
      </c>
      <c r="Q511">
        <v>17.9681</v>
      </c>
      <c r="R511">
        <v>18.259</v>
      </c>
      <c r="S511">
        <v>18.551400000000001</v>
      </c>
      <c r="T511">
        <v>18.845300000000002</v>
      </c>
      <c r="U511">
        <v>19.140899999999998</v>
      </c>
      <c r="V511">
        <v>19.438300000000002</v>
      </c>
      <c r="W511">
        <v>19.7377</v>
      </c>
      <c r="X511">
        <v>20.039200000000001</v>
      </c>
      <c r="Y511">
        <v>20.3431</v>
      </c>
      <c r="Z511">
        <v>20.6493</v>
      </c>
      <c r="AA511">
        <v>20.957899999999999</v>
      </c>
      <c r="AB511">
        <v>21.269100000000002</v>
      </c>
      <c r="AC511">
        <v>21.582899999999999</v>
      </c>
      <c r="AD511">
        <v>21.8996</v>
      </c>
      <c r="AE511">
        <v>22.219100000000001</v>
      </c>
      <c r="AF511">
        <v>22.541799999999999</v>
      </c>
      <c r="AG511">
        <v>22.867699999999999</v>
      </c>
      <c r="AH511">
        <v>23.197099999999999</v>
      </c>
      <c r="AI511">
        <v>23.530200000000001</v>
      </c>
      <c r="AJ511">
        <v>23.8673</v>
      </c>
      <c r="AK511">
        <v>656.95870000000002</v>
      </c>
    </row>
    <row r="512" spans="1:37" x14ac:dyDescent="0.2">
      <c r="A512" t="s">
        <v>376</v>
      </c>
      <c r="B512">
        <v>15.124499999999999</v>
      </c>
      <c r="C512">
        <v>16.367000000000001</v>
      </c>
      <c r="D512">
        <v>16.474499999999999</v>
      </c>
      <c r="E512">
        <v>17.328700000000001</v>
      </c>
      <c r="F512">
        <v>15.9476</v>
      </c>
      <c r="G512">
        <v>15.7805</v>
      </c>
      <c r="H512">
        <v>16.308700000000002</v>
      </c>
      <c r="I512">
        <v>16.735299999999999</v>
      </c>
      <c r="J512">
        <v>17.3034</v>
      </c>
      <c r="K512">
        <v>17.440100000000001</v>
      </c>
      <c r="L512">
        <v>17.8203</v>
      </c>
      <c r="M512">
        <v>18.1677</v>
      </c>
      <c r="N512">
        <v>18.520800000000001</v>
      </c>
      <c r="O512">
        <v>18.875299999999999</v>
      </c>
      <c r="P512">
        <v>19.2317</v>
      </c>
      <c r="Q512">
        <v>19.589700000000001</v>
      </c>
      <c r="R512">
        <v>19.949300000000001</v>
      </c>
      <c r="S512">
        <v>20.310400000000001</v>
      </c>
      <c r="T512">
        <v>20.672699999999999</v>
      </c>
      <c r="U512">
        <v>21.036300000000001</v>
      </c>
      <c r="V512">
        <v>21.4011</v>
      </c>
      <c r="W512">
        <v>21.767700000000001</v>
      </c>
      <c r="X512">
        <v>22.135999999999999</v>
      </c>
      <c r="Y512">
        <v>22.506</v>
      </c>
      <c r="Z512">
        <v>22.877600000000001</v>
      </c>
      <c r="AA512">
        <v>23.251000000000001</v>
      </c>
      <c r="AB512">
        <v>23.626000000000001</v>
      </c>
      <c r="AC512">
        <v>24.002700000000001</v>
      </c>
      <c r="AD512">
        <v>24.3811</v>
      </c>
      <c r="AE512">
        <v>24.761199999999999</v>
      </c>
      <c r="AF512">
        <v>25.1432</v>
      </c>
      <c r="AG512">
        <v>25.527100000000001</v>
      </c>
      <c r="AH512">
        <v>25.9132</v>
      </c>
      <c r="AI512">
        <v>26.301500000000001</v>
      </c>
      <c r="AJ512">
        <v>26.6922</v>
      </c>
      <c r="AK512">
        <v>719.27200000000005</v>
      </c>
    </row>
    <row r="513" spans="1:37" x14ac:dyDescent="0.2">
      <c r="A513" t="s">
        <v>377</v>
      </c>
      <c r="B513">
        <v>32.365299999999998</v>
      </c>
      <c r="C513">
        <v>36.363100000000003</v>
      </c>
      <c r="D513">
        <v>36.356299999999997</v>
      </c>
      <c r="E513">
        <v>37.5595</v>
      </c>
      <c r="F513">
        <v>34.970300000000002</v>
      </c>
      <c r="G513">
        <v>34.320599999999999</v>
      </c>
      <c r="H513">
        <v>35.397599999999997</v>
      </c>
      <c r="I513">
        <v>35.792400000000001</v>
      </c>
      <c r="J513">
        <v>37.412300000000002</v>
      </c>
      <c r="K513">
        <v>37.215000000000003</v>
      </c>
      <c r="L513">
        <v>38.017099999999999</v>
      </c>
      <c r="M513">
        <v>38.681100000000001</v>
      </c>
      <c r="N513">
        <v>39.362200000000001</v>
      </c>
      <c r="O513">
        <v>40.046199999999999</v>
      </c>
      <c r="P513">
        <v>40.734499999999997</v>
      </c>
      <c r="Q513">
        <v>41.427500000000002</v>
      </c>
      <c r="R513">
        <v>42.125100000000003</v>
      </c>
      <c r="S513">
        <v>42.827399999999997</v>
      </c>
      <c r="T513">
        <v>43.534700000000001</v>
      </c>
      <c r="U513">
        <v>44.247300000000003</v>
      </c>
      <c r="V513">
        <v>44.965299999999999</v>
      </c>
      <c r="W513">
        <v>45.689799999999998</v>
      </c>
      <c r="X513">
        <v>46.421300000000002</v>
      </c>
      <c r="Y513">
        <v>47.159799999999997</v>
      </c>
      <c r="Z513">
        <v>47.905700000000003</v>
      </c>
      <c r="AA513">
        <v>48.659300000000002</v>
      </c>
      <c r="AB513">
        <v>49.420699999999997</v>
      </c>
      <c r="AC513">
        <v>50.190399999999997</v>
      </c>
      <c r="AD513">
        <v>50.968800000000002</v>
      </c>
      <c r="AE513">
        <v>51.756100000000004</v>
      </c>
      <c r="AF513">
        <v>52.552900000000001</v>
      </c>
      <c r="AG513">
        <v>53.3596</v>
      </c>
      <c r="AH513">
        <v>54.177</v>
      </c>
      <c r="AI513">
        <v>55.005600000000001</v>
      </c>
      <c r="AJ513">
        <v>55.8461</v>
      </c>
      <c r="AK513">
        <v>1522.8338000000001</v>
      </c>
    </row>
    <row r="514" spans="1:37" x14ac:dyDescent="0.2">
      <c r="A514" t="s">
        <v>378</v>
      </c>
      <c r="B514">
        <v>3.3355000000000001</v>
      </c>
      <c r="C514">
        <v>3.6179000000000001</v>
      </c>
      <c r="D514">
        <v>3.6560000000000001</v>
      </c>
      <c r="E514">
        <v>3.7105999999999999</v>
      </c>
      <c r="F514">
        <v>3.3972000000000002</v>
      </c>
      <c r="G514">
        <v>3.4268999999999998</v>
      </c>
      <c r="H514">
        <v>3.5350000000000001</v>
      </c>
      <c r="I514">
        <v>3.5918999999999999</v>
      </c>
      <c r="J514">
        <v>3.7551000000000001</v>
      </c>
      <c r="K514">
        <v>3.7728999999999999</v>
      </c>
      <c r="L514">
        <v>3.8441000000000001</v>
      </c>
      <c r="M514">
        <v>3.9085000000000001</v>
      </c>
      <c r="N514">
        <v>3.9742000000000002</v>
      </c>
      <c r="O514">
        <v>4.0401999999999996</v>
      </c>
      <c r="P514">
        <v>4.1066000000000003</v>
      </c>
      <c r="Q514">
        <v>4.1733000000000002</v>
      </c>
      <c r="R514">
        <v>4.2403000000000004</v>
      </c>
      <c r="S514">
        <v>4.3075999999999999</v>
      </c>
      <c r="T514">
        <v>4.3752000000000004</v>
      </c>
      <c r="U514">
        <v>4.4429999999999996</v>
      </c>
      <c r="V514">
        <v>4.5111999999999997</v>
      </c>
      <c r="W514">
        <v>4.5796999999999999</v>
      </c>
      <c r="X514">
        <v>4.6486000000000001</v>
      </c>
      <c r="Y514">
        <v>4.718</v>
      </c>
      <c r="Z514">
        <v>4.7877999999999998</v>
      </c>
      <c r="AA514">
        <v>4.8579999999999997</v>
      </c>
      <c r="AB514">
        <v>4.9287999999999998</v>
      </c>
      <c r="AC514">
        <v>5</v>
      </c>
      <c r="AD514">
        <v>5.0717999999999996</v>
      </c>
      <c r="AE514">
        <v>5.1440999999999999</v>
      </c>
      <c r="AF514">
        <v>5.2171000000000003</v>
      </c>
      <c r="AG514">
        <v>5.2906000000000004</v>
      </c>
      <c r="AH514">
        <v>5.3648999999999996</v>
      </c>
      <c r="AI514">
        <v>5.4398</v>
      </c>
      <c r="AJ514">
        <v>5.5156000000000001</v>
      </c>
      <c r="AK514">
        <v>152.28809999999999</v>
      </c>
    </row>
    <row r="515" spans="1:37" x14ac:dyDescent="0.2">
      <c r="A515" t="s">
        <v>379</v>
      </c>
      <c r="B515">
        <v>12.897500000000001</v>
      </c>
      <c r="C515">
        <v>14.722</v>
      </c>
      <c r="D515">
        <v>14.778</v>
      </c>
      <c r="E515">
        <v>14.6614</v>
      </c>
      <c r="F515">
        <v>13.350099999999999</v>
      </c>
      <c r="G515">
        <v>12.7736</v>
      </c>
      <c r="H515">
        <v>13.1828</v>
      </c>
      <c r="I515">
        <v>13.5091</v>
      </c>
      <c r="J515">
        <v>14.585599999999999</v>
      </c>
      <c r="K515">
        <v>14.4374</v>
      </c>
      <c r="L515">
        <v>14.7842</v>
      </c>
      <c r="M515">
        <v>15.0585</v>
      </c>
      <c r="N515">
        <v>15.3369</v>
      </c>
      <c r="O515">
        <v>15.6121</v>
      </c>
      <c r="P515">
        <v>15.884399999999999</v>
      </c>
      <c r="Q515">
        <v>16.153600000000001</v>
      </c>
      <c r="R515">
        <v>16.419799999999999</v>
      </c>
      <c r="S515">
        <v>16.6828</v>
      </c>
      <c r="T515">
        <v>16.942799999999998</v>
      </c>
      <c r="U515">
        <v>17.2</v>
      </c>
      <c r="V515">
        <v>17.454699999999999</v>
      </c>
      <c r="W515">
        <v>17.7073</v>
      </c>
      <c r="X515">
        <v>17.958300000000001</v>
      </c>
      <c r="Y515">
        <v>18.207799999999999</v>
      </c>
      <c r="Z515">
        <v>18.456199999999999</v>
      </c>
      <c r="AA515">
        <v>18.703700000000001</v>
      </c>
      <c r="AB515">
        <v>18.950700000000001</v>
      </c>
      <c r="AC515">
        <v>19.197299999999998</v>
      </c>
      <c r="AD515">
        <v>19.4438</v>
      </c>
      <c r="AE515">
        <v>19.6905</v>
      </c>
      <c r="AF515">
        <v>19.9376</v>
      </c>
      <c r="AG515">
        <v>20.185500000000001</v>
      </c>
      <c r="AH515">
        <v>20.4343</v>
      </c>
      <c r="AI515">
        <v>20.6843</v>
      </c>
      <c r="AJ515">
        <v>20.9359</v>
      </c>
      <c r="AK515">
        <v>586.9203</v>
      </c>
    </row>
    <row r="516" spans="1:37" x14ac:dyDescent="0.2">
      <c r="A516" t="s">
        <v>380</v>
      </c>
      <c r="B516">
        <v>5.9386000000000001</v>
      </c>
      <c r="C516">
        <v>6.7518000000000002</v>
      </c>
      <c r="D516">
        <v>6.8345000000000002</v>
      </c>
      <c r="E516">
        <v>6.9131</v>
      </c>
      <c r="F516">
        <v>6.4320000000000004</v>
      </c>
      <c r="G516">
        <v>6.2377000000000002</v>
      </c>
      <c r="H516">
        <v>6.4523999999999999</v>
      </c>
      <c r="I516">
        <v>6.5715000000000003</v>
      </c>
      <c r="J516">
        <v>7.0239000000000003</v>
      </c>
      <c r="K516">
        <v>6.9530000000000003</v>
      </c>
      <c r="L516">
        <v>7.0971000000000002</v>
      </c>
      <c r="M516">
        <v>7.2112999999999996</v>
      </c>
      <c r="N516">
        <v>7.3287000000000004</v>
      </c>
      <c r="O516">
        <v>7.4462999999999999</v>
      </c>
      <c r="P516">
        <v>7.5641999999999996</v>
      </c>
      <c r="Q516">
        <v>7.6821999999999999</v>
      </c>
      <c r="R516">
        <v>7.8003</v>
      </c>
      <c r="S516">
        <v>7.9183000000000003</v>
      </c>
      <c r="T516">
        <v>8.0361999999999991</v>
      </c>
      <c r="U516">
        <v>8.1539999999999999</v>
      </c>
      <c r="V516">
        <v>8.2718000000000007</v>
      </c>
      <c r="W516">
        <v>8.3895999999999997</v>
      </c>
      <c r="X516">
        <v>8.5076999999999998</v>
      </c>
      <c r="Y516">
        <v>8.6258999999999997</v>
      </c>
      <c r="Z516">
        <v>8.7445000000000004</v>
      </c>
      <c r="AA516">
        <v>8.8634000000000004</v>
      </c>
      <c r="AB516">
        <v>8.9827999999999992</v>
      </c>
      <c r="AC516">
        <v>9.1026000000000007</v>
      </c>
      <c r="AD516">
        <v>9.2231000000000005</v>
      </c>
      <c r="AE516">
        <v>9.3442000000000007</v>
      </c>
      <c r="AF516">
        <v>9.4661000000000008</v>
      </c>
      <c r="AG516">
        <v>9.5888000000000009</v>
      </c>
      <c r="AH516">
        <v>9.7125000000000004</v>
      </c>
      <c r="AI516">
        <v>9.8371999999999993</v>
      </c>
      <c r="AJ516">
        <v>9.9629999999999992</v>
      </c>
      <c r="AK516">
        <v>278.97039999999998</v>
      </c>
    </row>
    <row r="517" spans="1:37" x14ac:dyDescent="0.2">
      <c r="A517" t="s">
        <v>381</v>
      </c>
      <c r="B517">
        <v>8.0952000000000002</v>
      </c>
      <c r="C517">
        <v>9.2203999999999997</v>
      </c>
      <c r="D517">
        <v>9.3012999999999995</v>
      </c>
      <c r="E517">
        <v>9.3850999999999996</v>
      </c>
      <c r="F517">
        <v>8.6308000000000007</v>
      </c>
      <c r="G517">
        <v>8.3313000000000006</v>
      </c>
      <c r="H517">
        <v>8.6176999999999992</v>
      </c>
      <c r="I517">
        <v>8.8012999999999995</v>
      </c>
      <c r="J517">
        <v>9.4366000000000003</v>
      </c>
      <c r="K517">
        <v>9.3438999999999997</v>
      </c>
      <c r="L517">
        <v>9.548</v>
      </c>
      <c r="M517">
        <v>9.7100000000000009</v>
      </c>
      <c r="N517">
        <v>9.8758999999999997</v>
      </c>
      <c r="O517">
        <v>10.0413</v>
      </c>
      <c r="P517">
        <v>10.2065</v>
      </c>
      <c r="Q517">
        <v>10.3711</v>
      </c>
      <c r="R517">
        <v>10.5352</v>
      </c>
      <c r="S517">
        <v>10.698499999999999</v>
      </c>
      <c r="T517">
        <v>10.8612</v>
      </c>
      <c r="U517">
        <v>11.023199999999999</v>
      </c>
      <c r="V517">
        <v>11.1846</v>
      </c>
      <c r="W517">
        <v>11.345599999999999</v>
      </c>
      <c r="X517">
        <v>11.506399999999999</v>
      </c>
      <c r="Y517">
        <v>11.6671</v>
      </c>
      <c r="Z517">
        <v>11.8278</v>
      </c>
      <c r="AA517">
        <v>11.9887</v>
      </c>
      <c r="AB517">
        <v>12.149699999999999</v>
      </c>
      <c r="AC517">
        <v>12.3111</v>
      </c>
      <c r="AD517">
        <v>12.473000000000001</v>
      </c>
      <c r="AE517">
        <v>12.6355</v>
      </c>
      <c r="AF517">
        <v>12.7987</v>
      </c>
      <c r="AG517">
        <v>12.9627</v>
      </c>
      <c r="AH517">
        <v>13.127800000000001</v>
      </c>
      <c r="AI517">
        <v>13.293900000000001</v>
      </c>
      <c r="AJ517">
        <v>13.461399999999999</v>
      </c>
      <c r="AK517">
        <v>376.76830000000001</v>
      </c>
    </row>
    <row r="518" spans="1:37" x14ac:dyDescent="0.2">
      <c r="A518" t="s">
        <v>382</v>
      </c>
      <c r="B518">
        <v>7.6121999999999996</v>
      </c>
      <c r="C518">
        <v>8.6404999999999994</v>
      </c>
      <c r="D518">
        <v>8.7346000000000004</v>
      </c>
      <c r="E518">
        <v>8.8718000000000004</v>
      </c>
      <c r="F518">
        <v>8.2645999999999997</v>
      </c>
      <c r="G518">
        <v>8.0225000000000009</v>
      </c>
      <c r="H518">
        <v>8.2861999999999991</v>
      </c>
      <c r="I518">
        <v>8.4215</v>
      </c>
      <c r="J518">
        <v>8.9702000000000002</v>
      </c>
      <c r="K518">
        <v>8.8741000000000003</v>
      </c>
      <c r="L518">
        <v>9.0513999999999992</v>
      </c>
      <c r="M518">
        <v>9.1907999999999994</v>
      </c>
      <c r="N518">
        <v>9.3345000000000002</v>
      </c>
      <c r="O518">
        <v>9.4786000000000001</v>
      </c>
      <c r="P518">
        <v>9.6231000000000009</v>
      </c>
      <c r="Q518">
        <v>9.7677999999999994</v>
      </c>
      <c r="R518">
        <v>9.9126999999999992</v>
      </c>
      <c r="S518">
        <v>10.057700000000001</v>
      </c>
      <c r="T518">
        <v>10.2027</v>
      </c>
      <c r="U518">
        <v>10.3477</v>
      </c>
      <c r="V518">
        <v>10.492800000000001</v>
      </c>
      <c r="W518">
        <v>10.638199999999999</v>
      </c>
      <c r="X518">
        <v>10.783799999999999</v>
      </c>
      <c r="Y518">
        <v>10.9299</v>
      </c>
      <c r="Z518">
        <v>11.076499999999999</v>
      </c>
      <c r="AA518">
        <v>11.223599999999999</v>
      </c>
      <c r="AB518">
        <v>11.3714</v>
      </c>
      <c r="AC518">
        <v>11.5199</v>
      </c>
      <c r="AD518">
        <v>11.6692</v>
      </c>
      <c r="AE518">
        <v>11.8195</v>
      </c>
      <c r="AF518">
        <v>11.970800000000001</v>
      </c>
      <c r="AG518">
        <v>12.123200000000001</v>
      </c>
      <c r="AH518">
        <v>12.276899999999999</v>
      </c>
      <c r="AI518">
        <v>12.432</v>
      </c>
      <c r="AJ518">
        <v>12.5885</v>
      </c>
      <c r="AK518">
        <v>354.58139999999997</v>
      </c>
    </row>
    <row r="519" spans="1:37" x14ac:dyDescent="0.2">
      <c r="A519" t="s">
        <v>383</v>
      </c>
      <c r="B519">
        <v>21.102399999999999</v>
      </c>
      <c r="C519">
        <v>23.913599999999999</v>
      </c>
      <c r="D519">
        <v>24.096299999999999</v>
      </c>
      <c r="E519">
        <v>24.641400000000001</v>
      </c>
      <c r="F519">
        <v>23.003499999999999</v>
      </c>
      <c r="G519">
        <v>22.433900000000001</v>
      </c>
      <c r="H519">
        <v>23.139500000000002</v>
      </c>
      <c r="I519">
        <v>23.429500000000001</v>
      </c>
      <c r="J519">
        <v>24.780999999999999</v>
      </c>
      <c r="K519">
        <v>24.555599999999998</v>
      </c>
      <c r="L519">
        <v>25.055499999999999</v>
      </c>
      <c r="M519">
        <v>25.456</v>
      </c>
      <c r="N519">
        <v>25.869199999999999</v>
      </c>
      <c r="O519">
        <v>26.284800000000001</v>
      </c>
      <c r="P519">
        <v>26.703600000000002</v>
      </c>
      <c r="Q519">
        <v>27.1252</v>
      </c>
      <c r="R519">
        <v>27.549700000000001</v>
      </c>
      <c r="S519">
        <v>27.976700000000001</v>
      </c>
      <c r="T519">
        <v>28.406400000000001</v>
      </c>
      <c r="U519">
        <v>28.838699999999999</v>
      </c>
      <c r="V519">
        <v>29.273800000000001</v>
      </c>
      <c r="W519">
        <v>29.712199999999999</v>
      </c>
      <c r="X519">
        <v>30.1541</v>
      </c>
      <c r="Y519">
        <v>30.599699999999999</v>
      </c>
      <c r="Z519">
        <v>31.049099999999999</v>
      </c>
      <c r="AA519">
        <v>31.502600000000001</v>
      </c>
      <c r="AB519">
        <v>31.9604</v>
      </c>
      <c r="AC519">
        <v>32.422699999999999</v>
      </c>
      <c r="AD519">
        <v>32.889699999999998</v>
      </c>
      <c r="AE519">
        <v>33.361699999999999</v>
      </c>
      <c r="AF519">
        <v>33.838999999999999</v>
      </c>
      <c r="AG519">
        <v>34.321899999999999</v>
      </c>
      <c r="AH519">
        <v>34.810699999999997</v>
      </c>
      <c r="AI519">
        <v>35.305900000000001</v>
      </c>
      <c r="AJ519">
        <v>35.8078</v>
      </c>
      <c r="AK519">
        <v>991.37350000000004</v>
      </c>
    </row>
    <row r="520" spans="1:37" x14ac:dyDescent="0.2">
      <c r="A520" t="s">
        <v>384</v>
      </c>
      <c r="B520">
        <v>9.4830000000000005</v>
      </c>
      <c r="C520">
        <v>10.4276</v>
      </c>
      <c r="D520">
        <v>10.5868</v>
      </c>
      <c r="E520">
        <v>10.746700000000001</v>
      </c>
      <c r="F520">
        <v>10.044</v>
      </c>
      <c r="G520">
        <v>9.9688999999999997</v>
      </c>
      <c r="H520">
        <v>10.263</v>
      </c>
      <c r="I520">
        <v>10.4063</v>
      </c>
      <c r="J520">
        <v>10.9199</v>
      </c>
      <c r="K520">
        <v>10.8902</v>
      </c>
      <c r="L520">
        <v>11.097</v>
      </c>
      <c r="M520">
        <v>11.2727</v>
      </c>
      <c r="N520">
        <v>11.453200000000001</v>
      </c>
      <c r="O520">
        <v>11.635</v>
      </c>
      <c r="P520">
        <v>11.818199999999999</v>
      </c>
      <c r="Q520">
        <v>12.002599999999999</v>
      </c>
      <c r="R520">
        <v>12.1883</v>
      </c>
      <c r="S520">
        <v>12.375</v>
      </c>
      <c r="T520">
        <v>12.562799999999999</v>
      </c>
      <c r="U520">
        <v>12.7516</v>
      </c>
      <c r="V520">
        <v>12.941599999999999</v>
      </c>
      <c r="W520">
        <v>13.132999999999999</v>
      </c>
      <c r="X520">
        <v>13.325799999999999</v>
      </c>
      <c r="Y520">
        <v>13.520099999999999</v>
      </c>
      <c r="Z520">
        <v>13.7159</v>
      </c>
      <c r="AA520">
        <v>13.913399999999999</v>
      </c>
      <c r="AB520">
        <v>14.112500000000001</v>
      </c>
      <c r="AC520">
        <v>14.313499999999999</v>
      </c>
      <c r="AD520">
        <v>14.516299999999999</v>
      </c>
      <c r="AE520">
        <v>14.7211</v>
      </c>
      <c r="AF520">
        <v>14.927899999999999</v>
      </c>
      <c r="AG520">
        <v>15.137</v>
      </c>
      <c r="AH520">
        <v>15.3484</v>
      </c>
      <c r="AI520">
        <v>15.5623</v>
      </c>
      <c r="AJ520">
        <v>15.7788</v>
      </c>
      <c r="AK520">
        <v>437.86040000000003</v>
      </c>
    </row>
    <row r="521" spans="1:37" x14ac:dyDescent="0.2">
      <c r="A521" t="s">
        <v>385</v>
      </c>
      <c r="B521">
        <v>19.261399999999998</v>
      </c>
      <c r="C521">
        <v>20.644300000000001</v>
      </c>
      <c r="D521">
        <v>21.020800000000001</v>
      </c>
      <c r="E521">
        <v>19.095400000000001</v>
      </c>
      <c r="F521">
        <v>18.689800000000002</v>
      </c>
      <c r="G521">
        <v>19.270399999999999</v>
      </c>
      <c r="H521">
        <v>20.1175</v>
      </c>
      <c r="I521">
        <v>20.340199999999999</v>
      </c>
      <c r="J521">
        <v>21.206099999999999</v>
      </c>
      <c r="K521">
        <v>21.418500000000002</v>
      </c>
      <c r="L521">
        <v>21.859500000000001</v>
      </c>
      <c r="M521">
        <v>22.2682</v>
      </c>
      <c r="N521">
        <v>22.681100000000001</v>
      </c>
      <c r="O521">
        <v>23.094799999999999</v>
      </c>
      <c r="P521">
        <v>23.51</v>
      </c>
      <c r="Q521">
        <v>23.9269</v>
      </c>
      <c r="R521">
        <v>24.3459</v>
      </c>
      <c r="S521">
        <v>24.7669</v>
      </c>
      <c r="T521">
        <v>25.190300000000001</v>
      </c>
      <c r="U521">
        <v>25.616099999999999</v>
      </c>
      <c r="V521">
        <v>26.044499999999999</v>
      </c>
      <c r="W521">
        <v>26.476099999999999</v>
      </c>
      <c r="X521">
        <v>26.911100000000001</v>
      </c>
      <c r="Y521">
        <v>27.349599999999999</v>
      </c>
      <c r="Z521">
        <v>27.791799999999999</v>
      </c>
      <c r="AA521">
        <v>28.2377</v>
      </c>
      <c r="AB521">
        <v>28.6876</v>
      </c>
      <c r="AC521">
        <v>29.1416</v>
      </c>
      <c r="AD521">
        <v>29.599799999999998</v>
      </c>
      <c r="AE521">
        <v>30.0625</v>
      </c>
      <c r="AF521">
        <v>30.529800000000002</v>
      </c>
      <c r="AG521">
        <v>31.001999999999999</v>
      </c>
      <c r="AH521">
        <v>31.479399999999998</v>
      </c>
      <c r="AI521">
        <v>31.962199999999999</v>
      </c>
      <c r="AJ521">
        <v>32.450800000000001</v>
      </c>
      <c r="AK521">
        <v>876.05050000000006</v>
      </c>
    </row>
    <row r="522" spans="1:37" x14ac:dyDescent="0.2">
      <c r="A522" t="s">
        <v>386</v>
      </c>
      <c r="B522">
        <v>3.6080000000000001</v>
      </c>
      <c r="C522">
        <v>3.8382000000000001</v>
      </c>
      <c r="D522">
        <v>3.9014000000000002</v>
      </c>
      <c r="E522">
        <v>3.9161999999999999</v>
      </c>
      <c r="F522">
        <v>3.7928000000000002</v>
      </c>
      <c r="G522">
        <v>3.7989000000000002</v>
      </c>
      <c r="H522">
        <v>3.8935</v>
      </c>
      <c r="I522">
        <v>3.9512999999999998</v>
      </c>
      <c r="J522">
        <v>4.0595999999999997</v>
      </c>
      <c r="K522">
        <v>4.0933000000000002</v>
      </c>
      <c r="L522">
        <v>4.1670999999999996</v>
      </c>
      <c r="M522">
        <v>4.2355999999999998</v>
      </c>
      <c r="N522">
        <v>4.3051000000000004</v>
      </c>
      <c r="O522">
        <v>4.3747999999999996</v>
      </c>
      <c r="P522">
        <v>4.4448999999999996</v>
      </c>
      <c r="Q522">
        <v>4.5153999999999996</v>
      </c>
      <c r="R522">
        <v>4.5861000000000001</v>
      </c>
      <c r="S522">
        <v>4.6571999999999996</v>
      </c>
      <c r="T522">
        <v>4.7285000000000004</v>
      </c>
      <c r="U522">
        <v>4.8000999999999996</v>
      </c>
      <c r="V522">
        <v>4.8720999999999997</v>
      </c>
      <c r="W522">
        <v>4.9443999999999999</v>
      </c>
      <c r="X522">
        <v>5.0171000000000001</v>
      </c>
      <c r="Y522">
        <v>5.0902000000000003</v>
      </c>
      <c r="Z522">
        <v>5.1637000000000004</v>
      </c>
      <c r="AA522">
        <v>5.2375999999999996</v>
      </c>
      <c r="AB522">
        <v>5.3120000000000003</v>
      </c>
      <c r="AC522">
        <v>5.3868999999999998</v>
      </c>
      <c r="AD522">
        <v>5.4622000000000002</v>
      </c>
      <c r="AE522">
        <v>5.5381</v>
      </c>
      <c r="AF522">
        <v>5.6144999999999996</v>
      </c>
      <c r="AG522">
        <v>5.6914999999999996</v>
      </c>
      <c r="AH522">
        <v>5.7690999999999999</v>
      </c>
      <c r="AI522">
        <v>5.8474000000000004</v>
      </c>
      <c r="AJ522">
        <v>5.9264000000000001</v>
      </c>
      <c r="AK522">
        <v>164.54150000000001</v>
      </c>
    </row>
    <row r="523" spans="1:37" x14ac:dyDescent="0.2">
      <c r="A523" t="s">
        <v>387</v>
      </c>
      <c r="B523">
        <v>10.208</v>
      </c>
      <c r="C523">
        <v>11.16</v>
      </c>
      <c r="D523">
        <v>11.369300000000001</v>
      </c>
      <c r="E523">
        <v>11.372</v>
      </c>
      <c r="F523">
        <v>11.0427</v>
      </c>
      <c r="G523">
        <v>10.931100000000001</v>
      </c>
      <c r="H523">
        <v>11.263</v>
      </c>
      <c r="I523">
        <v>11.417999999999999</v>
      </c>
      <c r="J523">
        <v>11.8688</v>
      </c>
      <c r="K523">
        <v>11.8771</v>
      </c>
      <c r="L523">
        <v>12.101699999999999</v>
      </c>
      <c r="M523">
        <v>12.296900000000001</v>
      </c>
      <c r="N523">
        <v>12.4963</v>
      </c>
      <c r="O523">
        <v>12.6965</v>
      </c>
      <c r="P523">
        <v>12.8978</v>
      </c>
      <c r="Q523">
        <v>13.1</v>
      </c>
      <c r="R523">
        <v>13.3032</v>
      </c>
      <c r="S523">
        <v>13.507199999999999</v>
      </c>
      <c r="T523">
        <v>13.7119</v>
      </c>
      <c r="U523">
        <v>13.9175</v>
      </c>
      <c r="V523">
        <v>14.123900000000001</v>
      </c>
      <c r="W523">
        <v>14.3314</v>
      </c>
      <c r="X523">
        <v>14.54</v>
      </c>
      <c r="Y523">
        <v>14.7498</v>
      </c>
      <c r="Z523">
        <v>14.960800000000001</v>
      </c>
      <c r="AA523">
        <v>15.1732</v>
      </c>
      <c r="AB523">
        <v>15.386900000000001</v>
      </c>
      <c r="AC523">
        <v>15.6021</v>
      </c>
      <c r="AD523">
        <v>15.8188</v>
      </c>
      <c r="AE523">
        <v>16.037199999999999</v>
      </c>
      <c r="AF523">
        <v>16.257300000000001</v>
      </c>
      <c r="AG523">
        <v>16.479299999999999</v>
      </c>
      <c r="AH523">
        <v>16.703299999999999</v>
      </c>
      <c r="AI523">
        <v>16.929500000000001</v>
      </c>
      <c r="AJ523">
        <v>17.158000000000001</v>
      </c>
      <c r="AK523">
        <v>476.79039999999998</v>
      </c>
    </row>
    <row r="524" spans="1:37" x14ac:dyDescent="0.2">
      <c r="A524" t="s">
        <v>388</v>
      </c>
      <c r="B524">
        <v>6.2369000000000003</v>
      </c>
      <c r="C524">
        <v>6.6997999999999998</v>
      </c>
      <c r="D524">
        <v>6.8331</v>
      </c>
      <c r="E524">
        <v>7.0232999999999999</v>
      </c>
      <c r="F524">
        <v>6.6651999999999996</v>
      </c>
      <c r="G524">
        <v>6.6961000000000004</v>
      </c>
      <c r="H524">
        <v>6.8171999999999997</v>
      </c>
      <c r="I524">
        <v>6.9061000000000003</v>
      </c>
      <c r="J524">
        <v>7.1871</v>
      </c>
      <c r="K524">
        <v>7.2430000000000003</v>
      </c>
      <c r="L524">
        <v>7.391</v>
      </c>
      <c r="M524">
        <v>7.5290999999999997</v>
      </c>
      <c r="N524">
        <v>7.6707000000000001</v>
      </c>
      <c r="O524">
        <v>7.8143000000000002</v>
      </c>
      <c r="P524">
        <v>7.9598000000000004</v>
      </c>
      <c r="Q524">
        <v>8.1071000000000009</v>
      </c>
      <c r="R524">
        <v>8.2559000000000005</v>
      </c>
      <c r="S524">
        <v>8.4062000000000001</v>
      </c>
      <c r="T524">
        <v>8.5578000000000003</v>
      </c>
      <c r="U524">
        <v>8.7108000000000008</v>
      </c>
      <c r="V524">
        <v>8.8651</v>
      </c>
      <c r="W524">
        <v>9.0206999999999997</v>
      </c>
      <c r="X524">
        <v>9.1776</v>
      </c>
      <c r="Y524">
        <v>9.3360000000000003</v>
      </c>
      <c r="Z524">
        <v>9.4956999999999994</v>
      </c>
      <c r="AA524">
        <v>9.6567000000000007</v>
      </c>
      <c r="AB524">
        <v>9.8192000000000004</v>
      </c>
      <c r="AC524">
        <v>9.9832000000000001</v>
      </c>
      <c r="AD524">
        <v>10.1485</v>
      </c>
      <c r="AE524">
        <v>10.3154</v>
      </c>
      <c r="AF524">
        <v>10.4838</v>
      </c>
      <c r="AG524">
        <v>10.6538</v>
      </c>
      <c r="AH524">
        <v>10.8255</v>
      </c>
      <c r="AI524">
        <v>10.998900000000001</v>
      </c>
      <c r="AJ524">
        <v>11.174099999999999</v>
      </c>
      <c r="AK524">
        <v>298.66469999999998</v>
      </c>
    </row>
    <row r="525" spans="1:37" x14ac:dyDescent="0.2">
      <c r="A525" t="s">
        <v>389</v>
      </c>
      <c r="B525">
        <v>0.87209999999999999</v>
      </c>
      <c r="C525">
        <v>0.91059999999999997</v>
      </c>
      <c r="D525">
        <v>0.92930000000000001</v>
      </c>
      <c r="E525">
        <v>0.93020000000000003</v>
      </c>
      <c r="F525">
        <v>0.91090000000000004</v>
      </c>
      <c r="G525">
        <v>0.91779999999999995</v>
      </c>
      <c r="H525">
        <v>0.92349999999999999</v>
      </c>
      <c r="I525">
        <v>0.93720000000000003</v>
      </c>
      <c r="J525">
        <v>0.96870000000000001</v>
      </c>
      <c r="K525">
        <v>0.97640000000000005</v>
      </c>
      <c r="L525">
        <v>0.99619999999999997</v>
      </c>
      <c r="M525">
        <v>1.0142</v>
      </c>
      <c r="N525">
        <v>1.0323</v>
      </c>
      <c r="O525">
        <v>1.0503</v>
      </c>
      <c r="P525">
        <v>1.0683</v>
      </c>
      <c r="Q525">
        <v>1.0862000000000001</v>
      </c>
      <c r="R525">
        <v>1.1042000000000001</v>
      </c>
      <c r="S525">
        <v>1.1223000000000001</v>
      </c>
      <c r="T525">
        <v>1.1403000000000001</v>
      </c>
      <c r="U525">
        <v>1.1585000000000001</v>
      </c>
      <c r="V525">
        <v>1.1766000000000001</v>
      </c>
      <c r="W525">
        <v>1.1949000000000001</v>
      </c>
      <c r="X525">
        <v>1.2133</v>
      </c>
      <c r="Y525">
        <v>1.2318</v>
      </c>
      <c r="Z525">
        <v>1.2504</v>
      </c>
      <c r="AA525">
        <v>1.2690999999999999</v>
      </c>
      <c r="AB525">
        <v>1.288</v>
      </c>
      <c r="AC525">
        <v>1.3069999999999999</v>
      </c>
      <c r="AD525">
        <v>1.3262</v>
      </c>
      <c r="AE525">
        <v>1.3454999999999999</v>
      </c>
      <c r="AF525">
        <v>1.365</v>
      </c>
      <c r="AG525">
        <v>1.3847</v>
      </c>
      <c r="AH525">
        <v>1.4046000000000001</v>
      </c>
      <c r="AI525">
        <v>1.4246000000000001</v>
      </c>
      <c r="AJ525">
        <v>1.4449000000000001</v>
      </c>
      <c r="AK525">
        <v>39.676200000000001</v>
      </c>
    </row>
    <row r="526" spans="1:37" x14ac:dyDescent="0.2">
      <c r="A526" t="s">
        <v>390</v>
      </c>
      <c r="B526">
        <v>1.4177</v>
      </c>
      <c r="C526">
        <v>1.4772000000000001</v>
      </c>
      <c r="D526">
        <v>1.4844999999999999</v>
      </c>
      <c r="E526">
        <v>1.518</v>
      </c>
      <c r="F526">
        <v>1.3906000000000001</v>
      </c>
      <c r="G526">
        <v>1.389</v>
      </c>
      <c r="H526">
        <v>1.4227000000000001</v>
      </c>
      <c r="I526">
        <v>1.454</v>
      </c>
      <c r="J526">
        <v>1.482</v>
      </c>
      <c r="K526">
        <v>1.4995000000000001</v>
      </c>
      <c r="L526">
        <v>1.5277000000000001</v>
      </c>
      <c r="M526">
        <v>1.554</v>
      </c>
      <c r="N526">
        <v>1.5802</v>
      </c>
      <c r="O526">
        <v>1.6061000000000001</v>
      </c>
      <c r="P526">
        <v>1.6317999999999999</v>
      </c>
      <c r="Q526">
        <v>1.6573</v>
      </c>
      <c r="R526">
        <v>1.6826000000000001</v>
      </c>
      <c r="S526">
        <v>1.7078</v>
      </c>
      <c r="T526">
        <v>1.7329000000000001</v>
      </c>
      <c r="U526">
        <v>1.7578</v>
      </c>
      <c r="V526">
        <v>1.7827</v>
      </c>
      <c r="W526">
        <v>1.8076000000000001</v>
      </c>
      <c r="X526">
        <v>1.8324</v>
      </c>
      <c r="Y526">
        <v>1.8573</v>
      </c>
      <c r="Z526">
        <v>1.8822000000000001</v>
      </c>
      <c r="AA526">
        <v>1.9071</v>
      </c>
      <c r="AB526">
        <v>1.9320999999999999</v>
      </c>
      <c r="AC526">
        <v>1.9571000000000001</v>
      </c>
      <c r="AD526">
        <v>1.9822</v>
      </c>
      <c r="AE526">
        <v>2.0074000000000001</v>
      </c>
      <c r="AF526">
        <v>2.0326</v>
      </c>
      <c r="AG526">
        <v>2.0579999999999998</v>
      </c>
      <c r="AH526">
        <v>2.0834000000000001</v>
      </c>
      <c r="AI526">
        <v>2.1091000000000002</v>
      </c>
      <c r="AJ526">
        <v>2.1349</v>
      </c>
      <c r="AK526">
        <v>60.339599999999997</v>
      </c>
    </row>
    <row r="527" spans="1:37" x14ac:dyDescent="0.2">
      <c r="A527" t="s">
        <v>391</v>
      </c>
      <c r="B527">
        <v>3.0198999999999998</v>
      </c>
      <c r="C527">
        <v>3.2393999999999998</v>
      </c>
      <c r="D527">
        <v>3.2785000000000002</v>
      </c>
      <c r="E527">
        <v>3.3050999999999999</v>
      </c>
      <c r="F527">
        <v>3.1541000000000001</v>
      </c>
      <c r="G527">
        <v>3.105</v>
      </c>
      <c r="H527">
        <v>3.1768000000000001</v>
      </c>
      <c r="I527">
        <v>3.2462</v>
      </c>
      <c r="J527">
        <v>3.4112</v>
      </c>
      <c r="K527">
        <v>3.3898999999999999</v>
      </c>
      <c r="L527">
        <v>3.4655</v>
      </c>
      <c r="M527">
        <v>3.5263</v>
      </c>
      <c r="N527">
        <v>3.5876999999999999</v>
      </c>
      <c r="O527">
        <v>3.6482999999999999</v>
      </c>
      <c r="P527">
        <v>3.7082000000000002</v>
      </c>
      <c r="Q527">
        <v>3.7677</v>
      </c>
      <c r="R527">
        <v>3.8267000000000002</v>
      </c>
      <c r="S527">
        <v>3.8854000000000002</v>
      </c>
      <c r="T527">
        <v>3.9437000000000002</v>
      </c>
      <c r="U527">
        <v>4.0016999999999996</v>
      </c>
      <c r="V527">
        <v>4.0595999999999997</v>
      </c>
      <c r="W527">
        <v>4.1174999999999997</v>
      </c>
      <c r="X527">
        <v>4.1753999999999998</v>
      </c>
      <c r="Y527">
        <v>4.2333999999999996</v>
      </c>
      <c r="Z527">
        <v>4.2915000000000001</v>
      </c>
      <c r="AA527">
        <v>4.3498000000000001</v>
      </c>
      <c r="AB527">
        <v>4.4081999999999999</v>
      </c>
      <c r="AC527">
        <v>4.4668999999999999</v>
      </c>
      <c r="AD527">
        <v>4.5259</v>
      </c>
      <c r="AE527">
        <v>4.5852000000000004</v>
      </c>
      <c r="AF527">
        <v>4.6448999999999998</v>
      </c>
      <c r="AG527">
        <v>4.7050000000000001</v>
      </c>
      <c r="AH527">
        <v>4.7655000000000003</v>
      </c>
      <c r="AI527">
        <v>4.8266</v>
      </c>
      <c r="AJ527">
        <v>4.8882000000000003</v>
      </c>
      <c r="AK527">
        <v>136.73099999999999</v>
      </c>
    </row>
    <row r="528" spans="1:37" x14ac:dyDescent="0.2">
      <c r="A528" t="s">
        <v>392</v>
      </c>
      <c r="B528">
        <v>10.2112</v>
      </c>
      <c r="C528">
        <v>10.9267</v>
      </c>
      <c r="D528">
        <v>11.1274</v>
      </c>
      <c r="E528">
        <v>11.478199999999999</v>
      </c>
      <c r="F528">
        <v>11.076599999999999</v>
      </c>
      <c r="G528">
        <v>10.964399999999999</v>
      </c>
      <c r="H528">
        <v>11.164099999999999</v>
      </c>
      <c r="I528">
        <v>11.270200000000001</v>
      </c>
      <c r="J528">
        <v>11.581300000000001</v>
      </c>
      <c r="K528">
        <v>11.601000000000001</v>
      </c>
      <c r="L528">
        <v>11.7834</v>
      </c>
      <c r="M528">
        <v>11.944100000000001</v>
      </c>
      <c r="N528">
        <v>12.107900000000001</v>
      </c>
      <c r="O528">
        <v>12.272399999999999</v>
      </c>
      <c r="P528">
        <v>12.4376</v>
      </c>
      <c r="Q528">
        <v>12.6036</v>
      </c>
      <c r="R528">
        <v>12.7705</v>
      </c>
      <c r="S528">
        <v>12.9381</v>
      </c>
      <c r="T528">
        <v>13.1066</v>
      </c>
      <c r="U528">
        <v>13.2759</v>
      </c>
      <c r="V528">
        <v>13.446199999999999</v>
      </c>
      <c r="W528">
        <v>13.617699999999999</v>
      </c>
      <c r="X528">
        <v>13.7904</v>
      </c>
      <c r="Y528">
        <v>13.964499999999999</v>
      </c>
      <c r="Z528">
        <v>14.139900000000001</v>
      </c>
      <c r="AA528">
        <v>14.316800000000001</v>
      </c>
      <c r="AB528">
        <v>14.495200000000001</v>
      </c>
      <c r="AC528">
        <v>14.6752</v>
      </c>
      <c r="AD528">
        <v>14.8568</v>
      </c>
      <c r="AE528">
        <v>15.0402</v>
      </c>
      <c r="AF528">
        <v>15.225300000000001</v>
      </c>
      <c r="AG528">
        <v>15.4125</v>
      </c>
      <c r="AH528">
        <v>15.601699999999999</v>
      </c>
      <c r="AI528">
        <v>15.793100000000001</v>
      </c>
      <c r="AJ528">
        <v>15.986800000000001</v>
      </c>
      <c r="AK528">
        <v>457.0034</v>
      </c>
    </row>
    <row r="529" spans="1:37" x14ac:dyDescent="0.2">
      <c r="A529" t="s">
        <v>393</v>
      </c>
      <c r="B529">
        <v>12.3635</v>
      </c>
      <c r="C529">
        <v>13.2827</v>
      </c>
      <c r="D529">
        <v>13.709</v>
      </c>
      <c r="E529">
        <v>14.5334</v>
      </c>
      <c r="F529">
        <v>14.713100000000001</v>
      </c>
      <c r="G529">
        <v>14.4863</v>
      </c>
      <c r="H529">
        <v>14.6241</v>
      </c>
      <c r="I529">
        <v>14.673500000000001</v>
      </c>
      <c r="J529">
        <v>14.769299999999999</v>
      </c>
      <c r="K529">
        <v>14.8165</v>
      </c>
      <c r="L529">
        <v>15.0489</v>
      </c>
      <c r="M529">
        <v>15.2591</v>
      </c>
      <c r="N529">
        <v>15.474</v>
      </c>
      <c r="O529">
        <v>15.6907</v>
      </c>
      <c r="P529">
        <v>15.9092</v>
      </c>
      <c r="Q529">
        <v>16.129300000000001</v>
      </c>
      <c r="R529">
        <v>16.350899999999999</v>
      </c>
      <c r="S529">
        <v>16.573599999999999</v>
      </c>
      <c r="T529">
        <v>16.797599999999999</v>
      </c>
      <c r="U529">
        <v>17.022500000000001</v>
      </c>
      <c r="V529">
        <v>17.2485</v>
      </c>
      <c r="W529">
        <v>17.4756</v>
      </c>
      <c r="X529">
        <v>17.703700000000001</v>
      </c>
      <c r="Y529">
        <v>17.9329</v>
      </c>
      <c r="Z529">
        <v>18.1631</v>
      </c>
      <c r="AA529">
        <v>18.394400000000001</v>
      </c>
      <c r="AB529">
        <v>18.626799999999999</v>
      </c>
      <c r="AC529">
        <v>18.860199999999999</v>
      </c>
      <c r="AD529">
        <v>19.094799999999999</v>
      </c>
      <c r="AE529">
        <v>19.3307</v>
      </c>
      <c r="AF529">
        <v>19.567799999999998</v>
      </c>
      <c r="AG529">
        <v>19.8063</v>
      </c>
      <c r="AH529">
        <v>20.046299999999999</v>
      </c>
      <c r="AI529">
        <v>20.288</v>
      </c>
      <c r="AJ529">
        <v>20.531500000000001</v>
      </c>
      <c r="AK529">
        <v>585.29740000000004</v>
      </c>
    </row>
    <row r="530" spans="1:37" x14ac:dyDescent="0.2">
      <c r="A530" t="s">
        <v>394</v>
      </c>
      <c r="B530">
        <v>11.943300000000001</v>
      </c>
      <c r="C530">
        <v>12.7624</v>
      </c>
      <c r="D530">
        <v>13.0723</v>
      </c>
      <c r="E530">
        <v>13.7156</v>
      </c>
      <c r="F530">
        <v>13.3636</v>
      </c>
      <c r="G530">
        <v>13.327</v>
      </c>
      <c r="H530">
        <v>13.419</v>
      </c>
      <c r="I530">
        <v>13.4681</v>
      </c>
      <c r="J530">
        <v>13.7872</v>
      </c>
      <c r="K530">
        <v>13.8408</v>
      </c>
      <c r="L530">
        <v>14.054500000000001</v>
      </c>
      <c r="M530">
        <v>14.248200000000001</v>
      </c>
      <c r="N530">
        <v>14.4453</v>
      </c>
      <c r="O530">
        <v>14.6432</v>
      </c>
      <c r="P530">
        <v>14.8423</v>
      </c>
      <c r="Q530">
        <v>15.042199999999999</v>
      </c>
      <c r="R530">
        <v>15.2431</v>
      </c>
      <c r="S530">
        <v>15.444800000000001</v>
      </c>
      <c r="T530">
        <v>15.6472</v>
      </c>
      <c r="U530">
        <v>15.8504</v>
      </c>
      <c r="V530">
        <v>16.054400000000001</v>
      </c>
      <c r="W530">
        <v>16.2593</v>
      </c>
      <c r="X530">
        <v>16.4651</v>
      </c>
      <c r="Y530">
        <v>16.671800000000001</v>
      </c>
      <c r="Z530">
        <v>16.8795</v>
      </c>
      <c r="AA530">
        <v>17.088100000000001</v>
      </c>
      <c r="AB530">
        <v>17.297799999999999</v>
      </c>
      <c r="AC530">
        <v>17.508600000000001</v>
      </c>
      <c r="AD530">
        <v>17.720500000000001</v>
      </c>
      <c r="AE530">
        <v>17.933700000000002</v>
      </c>
      <c r="AF530">
        <v>18.148199999999999</v>
      </c>
      <c r="AG530">
        <v>18.3642</v>
      </c>
      <c r="AH530">
        <v>18.581900000000001</v>
      </c>
      <c r="AI530">
        <v>18.801200000000001</v>
      </c>
      <c r="AJ530">
        <v>19.022600000000001</v>
      </c>
      <c r="AK530">
        <v>544.95759999999996</v>
      </c>
    </row>
    <row r="531" spans="1:37" x14ac:dyDescent="0.2">
      <c r="A531" t="s">
        <v>395</v>
      </c>
      <c r="B531">
        <v>16.3491</v>
      </c>
      <c r="C531">
        <v>17.4236</v>
      </c>
      <c r="D531">
        <v>18.0153</v>
      </c>
      <c r="E531">
        <v>18.882300000000001</v>
      </c>
      <c r="F531">
        <v>19.4434</v>
      </c>
      <c r="G531">
        <v>19.122599999999998</v>
      </c>
      <c r="H531">
        <v>19.2743</v>
      </c>
      <c r="I531">
        <v>19.306699999999999</v>
      </c>
      <c r="J531">
        <v>19.3217</v>
      </c>
      <c r="K531">
        <v>19.369599999999998</v>
      </c>
      <c r="L531">
        <v>19.617599999999999</v>
      </c>
      <c r="M531">
        <v>19.841799999999999</v>
      </c>
      <c r="N531">
        <v>20.070699999999999</v>
      </c>
      <c r="O531">
        <v>20.301200000000001</v>
      </c>
      <c r="P531">
        <v>20.533200000000001</v>
      </c>
      <c r="Q531">
        <v>20.766500000000001</v>
      </c>
      <c r="R531">
        <v>21.000699999999998</v>
      </c>
      <c r="S531">
        <v>21.235800000000001</v>
      </c>
      <c r="T531">
        <v>21.471399999999999</v>
      </c>
      <c r="U531">
        <v>21.7074</v>
      </c>
      <c r="V531">
        <v>21.9438</v>
      </c>
      <c r="W531">
        <v>22.180599999999998</v>
      </c>
      <c r="X531">
        <v>22.4178</v>
      </c>
      <c r="Y531">
        <v>22.655200000000001</v>
      </c>
      <c r="Z531">
        <v>22.892700000000001</v>
      </c>
      <c r="AA531">
        <v>23.130500000000001</v>
      </c>
      <c r="AB531">
        <v>23.368400000000001</v>
      </c>
      <c r="AC531">
        <v>23.606400000000001</v>
      </c>
      <c r="AD531">
        <v>23.8447</v>
      </c>
      <c r="AE531">
        <v>24.083200000000001</v>
      </c>
      <c r="AF531">
        <v>24.321899999999999</v>
      </c>
      <c r="AG531">
        <v>24.5611</v>
      </c>
      <c r="AH531">
        <v>24.800899999999999</v>
      </c>
      <c r="AI531">
        <v>25.0413</v>
      </c>
      <c r="AJ531">
        <v>25.282499999999999</v>
      </c>
      <c r="AK531">
        <v>747.18610000000001</v>
      </c>
    </row>
    <row r="532" spans="1:37" x14ac:dyDescent="0.2">
      <c r="A532" t="s">
        <v>396</v>
      </c>
      <c r="B532">
        <v>30.438800000000001</v>
      </c>
      <c r="C532">
        <v>32.680399999999999</v>
      </c>
      <c r="D532">
        <v>33.716000000000001</v>
      </c>
      <c r="E532">
        <v>35.833100000000002</v>
      </c>
      <c r="F532">
        <v>36.152799999999999</v>
      </c>
      <c r="G532">
        <v>35.6676</v>
      </c>
      <c r="H532">
        <v>35.973599999999998</v>
      </c>
      <c r="I532">
        <v>36.082999999999998</v>
      </c>
      <c r="J532">
        <v>36.368099999999998</v>
      </c>
      <c r="K532">
        <v>36.492100000000001</v>
      </c>
      <c r="L532">
        <v>37.060200000000002</v>
      </c>
      <c r="M532">
        <v>37.5749</v>
      </c>
      <c r="N532">
        <v>38.100499999999997</v>
      </c>
      <c r="O532">
        <v>38.630299999999998</v>
      </c>
      <c r="P532">
        <v>39.164099999999998</v>
      </c>
      <c r="Q532">
        <v>39.701500000000003</v>
      </c>
      <c r="R532">
        <v>40.242100000000001</v>
      </c>
      <c r="S532">
        <v>40.785600000000002</v>
      </c>
      <c r="T532">
        <v>41.331600000000002</v>
      </c>
      <c r="U532">
        <v>41.879899999999999</v>
      </c>
      <c r="V532">
        <v>42.430599999999998</v>
      </c>
      <c r="W532">
        <v>42.983699999999999</v>
      </c>
      <c r="X532">
        <v>43.539200000000001</v>
      </c>
      <c r="Y532">
        <v>44.097200000000001</v>
      </c>
      <c r="Z532">
        <v>44.657499999999999</v>
      </c>
      <c r="AA532">
        <v>45.220199999999998</v>
      </c>
      <c r="AB532">
        <v>45.785400000000003</v>
      </c>
      <c r="AC532">
        <v>46.353000000000002</v>
      </c>
      <c r="AD532">
        <v>46.923400000000001</v>
      </c>
      <c r="AE532">
        <v>47.496499999999997</v>
      </c>
      <c r="AF532">
        <v>48.072699999999998</v>
      </c>
      <c r="AG532">
        <v>48.652200000000001</v>
      </c>
      <c r="AH532">
        <v>49.235199999999999</v>
      </c>
      <c r="AI532">
        <v>49.822200000000002</v>
      </c>
      <c r="AJ532">
        <v>50.413400000000003</v>
      </c>
      <c r="AK532">
        <v>1439.5581999999999</v>
      </c>
    </row>
    <row r="533" spans="1:37" x14ac:dyDescent="0.2">
      <c r="A533" t="s">
        <v>397</v>
      </c>
      <c r="B533">
        <v>24.918299999999999</v>
      </c>
      <c r="C533">
        <v>26.867899999999999</v>
      </c>
      <c r="D533">
        <v>27.3889</v>
      </c>
      <c r="E533">
        <v>23.203900000000001</v>
      </c>
      <c r="F533">
        <v>23.0838</v>
      </c>
      <c r="G533">
        <v>24.2089</v>
      </c>
      <c r="H533">
        <v>25.634599999999999</v>
      </c>
      <c r="I533">
        <v>25.904199999999999</v>
      </c>
      <c r="J533">
        <v>27.214600000000001</v>
      </c>
      <c r="K533">
        <v>27.528199999999998</v>
      </c>
      <c r="L533">
        <v>28.134899999999998</v>
      </c>
      <c r="M533">
        <v>28.7</v>
      </c>
      <c r="N533">
        <v>29.270900000000001</v>
      </c>
      <c r="O533">
        <v>29.843399999999999</v>
      </c>
      <c r="P533">
        <v>30.418399999999998</v>
      </c>
      <c r="Q533">
        <v>30.996400000000001</v>
      </c>
      <c r="R533">
        <v>31.5777</v>
      </c>
      <c r="S533">
        <v>32.162599999999998</v>
      </c>
      <c r="T533">
        <v>32.751300000000001</v>
      </c>
      <c r="U533">
        <v>33.344099999999997</v>
      </c>
      <c r="V533">
        <v>33.941099999999999</v>
      </c>
      <c r="W533">
        <v>34.543199999999999</v>
      </c>
      <c r="X533">
        <v>35.150500000000001</v>
      </c>
      <c r="Y533">
        <v>35.763399999999997</v>
      </c>
      <c r="Z533">
        <v>36.381999999999998</v>
      </c>
      <c r="AA533">
        <v>37.006500000000003</v>
      </c>
      <c r="AB533">
        <v>37.637099999999997</v>
      </c>
      <c r="AC533">
        <v>38.274000000000001</v>
      </c>
      <c r="AD533">
        <v>38.917499999999997</v>
      </c>
      <c r="AE533">
        <v>39.567799999999998</v>
      </c>
      <c r="AF533">
        <v>40.225200000000001</v>
      </c>
      <c r="AG533">
        <v>40.889899999999997</v>
      </c>
      <c r="AH533">
        <v>41.5625</v>
      </c>
      <c r="AI533">
        <v>42.243299999999998</v>
      </c>
      <c r="AJ533">
        <v>42.932600000000001</v>
      </c>
      <c r="AK533">
        <v>1138.1892</v>
      </c>
    </row>
    <row r="534" spans="1:37" x14ac:dyDescent="0.2">
      <c r="A534" t="s">
        <v>398</v>
      </c>
      <c r="B534">
        <v>7.7403000000000004</v>
      </c>
      <c r="C534">
        <v>8.3741000000000003</v>
      </c>
      <c r="D534">
        <v>8.6960999999999995</v>
      </c>
      <c r="E534">
        <v>9.3498000000000001</v>
      </c>
      <c r="F534">
        <v>9.8099000000000007</v>
      </c>
      <c r="G534">
        <v>9.5015000000000001</v>
      </c>
      <c r="H534">
        <v>9.6178000000000008</v>
      </c>
      <c r="I534">
        <v>9.6480999999999995</v>
      </c>
      <c r="J534">
        <v>9.5345999999999993</v>
      </c>
      <c r="K534">
        <v>9.5561000000000007</v>
      </c>
      <c r="L534">
        <v>9.7026000000000003</v>
      </c>
      <c r="M534">
        <v>9.8344000000000005</v>
      </c>
      <c r="N534">
        <v>9.9695</v>
      </c>
      <c r="O534">
        <v>10.1061</v>
      </c>
      <c r="P534">
        <v>10.2439</v>
      </c>
      <c r="Q534">
        <v>10.3828</v>
      </c>
      <c r="R534">
        <v>10.522500000000001</v>
      </c>
      <c r="S534">
        <v>10.6629</v>
      </c>
      <c r="T534">
        <v>10.803900000000001</v>
      </c>
      <c r="U534">
        <v>10.945399999999999</v>
      </c>
      <c r="V534">
        <v>11.087199999999999</v>
      </c>
      <c r="W534">
        <v>11.2294</v>
      </c>
      <c r="X534">
        <v>11.372</v>
      </c>
      <c r="Y534">
        <v>11.514799999999999</v>
      </c>
      <c r="Z534">
        <v>11.657999999999999</v>
      </c>
      <c r="AA534">
        <v>11.801399999999999</v>
      </c>
      <c r="AB534">
        <v>11.9451</v>
      </c>
      <c r="AC534">
        <v>12.089</v>
      </c>
      <c r="AD534">
        <v>12.2331</v>
      </c>
      <c r="AE534">
        <v>12.377599999999999</v>
      </c>
      <c r="AF534">
        <v>12.5222</v>
      </c>
      <c r="AG534">
        <v>12.667299999999999</v>
      </c>
      <c r="AH534">
        <v>12.8126</v>
      </c>
      <c r="AI534">
        <v>12.958399999999999</v>
      </c>
      <c r="AJ534">
        <v>13.104699999999999</v>
      </c>
      <c r="AK534">
        <v>376.375</v>
      </c>
    </row>
    <row r="535" spans="1:37" x14ac:dyDescent="0.2">
      <c r="A535" t="s">
        <v>399</v>
      </c>
      <c r="B535">
        <v>10.206200000000001</v>
      </c>
      <c r="C535">
        <v>11.018800000000001</v>
      </c>
      <c r="D535">
        <v>11.416700000000001</v>
      </c>
      <c r="E535">
        <v>12.0914</v>
      </c>
      <c r="F535">
        <v>12.5611</v>
      </c>
      <c r="G535">
        <v>12.2377</v>
      </c>
      <c r="H535">
        <v>12.4184</v>
      </c>
      <c r="I535">
        <v>12.474399999999999</v>
      </c>
      <c r="J535">
        <v>12.401899999999999</v>
      </c>
      <c r="K535">
        <v>12.4405</v>
      </c>
      <c r="L535">
        <v>12.635300000000001</v>
      </c>
      <c r="M535">
        <v>12.811400000000001</v>
      </c>
      <c r="N535">
        <v>12.991899999999999</v>
      </c>
      <c r="O535">
        <v>13.173999999999999</v>
      </c>
      <c r="P535">
        <v>13.357699999999999</v>
      </c>
      <c r="Q535">
        <v>13.5427</v>
      </c>
      <c r="R535">
        <v>13.7288</v>
      </c>
      <c r="S535">
        <v>13.915800000000001</v>
      </c>
      <c r="T535">
        <v>14.1035</v>
      </c>
      <c r="U535">
        <v>14.2919</v>
      </c>
      <c r="V535">
        <v>14.4808</v>
      </c>
      <c r="W535">
        <v>14.670299999999999</v>
      </c>
      <c r="X535">
        <v>14.8604</v>
      </c>
      <c r="Y535">
        <v>15.051</v>
      </c>
      <c r="Z535">
        <v>15.242100000000001</v>
      </c>
      <c r="AA535">
        <v>15.4336</v>
      </c>
      <c r="AB535">
        <v>15.6257</v>
      </c>
      <c r="AC535">
        <v>15.818099999999999</v>
      </c>
      <c r="AD535">
        <v>16.011099999999999</v>
      </c>
      <c r="AE535">
        <v>16.204599999999999</v>
      </c>
      <c r="AF535">
        <v>16.398599999999998</v>
      </c>
      <c r="AG535">
        <v>16.5932</v>
      </c>
      <c r="AH535">
        <v>16.788499999999999</v>
      </c>
      <c r="AI535">
        <v>16.9846</v>
      </c>
      <c r="AJ535">
        <v>17.1815</v>
      </c>
      <c r="AK535">
        <v>491.16390000000001</v>
      </c>
    </row>
    <row r="536" spans="1:37" x14ac:dyDescent="0.2">
      <c r="A536" t="s">
        <v>400</v>
      </c>
      <c r="B536">
        <v>10.587899999999999</v>
      </c>
      <c r="C536">
        <v>11.277200000000001</v>
      </c>
      <c r="D536">
        <v>11.543200000000001</v>
      </c>
      <c r="E536">
        <v>11.264900000000001</v>
      </c>
      <c r="F536">
        <v>11.1678</v>
      </c>
      <c r="G536">
        <v>11.2613</v>
      </c>
      <c r="H536">
        <v>11.569599999999999</v>
      </c>
      <c r="I536">
        <v>11.685499999999999</v>
      </c>
      <c r="J536">
        <v>12.0358</v>
      </c>
      <c r="K536">
        <v>12.1395</v>
      </c>
      <c r="L536">
        <v>12.367900000000001</v>
      </c>
      <c r="M536">
        <v>12.5816</v>
      </c>
      <c r="N536">
        <v>12.7995</v>
      </c>
      <c r="O536">
        <v>13.019399999999999</v>
      </c>
      <c r="P536">
        <v>13.2415</v>
      </c>
      <c r="Q536">
        <v>13.4655</v>
      </c>
      <c r="R536">
        <v>13.6915</v>
      </c>
      <c r="S536">
        <v>13.9193</v>
      </c>
      <c r="T536">
        <v>14.1488</v>
      </c>
      <c r="U536">
        <v>14.380100000000001</v>
      </c>
      <c r="V536">
        <v>14.613099999999999</v>
      </c>
      <c r="W536">
        <v>14.848100000000001</v>
      </c>
      <c r="X536">
        <v>15.085000000000001</v>
      </c>
      <c r="Y536">
        <v>15.3239</v>
      </c>
      <c r="Z536">
        <v>15.5647</v>
      </c>
      <c r="AA536">
        <v>15.807600000000001</v>
      </c>
      <c r="AB536">
        <v>16.052600000000002</v>
      </c>
      <c r="AC536">
        <v>16.299700000000001</v>
      </c>
      <c r="AD536">
        <v>16.548999999999999</v>
      </c>
      <c r="AE536">
        <v>16.800599999999999</v>
      </c>
      <c r="AF536">
        <v>17.054400000000001</v>
      </c>
      <c r="AG536">
        <v>17.3108</v>
      </c>
      <c r="AH536">
        <v>17.569700000000001</v>
      </c>
      <c r="AI536">
        <v>17.831399999999999</v>
      </c>
      <c r="AJ536">
        <v>18.0959</v>
      </c>
      <c r="AK536">
        <v>492.95429999999999</v>
      </c>
    </row>
    <row r="537" spans="1:37" x14ac:dyDescent="0.2">
      <c r="A537" t="s">
        <v>401</v>
      </c>
      <c r="B537">
        <v>9.7584</v>
      </c>
      <c r="C537">
        <v>10.3994</v>
      </c>
      <c r="D537">
        <v>10.691700000000001</v>
      </c>
      <c r="E537">
        <v>10.1327</v>
      </c>
      <c r="F537">
        <v>10.3087</v>
      </c>
      <c r="G537">
        <v>10.390599999999999</v>
      </c>
      <c r="H537">
        <v>10.6441</v>
      </c>
      <c r="I537">
        <v>10.7201</v>
      </c>
      <c r="J537">
        <v>10.959</v>
      </c>
      <c r="K537">
        <v>11.015499999999999</v>
      </c>
      <c r="L537">
        <v>11.1759</v>
      </c>
      <c r="M537">
        <v>11.323399999999999</v>
      </c>
      <c r="N537">
        <v>11.473699999999999</v>
      </c>
      <c r="O537">
        <v>11.6249</v>
      </c>
      <c r="P537">
        <v>11.777200000000001</v>
      </c>
      <c r="Q537">
        <v>11.9305</v>
      </c>
      <c r="R537">
        <v>12.0846</v>
      </c>
      <c r="S537">
        <v>12.239599999999999</v>
      </c>
      <c r="T537">
        <v>12.395300000000001</v>
      </c>
      <c r="U537">
        <v>12.5517</v>
      </c>
      <c r="V537">
        <v>12.7088</v>
      </c>
      <c r="W537">
        <v>12.8667</v>
      </c>
      <c r="X537">
        <v>13.0253</v>
      </c>
      <c r="Y537">
        <v>13.184799999999999</v>
      </c>
      <c r="Z537">
        <v>13.345000000000001</v>
      </c>
      <c r="AA537">
        <v>13.5061</v>
      </c>
      <c r="AB537">
        <v>13.667899999999999</v>
      </c>
      <c r="AC537">
        <v>13.830500000000001</v>
      </c>
      <c r="AD537">
        <v>13.994</v>
      </c>
      <c r="AE537">
        <v>14.1584</v>
      </c>
      <c r="AF537">
        <v>14.3238</v>
      </c>
      <c r="AG537">
        <v>14.4902</v>
      </c>
      <c r="AH537">
        <v>14.6577</v>
      </c>
      <c r="AI537">
        <v>14.826499999999999</v>
      </c>
      <c r="AJ537">
        <v>14.996600000000001</v>
      </c>
      <c r="AK537">
        <v>431.17910000000001</v>
      </c>
    </row>
    <row r="538" spans="1:37" x14ac:dyDescent="0.2">
      <c r="A538" t="s">
        <v>402</v>
      </c>
      <c r="B538">
        <v>12.7401</v>
      </c>
      <c r="C538">
        <v>13.9527</v>
      </c>
      <c r="D538">
        <v>14.216100000000001</v>
      </c>
      <c r="E538">
        <v>14.5647</v>
      </c>
      <c r="F538">
        <v>14.2483</v>
      </c>
      <c r="G538">
        <v>14.014099999999999</v>
      </c>
      <c r="H538">
        <v>14.3378</v>
      </c>
      <c r="I538">
        <v>14.4718</v>
      </c>
      <c r="J538">
        <v>14.865</v>
      </c>
      <c r="K538">
        <v>14.8407</v>
      </c>
      <c r="L538">
        <v>15.1008</v>
      </c>
      <c r="M538">
        <v>15.323399999999999</v>
      </c>
      <c r="N538">
        <v>15.551600000000001</v>
      </c>
      <c r="O538">
        <v>15.7811</v>
      </c>
      <c r="P538">
        <v>16.0121</v>
      </c>
      <c r="Q538">
        <v>16.244299999999999</v>
      </c>
      <c r="R538">
        <v>16.477799999999998</v>
      </c>
      <c r="S538">
        <v>16.712499999999999</v>
      </c>
      <c r="T538">
        <v>16.9481</v>
      </c>
      <c r="U538">
        <v>17.184899999999999</v>
      </c>
      <c r="V538">
        <v>17.422799999999999</v>
      </c>
      <c r="W538">
        <v>17.661999999999999</v>
      </c>
      <c r="X538">
        <v>17.902699999999999</v>
      </c>
      <c r="Y538">
        <v>18.1448</v>
      </c>
      <c r="Z538">
        <v>18.388400000000001</v>
      </c>
      <c r="AA538">
        <v>18.633500000000002</v>
      </c>
      <c r="AB538">
        <v>18.880299999999998</v>
      </c>
      <c r="AC538">
        <v>19.128799999999998</v>
      </c>
      <c r="AD538">
        <v>19.379100000000001</v>
      </c>
      <c r="AE538">
        <v>19.631399999999999</v>
      </c>
      <c r="AF538">
        <v>19.8856</v>
      </c>
      <c r="AG538">
        <v>20.141999999999999</v>
      </c>
      <c r="AH538">
        <v>20.4008</v>
      </c>
      <c r="AI538">
        <v>20.662199999999999</v>
      </c>
      <c r="AJ538">
        <v>20.926200000000001</v>
      </c>
      <c r="AK538">
        <v>590.77859999999998</v>
      </c>
    </row>
    <row r="539" spans="1:37" x14ac:dyDescent="0.2">
      <c r="A539" t="s">
        <v>403</v>
      </c>
      <c r="B539">
        <v>17.426200000000001</v>
      </c>
      <c r="C539">
        <v>18.959199999999999</v>
      </c>
      <c r="D539">
        <v>19.292000000000002</v>
      </c>
      <c r="E539">
        <v>19.7607</v>
      </c>
      <c r="F539">
        <v>19.046600000000002</v>
      </c>
      <c r="G539">
        <v>18.831399999999999</v>
      </c>
      <c r="H539">
        <v>19.300799999999999</v>
      </c>
      <c r="I539">
        <v>19.558299999999999</v>
      </c>
      <c r="J539">
        <v>20.168399999999998</v>
      </c>
      <c r="K539">
        <v>20.1982</v>
      </c>
      <c r="L539">
        <v>20.5746</v>
      </c>
      <c r="M539">
        <v>20.905200000000001</v>
      </c>
      <c r="N539">
        <v>21.242599999999999</v>
      </c>
      <c r="O539">
        <v>21.581299999999999</v>
      </c>
      <c r="P539">
        <v>21.921500000000002</v>
      </c>
      <c r="Q539">
        <v>22.263100000000001</v>
      </c>
      <c r="R539">
        <v>22.605899999999998</v>
      </c>
      <c r="S539">
        <v>22.9496</v>
      </c>
      <c r="T539">
        <v>23.2944</v>
      </c>
      <c r="U539">
        <v>23.6402</v>
      </c>
      <c r="V539">
        <v>23.987100000000002</v>
      </c>
      <c r="W539">
        <v>24.3354</v>
      </c>
      <c r="X539">
        <v>24.685300000000002</v>
      </c>
      <c r="Y539">
        <v>25.036799999999999</v>
      </c>
      <c r="Z539">
        <v>25.39</v>
      </c>
      <c r="AA539">
        <v>25.745000000000001</v>
      </c>
      <c r="AB539">
        <v>26.102</v>
      </c>
      <c r="AC539">
        <v>26.460999999999999</v>
      </c>
      <c r="AD539">
        <v>26.822099999999999</v>
      </c>
      <c r="AE539">
        <v>27.185600000000001</v>
      </c>
      <c r="AF539">
        <v>27.551500000000001</v>
      </c>
      <c r="AG539">
        <v>27.920200000000001</v>
      </c>
      <c r="AH539">
        <v>28.291799999999999</v>
      </c>
      <c r="AI539">
        <v>28.666599999999999</v>
      </c>
      <c r="AJ539">
        <v>29.044799999999999</v>
      </c>
      <c r="AK539">
        <v>810.74559999999997</v>
      </c>
    </row>
    <row r="540" spans="1:37" x14ac:dyDescent="0.2">
      <c r="A540" t="s">
        <v>404</v>
      </c>
      <c r="B540">
        <v>9.6524000000000001</v>
      </c>
      <c r="C540">
        <v>10.5311</v>
      </c>
      <c r="D540">
        <v>10.707000000000001</v>
      </c>
      <c r="E540">
        <v>10.9758</v>
      </c>
      <c r="F540">
        <v>10.5837</v>
      </c>
      <c r="G540">
        <v>10.4519</v>
      </c>
      <c r="H540">
        <v>10.718500000000001</v>
      </c>
      <c r="I540">
        <v>10.8635</v>
      </c>
      <c r="J540">
        <v>11.2157</v>
      </c>
      <c r="K540">
        <v>11.2286</v>
      </c>
      <c r="L540">
        <v>11.4445</v>
      </c>
      <c r="M540">
        <v>11.6335</v>
      </c>
      <c r="N540">
        <v>11.8264</v>
      </c>
      <c r="O540">
        <v>12.020300000000001</v>
      </c>
      <c r="P540">
        <v>12.2151</v>
      </c>
      <c r="Q540">
        <v>12.4109</v>
      </c>
      <c r="R540">
        <v>12.6075</v>
      </c>
      <c r="S540">
        <v>12.8049</v>
      </c>
      <c r="T540">
        <v>13.0031</v>
      </c>
      <c r="U540">
        <v>13.202</v>
      </c>
      <c r="V540">
        <v>13.401899999999999</v>
      </c>
      <c r="W540">
        <v>13.6027</v>
      </c>
      <c r="X540">
        <v>13.8047</v>
      </c>
      <c r="Y540">
        <v>14.007899999999999</v>
      </c>
      <c r="Z540">
        <v>14.212300000000001</v>
      </c>
      <c r="AA540">
        <v>14.417999999999999</v>
      </c>
      <c r="AB540">
        <v>14.6251</v>
      </c>
      <c r="AC540">
        <v>14.833600000000001</v>
      </c>
      <c r="AD540">
        <v>15.0436</v>
      </c>
      <c r="AE540">
        <v>15.2553</v>
      </c>
      <c r="AF540">
        <v>15.4687</v>
      </c>
      <c r="AG540">
        <v>15.6839</v>
      </c>
      <c r="AH540">
        <v>15.9011</v>
      </c>
      <c r="AI540">
        <v>16.1205</v>
      </c>
      <c r="AJ540">
        <v>16.342199999999998</v>
      </c>
      <c r="AK540">
        <v>452.8177</v>
      </c>
    </row>
    <row r="541" spans="1:37" x14ac:dyDescent="0.2">
      <c r="A541" t="s">
        <v>405</v>
      </c>
      <c r="B541">
        <v>21.8843</v>
      </c>
      <c r="C541">
        <v>23.753399999999999</v>
      </c>
      <c r="D541">
        <v>24.264099999999999</v>
      </c>
      <c r="E541">
        <v>24.834</v>
      </c>
      <c r="F541">
        <v>24.37</v>
      </c>
      <c r="G541">
        <v>24.067299999999999</v>
      </c>
      <c r="H541">
        <v>24.61</v>
      </c>
      <c r="I541">
        <v>24.8719</v>
      </c>
      <c r="J541">
        <v>25.463000000000001</v>
      </c>
      <c r="K541">
        <v>25.509499999999999</v>
      </c>
      <c r="L541">
        <v>25.957899999999999</v>
      </c>
      <c r="M541">
        <v>26.354299999999999</v>
      </c>
      <c r="N541">
        <v>26.7591</v>
      </c>
      <c r="O541">
        <v>27.1662</v>
      </c>
      <c r="P541">
        <v>27.575500000000002</v>
      </c>
      <c r="Q541">
        <v>27.986999999999998</v>
      </c>
      <c r="R541">
        <v>28.400300000000001</v>
      </c>
      <c r="S541">
        <v>28.815200000000001</v>
      </c>
      <c r="T541">
        <v>29.2317</v>
      </c>
      <c r="U541">
        <v>29.649699999999999</v>
      </c>
      <c r="V541">
        <v>30.069400000000002</v>
      </c>
      <c r="W541">
        <v>30.4909</v>
      </c>
      <c r="X541">
        <v>30.9145</v>
      </c>
      <c r="Y541">
        <v>31.340199999999999</v>
      </c>
      <c r="Z541">
        <v>31.768000000000001</v>
      </c>
      <c r="AA541">
        <v>32.1982</v>
      </c>
      <c r="AB541">
        <v>32.630600000000001</v>
      </c>
      <c r="AC541">
        <v>33.0655</v>
      </c>
      <c r="AD541">
        <v>33.503100000000003</v>
      </c>
      <c r="AE541">
        <v>33.943399999999997</v>
      </c>
      <c r="AF541">
        <v>34.386699999999998</v>
      </c>
      <c r="AG541">
        <v>34.833100000000002</v>
      </c>
      <c r="AH541">
        <v>35.283099999999997</v>
      </c>
      <c r="AI541">
        <v>35.736800000000002</v>
      </c>
      <c r="AJ541">
        <v>36.194499999999998</v>
      </c>
      <c r="AK541">
        <v>1017.8823</v>
      </c>
    </row>
    <row r="542" spans="1:37" x14ac:dyDescent="0.2">
      <c r="A542" t="s">
        <v>406</v>
      </c>
      <c r="B542">
        <v>5.7526000000000002</v>
      </c>
      <c r="C542">
        <v>6.2333999999999996</v>
      </c>
      <c r="D542">
        <v>6.3655999999999997</v>
      </c>
      <c r="E542">
        <v>6.5427999999999997</v>
      </c>
      <c r="F542">
        <v>6.3882000000000003</v>
      </c>
      <c r="G542">
        <v>6.3140000000000001</v>
      </c>
      <c r="H542">
        <v>6.4561999999999999</v>
      </c>
      <c r="I542">
        <v>6.5281000000000002</v>
      </c>
      <c r="J542">
        <v>6.6859999999999999</v>
      </c>
      <c r="K542">
        <v>6.7019000000000002</v>
      </c>
      <c r="L542">
        <v>6.8220000000000001</v>
      </c>
      <c r="M542">
        <v>6.9287000000000001</v>
      </c>
      <c r="N542">
        <v>7.0377999999999998</v>
      </c>
      <c r="O542">
        <v>7.1475</v>
      </c>
      <c r="P542">
        <v>7.2579000000000002</v>
      </c>
      <c r="Q542">
        <v>7.3689999999999998</v>
      </c>
      <c r="R542">
        <v>7.4805999999999999</v>
      </c>
      <c r="S542">
        <v>7.5926999999999998</v>
      </c>
      <c r="T542">
        <v>7.7053000000000003</v>
      </c>
      <c r="U542">
        <v>7.8183999999999996</v>
      </c>
      <c r="V542">
        <v>7.9318999999999997</v>
      </c>
      <c r="W542">
        <v>8.0460999999999991</v>
      </c>
      <c r="X542">
        <v>8.1608999999999998</v>
      </c>
      <c r="Y542">
        <v>8.2763000000000009</v>
      </c>
      <c r="Z542">
        <v>8.3924000000000003</v>
      </c>
      <c r="AA542">
        <v>8.5091000000000001</v>
      </c>
      <c r="AB542">
        <v>8.6265999999999998</v>
      </c>
      <c r="AC542">
        <v>8.7447999999999997</v>
      </c>
      <c r="AD542">
        <v>8.8637999999999995</v>
      </c>
      <c r="AE542">
        <v>8.9837000000000007</v>
      </c>
      <c r="AF542">
        <v>9.1044</v>
      </c>
      <c r="AG542">
        <v>9.2260000000000009</v>
      </c>
      <c r="AH542">
        <v>9.3486999999999991</v>
      </c>
      <c r="AI542">
        <v>9.4725000000000001</v>
      </c>
      <c r="AJ542">
        <v>9.5974000000000004</v>
      </c>
      <c r="AK542">
        <v>268.41340000000002</v>
      </c>
    </row>
    <row r="543" spans="1:37" x14ac:dyDescent="0.2">
      <c r="A543" t="s">
        <v>407</v>
      </c>
      <c r="B543">
        <v>6.7617000000000003</v>
      </c>
      <c r="C543">
        <v>7.2727000000000004</v>
      </c>
      <c r="D543">
        <v>7.4686000000000003</v>
      </c>
      <c r="E543">
        <v>7.6435000000000004</v>
      </c>
      <c r="F543">
        <v>7.5800999999999998</v>
      </c>
      <c r="G543">
        <v>7.4960000000000004</v>
      </c>
      <c r="H543">
        <v>7.6524999999999999</v>
      </c>
      <c r="I543">
        <v>7.7232000000000003</v>
      </c>
      <c r="J543">
        <v>7.8573000000000004</v>
      </c>
      <c r="K543">
        <v>7.8818999999999999</v>
      </c>
      <c r="L543">
        <v>8.0138999999999996</v>
      </c>
      <c r="M543">
        <v>8.1326000000000001</v>
      </c>
      <c r="N543">
        <v>8.2539999999999996</v>
      </c>
      <c r="O543">
        <v>8.3763000000000005</v>
      </c>
      <c r="P543">
        <v>8.4994999999999994</v>
      </c>
      <c r="Q543">
        <v>8.6234999999999999</v>
      </c>
      <c r="R543">
        <v>8.7483000000000004</v>
      </c>
      <c r="S543">
        <v>8.8736999999999995</v>
      </c>
      <c r="T543">
        <v>8.9998000000000005</v>
      </c>
      <c r="U543">
        <v>9.1264000000000003</v>
      </c>
      <c r="V543">
        <v>9.2535000000000007</v>
      </c>
      <c r="W543">
        <v>9.3812999999999995</v>
      </c>
      <c r="X543">
        <v>9.5099</v>
      </c>
      <c r="Y543">
        <v>9.6390999999999991</v>
      </c>
      <c r="Z543">
        <v>9.7690000000000001</v>
      </c>
      <c r="AA543">
        <v>9.8995999999999995</v>
      </c>
      <c r="AB543">
        <v>10.030900000000001</v>
      </c>
      <c r="AC543">
        <v>10.163</v>
      </c>
      <c r="AD543">
        <v>10.2959</v>
      </c>
      <c r="AE543">
        <v>10.4297</v>
      </c>
      <c r="AF543">
        <v>10.564299999999999</v>
      </c>
      <c r="AG543">
        <v>10.6999</v>
      </c>
      <c r="AH543">
        <v>10.836399999999999</v>
      </c>
      <c r="AI543">
        <v>10.9741</v>
      </c>
      <c r="AJ543">
        <v>11.113</v>
      </c>
      <c r="AK543">
        <v>313.54480000000001</v>
      </c>
    </row>
    <row r="544" spans="1:37" x14ac:dyDescent="0.2">
      <c r="A544" t="s">
        <v>408</v>
      </c>
      <c r="B544">
        <v>19.963899999999999</v>
      </c>
      <c r="C544">
        <v>21.473600000000001</v>
      </c>
      <c r="D544">
        <v>22.074000000000002</v>
      </c>
      <c r="E544">
        <v>22.1922</v>
      </c>
      <c r="F544">
        <v>22.404499999999999</v>
      </c>
      <c r="G544">
        <v>22.2529</v>
      </c>
      <c r="H544">
        <v>22.798300000000001</v>
      </c>
      <c r="I544">
        <v>22.974599999999999</v>
      </c>
      <c r="J544">
        <v>23.320799999999998</v>
      </c>
      <c r="K544">
        <v>23.4209</v>
      </c>
      <c r="L544">
        <v>23.806899999999999</v>
      </c>
      <c r="M544">
        <v>24.156600000000001</v>
      </c>
      <c r="N544">
        <v>24.512899999999998</v>
      </c>
      <c r="O544">
        <v>24.871099999999998</v>
      </c>
      <c r="P544">
        <v>25.2315</v>
      </c>
      <c r="Q544">
        <v>25.593900000000001</v>
      </c>
      <c r="R544">
        <v>25.958100000000002</v>
      </c>
      <c r="S544">
        <v>26.324000000000002</v>
      </c>
      <c r="T544">
        <v>26.691299999999998</v>
      </c>
      <c r="U544">
        <v>27.060099999999998</v>
      </c>
      <c r="V544">
        <v>27.430299999999999</v>
      </c>
      <c r="W544">
        <v>27.802399999999999</v>
      </c>
      <c r="X544">
        <v>28.176200000000001</v>
      </c>
      <c r="Y544">
        <v>28.5517</v>
      </c>
      <c r="Z544">
        <v>28.929099999999998</v>
      </c>
      <c r="AA544">
        <v>29.308399999999999</v>
      </c>
      <c r="AB544">
        <v>29.689599999999999</v>
      </c>
      <c r="AC544">
        <v>30.072800000000001</v>
      </c>
      <c r="AD544">
        <v>30.458100000000002</v>
      </c>
      <c r="AE544">
        <v>30.845500000000001</v>
      </c>
      <c r="AF544">
        <v>31.235399999999998</v>
      </c>
      <c r="AG544">
        <v>31.627800000000001</v>
      </c>
      <c r="AH544">
        <v>32.023000000000003</v>
      </c>
      <c r="AI544">
        <v>32.421199999999999</v>
      </c>
      <c r="AJ544">
        <v>32.822699999999998</v>
      </c>
      <c r="AK544">
        <v>928.47649999999999</v>
      </c>
    </row>
    <row r="545" spans="1:37" x14ac:dyDescent="0.2">
      <c r="A545" t="s">
        <v>409</v>
      </c>
      <c r="B545">
        <v>30.092300000000002</v>
      </c>
      <c r="C545">
        <v>32.780999999999999</v>
      </c>
      <c r="D545">
        <v>33.253799999999998</v>
      </c>
      <c r="E545">
        <v>33.890999999999998</v>
      </c>
      <c r="F545">
        <v>32.306699999999999</v>
      </c>
      <c r="G545">
        <v>31.969799999999999</v>
      </c>
      <c r="H545">
        <v>32.866900000000001</v>
      </c>
      <c r="I545">
        <v>33.368600000000001</v>
      </c>
      <c r="J545">
        <v>34.576599999999999</v>
      </c>
      <c r="K545">
        <v>34.617699999999999</v>
      </c>
      <c r="L545">
        <v>35.283499999999997</v>
      </c>
      <c r="M545">
        <v>35.865099999999998</v>
      </c>
      <c r="N545">
        <v>36.458199999999998</v>
      </c>
      <c r="O545">
        <v>37.052900000000001</v>
      </c>
      <c r="P545">
        <v>37.649700000000003</v>
      </c>
      <c r="Q545">
        <v>38.2483</v>
      </c>
      <c r="R545">
        <v>38.848500000000001</v>
      </c>
      <c r="S545">
        <v>39.450200000000002</v>
      </c>
      <c r="T545">
        <v>40.0533</v>
      </c>
      <c r="U545">
        <v>40.657899999999998</v>
      </c>
      <c r="V545">
        <v>41.264299999999999</v>
      </c>
      <c r="W545">
        <v>41.873100000000001</v>
      </c>
      <c r="X545">
        <v>42.484699999999997</v>
      </c>
      <c r="Y545">
        <v>43.0991</v>
      </c>
      <c r="Z545">
        <v>43.7166</v>
      </c>
      <c r="AA545">
        <v>44.337299999999999</v>
      </c>
      <c r="AB545">
        <v>44.961599999999997</v>
      </c>
      <c r="AC545">
        <v>45.589599999999997</v>
      </c>
      <c r="AD545">
        <v>46.221600000000002</v>
      </c>
      <c r="AE545">
        <v>46.857799999999997</v>
      </c>
      <c r="AF545">
        <v>47.498699999999999</v>
      </c>
      <c r="AG545">
        <v>48.144500000000001</v>
      </c>
      <c r="AH545">
        <v>48.7958</v>
      </c>
      <c r="AI545">
        <v>49.453000000000003</v>
      </c>
      <c r="AJ545">
        <v>50.116500000000002</v>
      </c>
      <c r="AK545">
        <v>1393.7061000000001</v>
      </c>
    </row>
    <row r="546" spans="1:37" x14ac:dyDescent="0.2">
      <c r="A546" t="s">
        <v>410</v>
      </c>
      <c r="B546">
        <v>4.2215999999999996</v>
      </c>
      <c r="C546">
        <v>4.5719000000000003</v>
      </c>
      <c r="D546">
        <v>4.6597</v>
      </c>
      <c r="E546">
        <v>4.7645999999999997</v>
      </c>
      <c r="F546">
        <v>4.4466999999999999</v>
      </c>
      <c r="G546">
        <v>4.4664000000000001</v>
      </c>
      <c r="H546">
        <v>4.5674000000000001</v>
      </c>
      <c r="I546">
        <v>4.6223000000000001</v>
      </c>
      <c r="J546">
        <v>4.8005000000000004</v>
      </c>
      <c r="K546">
        <v>4.8239999999999998</v>
      </c>
      <c r="L546">
        <v>4.9156000000000004</v>
      </c>
      <c r="M546">
        <v>4.9988000000000001</v>
      </c>
      <c r="N546">
        <v>5.0838999999999999</v>
      </c>
      <c r="O546">
        <v>5.1699000000000002</v>
      </c>
      <c r="P546">
        <v>5.2568000000000001</v>
      </c>
      <c r="Q546">
        <v>5.3446999999999996</v>
      </c>
      <c r="R546">
        <v>5.4335000000000004</v>
      </c>
      <c r="S546">
        <v>5.5232000000000001</v>
      </c>
      <c r="T546">
        <v>5.6136999999999997</v>
      </c>
      <c r="U546">
        <v>5.7050000000000001</v>
      </c>
      <c r="V546">
        <v>5.7971000000000004</v>
      </c>
      <c r="W546">
        <v>5.8902000000000001</v>
      </c>
      <c r="X546">
        <v>5.9840999999999998</v>
      </c>
      <c r="Y546">
        <v>6.0789999999999997</v>
      </c>
      <c r="Z546">
        <v>6.1748000000000003</v>
      </c>
      <c r="AA546">
        <v>6.2716000000000003</v>
      </c>
      <c r="AB546">
        <v>6.3693</v>
      </c>
      <c r="AC546">
        <v>6.468</v>
      </c>
      <c r="AD546">
        <v>6.5677000000000003</v>
      </c>
      <c r="AE546">
        <v>6.6684999999999999</v>
      </c>
      <c r="AF546">
        <v>6.7704000000000004</v>
      </c>
      <c r="AG546">
        <v>6.8734000000000002</v>
      </c>
      <c r="AH546">
        <v>6.9776999999999996</v>
      </c>
      <c r="AI546">
        <v>7.0831999999999997</v>
      </c>
      <c r="AJ546">
        <v>7.19</v>
      </c>
      <c r="AK546">
        <v>196.15530000000001</v>
      </c>
    </row>
    <row r="547" spans="1:37" x14ac:dyDescent="0.2">
      <c r="A547" t="s">
        <v>411</v>
      </c>
      <c r="B547">
        <v>11.1099</v>
      </c>
      <c r="C547">
        <v>12.028600000000001</v>
      </c>
      <c r="D547">
        <v>12.3392</v>
      </c>
      <c r="E547">
        <v>12.3466</v>
      </c>
      <c r="F547">
        <v>12.2279</v>
      </c>
      <c r="G547">
        <v>12.0465</v>
      </c>
      <c r="H547">
        <v>12.3445</v>
      </c>
      <c r="I547">
        <v>12.4398</v>
      </c>
      <c r="J547">
        <v>12.6707</v>
      </c>
      <c r="K547">
        <v>12.691800000000001</v>
      </c>
      <c r="L547">
        <v>12.8888</v>
      </c>
      <c r="M547">
        <v>13.0646</v>
      </c>
      <c r="N547">
        <v>13.245799999999999</v>
      </c>
      <c r="O547">
        <v>13.429</v>
      </c>
      <c r="P547">
        <v>13.614000000000001</v>
      </c>
      <c r="Q547">
        <v>13.800700000000001</v>
      </c>
      <c r="R547">
        <v>13.9887</v>
      </c>
      <c r="S547">
        <v>14.177899999999999</v>
      </c>
      <c r="T547">
        <v>14.3681</v>
      </c>
      <c r="U547">
        <v>14.559200000000001</v>
      </c>
      <c r="V547">
        <v>14.7514</v>
      </c>
      <c r="W547">
        <v>14.944699999999999</v>
      </c>
      <c r="X547">
        <v>15.139200000000001</v>
      </c>
      <c r="Y547">
        <v>15.335000000000001</v>
      </c>
      <c r="Z547">
        <v>15.5319</v>
      </c>
      <c r="AA547">
        <v>15.7301</v>
      </c>
      <c r="AB547">
        <v>15.929600000000001</v>
      </c>
      <c r="AC547">
        <v>16.130299999999998</v>
      </c>
      <c r="AD547">
        <v>16.3325</v>
      </c>
      <c r="AE547">
        <v>16.536100000000001</v>
      </c>
      <c r="AF547">
        <v>16.741199999999999</v>
      </c>
      <c r="AG547">
        <v>16.948</v>
      </c>
      <c r="AH547">
        <v>17.156600000000001</v>
      </c>
      <c r="AI547">
        <v>17.367100000000001</v>
      </c>
      <c r="AJ547">
        <v>17.579699999999999</v>
      </c>
      <c r="AK547">
        <v>501.53570000000002</v>
      </c>
    </row>
    <row r="548" spans="1:37" x14ac:dyDescent="0.2">
      <c r="A548" t="s">
        <v>412</v>
      </c>
      <c r="B548">
        <v>14.6874</v>
      </c>
      <c r="C548">
        <v>16.048999999999999</v>
      </c>
      <c r="D548">
        <v>16.243099999999998</v>
      </c>
      <c r="E548">
        <v>16.531700000000001</v>
      </c>
      <c r="F548">
        <v>15.6287</v>
      </c>
      <c r="G548">
        <v>15.485799999999999</v>
      </c>
      <c r="H548">
        <v>15.939500000000001</v>
      </c>
      <c r="I548">
        <v>16.146100000000001</v>
      </c>
      <c r="J548">
        <v>16.7285</v>
      </c>
      <c r="K548">
        <v>16.7394</v>
      </c>
      <c r="L548">
        <v>17.052099999999999</v>
      </c>
      <c r="M548">
        <v>17.325299999999999</v>
      </c>
      <c r="N548">
        <v>17.605</v>
      </c>
      <c r="O548">
        <v>17.886299999999999</v>
      </c>
      <c r="P548">
        <v>18.1694</v>
      </c>
      <c r="Q548">
        <v>18.4541</v>
      </c>
      <c r="R548">
        <v>18.740300000000001</v>
      </c>
      <c r="S548">
        <v>19.027799999999999</v>
      </c>
      <c r="T548">
        <v>19.316800000000001</v>
      </c>
      <c r="U548">
        <v>19.607099999999999</v>
      </c>
      <c r="V548">
        <v>19.899100000000001</v>
      </c>
      <c r="W548">
        <v>20.192900000000002</v>
      </c>
      <c r="X548">
        <v>20.488700000000001</v>
      </c>
      <c r="Y548">
        <v>20.7866</v>
      </c>
      <c r="Z548">
        <v>21.086600000000001</v>
      </c>
      <c r="AA548">
        <v>21.388999999999999</v>
      </c>
      <c r="AB548">
        <v>21.6936</v>
      </c>
      <c r="AC548">
        <v>22.000699999999998</v>
      </c>
      <c r="AD548">
        <v>22.310400000000001</v>
      </c>
      <c r="AE548">
        <v>22.622800000000002</v>
      </c>
      <c r="AF548">
        <v>22.937999999999999</v>
      </c>
      <c r="AG548">
        <v>23.2563</v>
      </c>
      <c r="AH548">
        <v>23.5779</v>
      </c>
      <c r="AI548">
        <v>23.902899999999999</v>
      </c>
      <c r="AJ548">
        <v>24.2316</v>
      </c>
      <c r="AK548">
        <v>673.74040000000002</v>
      </c>
    </row>
    <row r="549" spans="1:37" x14ac:dyDescent="0.2">
      <c r="A549" t="s">
        <v>413</v>
      </c>
      <c r="B549">
        <v>9.5739999999999998</v>
      </c>
      <c r="C549">
        <v>10.3681</v>
      </c>
      <c r="D549">
        <v>10.6408</v>
      </c>
      <c r="E549">
        <v>11.020799999999999</v>
      </c>
      <c r="F549">
        <v>11.008599999999999</v>
      </c>
      <c r="G549">
        <v>10.833500000000001</v>
      </c>
      <c r="H549">
        <v>11.0555</v>
      </c>
      <c r="I549">
        <v>11.1631</v>
      </c>
      <c r="J549">
        <v>11.3462</v>
      </c>
      <c r="K549">
        <v>11.3794</v>
      </c>
      <c r="L549">
        <v>11.581899999999999</v>
      </c>
      <c r="M549">
        <v>11.7631</v>
      </c>
      <c r="N549">
        <v>11.948499999999999</v>
      </c>
      <c r="O549">
        <v>12.135300000000001</v>
      </c>
      <c r="P549">
        <v>12.323499999999999</v>
      </c>
      <c r="Q549">
        <v>12.513199999999999</v>
      </c>
      <c r="R549">
        <v>12.704000000000001</v>
      </c>
      <c r="S549">
        <v>12.895899999999999</v>
      </c>
      <c r="T549">
        <v>13.088900000000001</v>
      </c>
      <c r="U549">
        <v>13.2828</v>
      </c>
      <c r="V549">
        <v>13.4777</v>
      </c>
      <c r="W549">
        <v>13.6738</v>
      </c>
      <c r="X549">
        <v>13.870900000000001</v>
      </c>
      <c r="Y549">
        <v>14.0692</v>
      </c>
      <c r="Z549">
        <v>14.268700000000001</v>
      </c>
      <c r="AA549">
        <v>14.4694</v>
      </c>
      <c r="AB549">
        <v>14.6713</v>
      </c>
      <c r="AC549">
        <v>14.874499999999999</v>
      </c>
      <c r="AD549">
        <v>15.079000000000001</v>
      </c>
      <c r="AE549">
        <v>15.2849</v>
      </c>
      <c r="AF549">
        <v>15.4922</v>
      </c>
      <c r="AG549">
        <v>15.7012</v>
      </c>
      <c r="AH549">
        <v>15.911799999999999</v>
      </c>
      <c r="AI549">
        <v>16.124199999999998</v>
      </c>
      <c r="AJ549">
        <v>16.3386</v>
      </c>
      <c r="AK549">
        <v>455.93450000000001</v>
      </c>
    </row>
    <row r="550" spans="1:37" x14ac:dyDescent="0.2">
      <c r="A550" t="s">
        <v>414</v>
      </c>
      <c r="B550">
        <v>8.5852000000000004</v>
      </c>
      <c r="C550">
        <v>9.3072999999999997</v>
      </c>
      <c r="D550">
        <v>9.4065999999999992</v>
      </c>
      <c r="E550">
        <v>9.5116999999999994</v>
      </c>
      <c r="F550">
        <v>8.8248999999999995</v>
      </c>
      <c r="G550">
        <v>8.8131000000000004</v>
      </c>
      <c r="H550">
        <v>9.0848999999999993</v>
      </c>
      <c r="I550">
        <v>9.2464999999999993</v>
      </c>
      <c r="J550">
        <v>9.6476000000000006</v>
      </c>
      <c r="K550">
        <v>9.6753</v>
      </c>
      <c r="L550">
        <v>9.8636999999999997</v>
      </c>
      <c r="M550">
        <v>10.0303</v>
      </c>
      <c r="N550">
        <v>10.1999</v>
      </c>
      <c r="O550">
        <v>10.3697</v>
      </c>
      <c r="P550">
        <v>10.54</v>
      </c>
      <c r="Q550">
        <v>10.710800000000001</v>
      </c>
      <c r="R550">
        <v>10.882</v>
      </c>
      <c r="S550">
        <v>11.0535</v>
      </c>
      <c r="T550">
        <v>11.2254</v>
      </c>
      <c r="U550">
        <v>11.3978</v>
      </c>
      <c r="V550">
        <v>11.5707</v>
      </c>
      <c r="W550">
        <v>11.744300000000001</v>
      </c>
      <c r="X550">
        <v>11.918699999999999</v>
      </c>
      <c r="Y550">
        <v>12.093999999999999</v>
      </c>
      <c r="Z550">
        <v>12.270300000000001</v>
      </c>
      <c r="AA550">
        <v>12.4475</v>
      </c>
      <c r="AB550">
        <v>12.6257</v>
      </c>
      <c r="AC550">
        <v>12.805099999999999</v>
      </c>
      <c r="AD550">
        <v>12.9856</v>
      </c>
      <c r="AE550">
        <v>13.167400000000001</v>
      </c>
      <c r="AF550">
        <v>13.3505</v>
      </c>
      <c r="AG550">
        <v>13.5351</v>
      </c>
      <c r="AH550">
        <v>13.721299999999999</v>
      </c>
      <c r="AI550">
        <v>13.9092</v>
      </c>
      <c r="AJ550">
        <v>14.098800000000001</v>
      </c>
      <c r="AK550">
        <v>390.6207</v>
      </c>
    </row>
    <row r="551" spans="1:37" x14ac:dyDescent="0.2">
      <c r="A551" t="s">
        <v>415</v>
      </c>
      <c r="B551">
        <v>8.0058000000000007</v>
      </c>
      <c r="C551">
        <v>8.9661000000000008</v>
      </c>
      <c r="D551">
        <v>8.9664000000000001</v>
      </c>
      <c r="E551">
        <v>8.6976999999999993</v>
      </c>
      <c r="F551">
        <v>7.9840999999999998</v>
      </c>
      <c r="G551">
        <v>7.8992000000000004</v>
      </c>
      <c r="H551">
        <v>8.2489000000000008</v>
      </c>
      <c r="I551">
        <v>8.4244000000000003</v>
      </c>
      <c r="J551">
        <v>8.8956999999999997</v>
      </c>
      <c r="K551">
        <v>8.8477999999999994</v>
      </c>
      <c r="L551">
        <v>9.0246999999999993</v>
      </c>
      <c r="M551">
        <v>9.1699000000000002</v>
      </c>
      <c r="N551">
        <v>9.3185000000000002</v>
      </c>
      <c r="O551">
        <v>9.4670000000000005</v>
      </c>
      <c r="P551">
        <v>9.6155000000000008</v>
      </c>
      <c r="Q551">
        <v>9.7642000000000007</v>
      </c>
      <c r="R551">
        <v>9.9128000000000007</v>
      </c>
      <c r="S551">
        <v>10.061400000000001</v>
      </c>
      <c r="T551">
        <v>10.210000000000001</v>
      </c>
      <c r="U551">
        <v>10.358499999999999</v>
      </c>
      <c r="V551">
        <v>10.507099999999999</v>
      </c>
      <c r="W551">
        <v>10.6561</v>
      </c>
      <c r="X551">
        <v>10.8056</v>
      </c>
      <c r="Y551">
        <v>10.955500000000001</v>
      </c>
      <c r="Z551">
        <v>11.106</v>
      </c>
      <c r="AA551">
        <v>11.257099999999999</v>
      </c>
      <c r="AB551">
        <v>11.408899999999999</v>
      </c>
      <c r="AC551">
        <v>11.561400000000001</v>
      </c>
      <c r="AD551">
        <v>11.7148</v>
      </c>
      <c r="AE551">
        <v>11.869</v>
      </c>
      <c r="AF551">
        <v>12.0243</v>
      </c>
      <c r="AG551">
        <v>12.1806</v>
      </c>
      <c r="AH551">
        <v>12.338100000000001</v>
      </c>
      <c r="AI551">
        <v>12.4969</v>
      </c>
      <c r="AJ551">
        <v>12.6572</v>
      </c>
      <c r="AK551">
        <v>355.37709999999998</v>
      </c>
    </row>
    <row r="552" spans="1:37" x14ac:dyDescent="0.2">
      <c r="A552" t="s">
        <v>416</v>
      </c>
      <c r="B552">
        <v>68.718000000000004</v>
      </c>
      <c r="C552">
        <v>74.635800000000003</v>
      </c>
      <c r="D552">
        <v>75.503200000000007</v>
      </c>
      <c r="E552">
        <v>75.6143</v>
      </c>
      <c r="F552">
        <v>69.696200000000005</v>
      </c>
      <c r="G552">
        <v>70.480099999999993</v>
      </c>
      <c r="H552">
        <v>72.848699999999994</v>
      </c>
      <c r="I552">
        <v>73.966999999999999</v>
      </c>
      <c r="J552">
        <v>77.388900000000007</v>
      </c>
      <c r="K552">
        <v>77.772599999999997</v>
      </c>
      <c r="L552">
        <v>79.269599999999997</v>
      </c>
      <c r="M552">
        <v>80.624600000000001</v>
      </c>
      <c r="N552">
        <v>82.005899999999997</v>
      </c>
      <c r="O552">
        <v>83.394999999999996</v>
      </c>
      <c r="P552">
        <v>84.792400000000001</v>
      </c>
      <c r="Q552">
        <v>86.197800000000001</v>
      </c>
      <c r="R552">
        <v>87.610600000000005</v>
      </c>
      <c r="S552">
        <v>89.030299999999997</v>
      </c>
      <c r="T552">
        <v>90.457099999999997</v>
      </c>
      <c r="U552">
        <v>91.891099999999994</v>
      </c>
      <c r="V552">
        <v>93.332800000000006</v>
      </c>
      <c r="W552">
        <v>94.783500000000004</v>
      </c>
      <c r="X552">
        <v>96.243899999999996</v>
      </c>
      <c r="Y552">
        <v>97.714299999999994</v>
      </c>
      <c r="Z552">
        <v>99.195099999999996</v>
      </c>
      <c r="AA552">
        <v>100.6867</v>
      </c>
      <c r="AB552">
        <v>102.1895</v>
      </c>
      <c r="AC552">
        <v>103.7041</v>
      </c>
      <c r="AD552">
        <v>105.23090000000001</v>
      </c>
      <c r="AE552">
        <v>106.7706</v>
      </c>
      <c r="AF552">
        <v>108.3237</v>
      </c>
      <c r="AG552">
        <v>109.8913</v>
      </c>
      <c r="AH552">
        <v>111.47410000000001</v>
      </c>
      <c r="AI552">
        <v>113.0731</v>
      </c>
      <c r="AJ552">
        <v>114.6893</v>
      </c>
      <c r="AK552">
        <v>3149.2022000000002</v>
      </c>
    </row>
    <row r="553" spans="1:37" x14ac:dyDescent="0.2">
      <c r="A553" t="s">
        <v>417</v>
      </c>
      <c r="B553">
        <v>15.5382</v>
      </c>
      <c r="C553">
        <v>16.892900000000001</v>
      </c>
      <c r="D553">
        <v>17.0914</v>
      </c>
      <c r="E553">
        <v>17.1006</v>
      </c>
      <c r="F553">
        <v>15.726800000000001</v>
      </c>
      <c r="G553">
        <v>15.940799999999999</v>
      </c>
      <c r="H553">
        <v>16.485600000000002</v>
      </c>
      <c r="I553">
        <v>16.7334</v>
      </c>
      <c r="J553">
        <v>17.5213</v>
      </c>
      <c r="K553">
        <v>17.616099999999999</v>
      </c>
      <c r="L553">
        <v>17.9558</v>
      </c>
      <c r="M553">
        <v>18.264700000000001</v>
      </c>
      <c r="N553">
        <v>18.579799999999999</v>
      </c>
      <c r="O553">
        <v>18.896899999999999</v>
      </c>
      <c r="P553">
        <v>19.216100000000001</v>
      </c>
      <c r="Q553">
        <v>19.537199999999999</v>
      </c>
      <c r="R553">
        <v>19.860099999999999</v>
      </c>
      <c r="S553">
        <v>20.184799999999999</v>
      </c>
      <c r="T553">
        <v>20.511199999999999</v>
      </c>
      <c r="U553">
        <v>20.839300000000001</v>
      </c>
      <c r="V553">
        <v>21.1693</v>
      </c>
      <c r="W553">
        <v>21.5014</v>
      </c>
      <c r="X553">
        <v>21.835799999999999</v>
      </c>
      <c r="Y553">
        <v>22.172599999999999</v>
      </c>
      <c r="Z553">
        <v>22.511700000000001</v>
      </c>
      <c r="AA553">
        <v>22.853400000000001</v>
      </c>
      <c r="AB553">
        <v>23.197800000000001</v>
      </c>
      <c r="AC553">
        <v>23.544799999999999</v>
      </c>
      <c r="AD553">
        <v>23.8947</v>
      </c>
      <c r="AE553">
        <v>24.247599999999998</v>
      </c>
      <c r="AF553">
        <v>24.6036</v>
      </c>
      <c r="AG553">
        <v>24.962900000000001</v>
      </c>
      <c r="AH553">
        <v>25.325700000000001</v>
      </c>
      <c r="AI553">
        <v>25.692299999999999</v>
      </c>
      <c r="AJ553">
        <v>26.062799999999999</v>
      </c>
      <c r="AK553">
        <v>714.06949999999995</v>
      </c>
    </row>
    <row r="554" spans="1:37" x14ac:dyDescent="0.2">
      <c r="A554" t="s">
        <v>418</v>
      </c>
      <c r="B554">
        <v>3.8414999999999999</v>
      </c>
      <c r="C554">
        <v>4.1123000000000003</v>
      </c>
      <c r="D554">
        <v>4.1807999999999996</v>
      </c>
      <c r="E554">
        <v>4.0082000000000004</v>
      </c>
      <c r="F554">
        <v>3.8675999999999999</v>
      </c>
      <c r="G554">
        <v>3.9188999999999998</v>
      </c>
      <c r="H554">
        <v>4.0652999999999997</v>
      </c>
      <c r="I554">
        <v>4.1124000000000001</v>
      </c>
      <c r="J554">
        <v>4.2674000000000003</v>
      </c>
      <c r="K554">
        <v>4.2946999999999997</v>
      </c>
      <c r="L554">
        <v>4.3715000000000002</v>
      </c>
      <c r="M554">
        <v>4.4419000000000004</v>
      </c>
      <c r="N554">
        <v>4.5136000000000003</v>
      </c>
      <c r="O554">
        <v>4.5856000000000003</v>
      </c>
      <c r="P554">
        <v>4.6580000000000004</v>
      </c>
      <c r="Q554">
        <v>4.7308000000000003</v>
      </c>
      <c r="R554">
        <v>4.8040000000000003</v>
      </c>
      <c r="S554">
        <v>4.8775000000000004</v>
      </c>
      <c r="T554">
        <v>4.9513999999999996</v>
      </c>
      <c r="U554">
        <v>5.0256999999999996</v>
      </c>
      <c r="V554">
        <v>5.1002999999999998</v>
      </c>
      <c r="W554">
        <v>5.1753</v>
      </c>
      <c r="X554">
        <v>5.2508999999999997</v>
      </c>
      <c r="Y554">
        <v>5.3269000000000002</v>
      </c>
      <c r="Z554">
        <v>5.4035000000000002</v>
      </c>
      <c r="AA554">
        <v>5.4805999999999999</v>
      </c>
      <c r="AB554">
        <v>5.5583</v>
      </c>
      <c r="AC554">
        <v>5.6364999999999998</v>
      </c>
      <c r="AD554">
        <v>5.7153999999999998</v>
      </c>
      <c r="AE554">
        <v>5.7948000000000004</v>
      </c>
      <c r="AF554">
        <v>5.8749000000000002</v>
      </c>
      <c r="AG554">
        <v>5.9558</v>
      </c>
      <c r="AH554">
        <v>6.0373999999999999</v>
      </c>
      <c r="AI554">
        <v>6.1197999999999997</v>
      </c>
      <c r="AJ554">
        <v>6.2031000000000001</v>
      </c>
      <c r="AK554">
        <v>172.2628</v>
      </c>
    </row>
    <row r="555" spans="1:37" x14ac:dyDescent="0.2">
      <c r="A555" t="s">
        <v>419</v>
      </c>
      <c r="B555">
        <v>7.1679000000000004</v>
      </c>
      <c r="C555">
        <v>7.6524000000000001</v>
      </c>
      <c r="D555">
        <v>7.6913</v>
      </c>
      <c r="E555">
        <v>7.9869000000000003</v>
      </c>
      <c r="F555">
        <v>7.4017999999999997</v>
      </c>
      <c r="G555">
        <v>7.3113999999999999</v>
      </c>
      <c r="H555">
        <v>7.4896000000000003</v>
      </c>
      <c r="I555">
        <v>7.6502999999999997</v>
      </c>
      <c r="J555">
        <v>7.8563000000000001</v>
      </c>
      <c r="K555">
        <v>7.9150999999999998</v>
      </c>
      <c r="L555">
        <v>8.0777999999999999</v>
      </c>
      <c r="M555">
        <v>8.2247000000000003</v>
      </c>
      <c r="N555">
        <v>8.3727999999999998</v>
      </c>
      <c r="O555">
        <v>8.5204000000000004</v>
      </c>
      <c r="P555">
        <v>8.6677</v>
      </c>
      <c r="Q555">
        <v>8.8148</v>
      </c>
      <c r="R555">
        <v>8.9617000000000004</v>
      </c>
      <c r="S555">
        <v>9.1084999999999994</v>
      </c>
      <c r="T555">
        <v>9.2552000000000003</v>
      </c>
      <c r="U555">
        <v>9.4019999999999992</v>
      </c>
      <c r="V555">
        <v>9.5487000000000002</v>
      </c>
      <c r="W555">
        <v>9.6958000000000002</v>
      </c>
      <c r="X555">
        <v>9.8432999999999993</v>
      </c>
      <c r="Y555">
        <v>9.9913000000000007</v>
      </c>
      <c r="Z555">
        <v>10.139699999999999</v>
      </c>
      <c r="AA555">
        <v>10.2887</v>
      </c>
      <c r="AB555">
        <v>10.4383</v>
      </c>
      <c r="AC555">
        <v>10.5886</v>
      </c>
      <c r="AD555">
        <v>10.7395</v>
      </c>
      <c r="AE555">
        <v>10.8912</v>
      </c>
      <c r="AF555">
        <v>11.043799999999999</v>
      </c>
      <c r="AG555">
        <v>11.1973</v>
      </c>
      <c r="AH555">
        <v>11.351800000000001</v>
      </c>
      <c r="AI555">
        <v>11.5075</v>
      </c>
      <c r="AJ555">
        <v>11.6645</v>
      </c>
      <c r="AK555">
        <v>322.45890000000003</v>
      </c>
    </row>
    <row r="556" spans="1:37" x14ac:dyDescent="0.2">
      <c r="A556" t="s">
        <v>420</v>
      </c>
      <c r="B556">
        <v>34.590000000000003</v>
      </c>
      <c r="C556">
        <v>40.224600000000002</v>
      </c>
      <c r="D556">
        <v>39.898000000000003</v>
      </c>
      <c r="E556">
        <v>41.649900000000002</v>
      </c>
      <c r="F556">
        <v>38.475200000000001</v>
      </c>
      <c r="G556">
        <v>37.318899999999999</v>
      </c>
      <c r="H556">
        <v>38.571199999999997</v>
      </c>
      <c r="I556">
        <v>38.8626</v>
      </c>
      <c r="J556">
        <v>40.939599999999999</v>
      </c>
      <c r="K556">
        <v>40.467100000000002</v>
      </c>
      <c r="L556">
        <v>41.436500000000002</v>
      </c>
      <c r="M556">
        <v>42.207299999999996</v>
      </c>
      <c r="N556">
        <v>43.003500000000003</v>
      </c>
      <c r="O556">
        <v>43.805199999999999</v>
      </c>
      <c r="P556">
        <v>44.614600000000003</v>
      </c>
      <c r="Q556">
        <v>45.431800000000003</v>
      </c>
      <c r="R556">
        <v>46.257100000000001</v>
      </c>
      <c r="S556">
        <v>47.090499999999999</v>
      </c>
      <c r="T556">
        <v>47.932099999999998</v>
      </c>
      <c r="U556">
        <v>48.782400000000003</v>
      </c>
      <c r="V556">
        <v>49.6417</v>
      </c>
      <c r="W556">
        <v>50.511000000000003</v>
      </c>
      <c r="X556">
        <v>51.390900000000002</v>
      </c>
      <c r="Y556">
        <v>52.281500000000001</v>
      </c>
      <c r="Z556">
        <v>53.183199999999999</v>
      </c>
      <c r="AA556">
        <v>54.096600000000002</v>
      </c>
      <c r="AB556">
        <v>55.021799999999999</v>
      </c>
      <c r="AC556">
        <v>55.959400000000002</v>
      </c>
      <c r="AD556">
        <v>56.9099</v>
      </c>
      <c r="AE556">
        <v>57.873699999999999</v>
      </c>
      <c r="AF556">
        <v>58.851599999999998</v>
      </c>
      <c r="AG556">
        <v>59.844200000000001</v>
      </c>
      <c r="AH556">
        <v>60.852400000000003</v>
      </c>
      <c r="AI556">
        <v>61.876899999999999</v>
      </c>
      <c r="AJ556">
        <v>62.918700000000001</v>
      </c>
      <c r="AK556">
        <v>1682.7718</v>
      </c>
    </row>
    <row r="557" spans="1:37" x14ac:dyDescent="0.2">
      <c r="A557" t="s">
        <v>421</v>
      </c>
      <c r="B557">
        <v>17.4682</v>
      </c>
      <c r="C557">
        <v>19.3279</v>
      </c>
      <c r="D557">
        <v>19.481200000000001</v>
      </c>
      <c r="E557">
        <v>19.669699999999999</v>
      </c>
      <c r="F557">
        <v>18.533999999999999</v>
      </c>
      <c r="G557">
        <v>18.249700000000001</v>
      </c>
      <c r="H557">
        <v>18.850999999999999</v>
      </c>
      <c r="I557">
        <v>19.1143</v>
      </c>
      <c r="J557">
        <v>19.942699999999999</v>
      </c>
      <c r="K557">
        <v>19.873000000000001</v>
      </c>
      <c r="L557">
        <v>20.253699999999998</v>
      </c>
      <c r="M557">
        <v>20.573</v>
      </c>
      <c r="N557">
        <v>20.900300000000001</v>
      </c>
      <c r="O557">
        <v>21.228899999999999</v>
      </c>
      <c r="P557">
        <v>21.559000000000001</v>
      </c>
      <c r="Q557">
        <v>21.890699999999999</v>
      </c>
      <c r="R557">
        <v>22.223800000000001</v>
      </c>
      <c r="S557">
        <v>22.5581</v>
      </c>
      <c r="T557">
        <v>22.893699999999999</v>
      </c>
      <c r="U557">
        <v>23.230699999999999</v>
      </c>
      <c r="V557">
        <v>23.568999999999999</v>
      </c>
      <c r="W557">
        <v>23.909300000000002</v>
      </c>
      <c r="X557">
        <v>24.2516</v>
      </c>
      <c r="Y557">
        <v>24.5961</v>
      </c>
      <c r="Z557">
        <v>24.942699999999999</v>
      </c>
      <c r="AA557">
        <v>25.291799999999999</v>
      </c>
      <c r="AB557">
        <v>25.6434</v>
      </c>
      <c r="AC557">
        <v>25.997499999999999</v>
      </c>
      <c r="AD557">
        <v>26.354500000000002</v>
      </c>
      <c r="AE557">
        <v>26.714400000000001</v>
      </c>
      <c r="AF557">
        <v>27.077400000000001</v>
      </c>
      <c r="AG557">
        <v>27.4437</v>
      </c>
      <c r="AH557">
        <v>27.813700000000001</v>
      </c>
      <c r="AI557">
        <v>28.1876</v>
      </c>
      <c r="AJ557">
        <v>28.5656</v>
      </c>
      <c r="AK557">
        <v>798.18190000000004</v>
      </c>
    </row>
    <row r="558" spans="1:37" x14ac:dyDescent="0.2">
      <c r="A558" t="s">
        <v>422</v>
      </c>
      <c r="B558">
        <v>11.508800000000001</v>
      </c>
      <c r="C558">
        <v>12.290900000000001</v>
      </c>
      <c r="D558">
        <v>12.5837</v>
      </c>
      <c r="E558">
        <v>11.8462</v>
      </c>
      <c r="F558">
        <v>12.111499999999999</v>
      </c>
      <c r="G558">
        <v>12.1556</v>
      </c>
      <c r="H558">
        <v>12.5532</v>
      </c>
      <c r="I558">
        <v>12.5718</v>
      </c>
      <c r="J558">
        <v>12.861000000000001</v>
      </c>
      <c r="K558">
        <v>12.930999999999999</v>
      </c>
      <c r="L558">
        <v>13.1332</v>
      </c>
      <c r="M558">
        <v>13.322100000000001</v>
      </c>
      <c r="N558">
        <v>13.5162</v>
      </c>
      <c r="O558">
        <v>13.7127</v>
      </c>
      <c r="P558">
        <v>13.9114</v>
      </c>
      <c r="Q558">
        <v>14.112</v>
      </c>
      <c r="R558">
        <v>14.3142</v>
      </c>
      <c r="S558">
        <v>14.517899999999999</v>
      </c>
      <c r="T558">
        <v>14.723000000000001</v>
      </c>
      <c r="U558">
        <v>14.929399999999999</v>
      </c>
      <c r="V558">
        <v>15.1373</v>
      </c>
      <c r="W558">
        <v>15.3467</v>
      </c>
      <c r="X558">
        <v>15.557700000000001</v>
      </c>
      <c r="Y558">
        <v>15.770300000000001</v>
      </c>
      <c r="Z558">
        <v>15.9846</v>
      </c>
      <c r="AA558">
        <v>16.200600000000001</v>
      </c>
      <c r="AB558">
        <v>16.418199999999999</v>
      </c>
      <c r="AC558">
        <v>16.637699999999999</v>
      </c>
      <c r="AD558">
        <v>16.859000000000002</v>
      </c>
      <c r="AE558">
        <v>17.0822</v>
      </c>
      <c r="AF558">
        <v>17.307400000000001</v>
      </c>
      <c r="AG558">
        <v>17.534800000000001</v>
      </c>
      <c r="AH558">
        <v>17.764500000000002</v>
      </c>
      <c r="AI558">
        <v>17.996700000000001</v>
      </c>
      <c r="AJ558">
        <v>18.231400000000001</v>
      </c>
      <c r="AK558">
        <v>513.43510000000003</v>
      </c>
    </row>
    <row r="559" spans="1:37" x14ac:dyDescent="0.2">
      <c r="A559" t="s">
        <v>423</v>
      </c>
      <c r="B559">
        <v>4.8491999999999997</v>
      </c>
      <c r="C559">
        <v>5.2638999999999996</v>
      </c>
      <c r="D559">
        <v>5.3578000000000001</v>
      </c>
      <c r="E559">
        <v>5.3178999999999998</v>
      </c>
      <c r="F559">
        <v>5.0636999999999999</v>
      </c>
      <c r="G559">
        <v>5.0644</v>
      </c>
      <c r="H559">
        <v>5.2240000000000002</v>
      </c>
      <c r="I559">
        <v>5.2892999999999999</v>
      </c>
      <c r="J559">
        <v>5.4870999999999999</v>
      </c>
      <c r="K559">
        <v>5.5057</v>
      </c>
      <c r="L559">
        <v>5.6059000000000001</v>
      </c>
      <c r="M559">
        <v>5.6962999999999999</v>
      </c>
      <c r="N559">
        <v>5.7889999999999997</v>
      </c>
      <c r="O559">
        <v>5.8825000000000003</v>
      </c>
      <c r="P559">
        <v>5.9767999999999999</v>
      </c>
      <c r="Q559">
        <v>6.0717999999999996</v>
      </c>
      <c r="R559">
        <v>6.1673999999999998</v>
      </c>
      <c r="S559">
        <v>6.2636000000000003</v>
      </c>
      <c r="T559">
        <v>6.3602999999999996</v>
      </c>
      <c r="U559">
        <v>6.4574999999999996</v>
      </c>
      <c r="V559">
        <v>6.5552999999999999</v>
      </c>
      <c r="W559">
        <v>6.6538000000000004</v>
      </c>
      <c r="X559">
        <v>6.7530000000000001</v>
      </c>
      <c r="Y559">
        <v>6.8529</v>
      </c>
      <c r="Z559">
        <v>6.9535999999999998</v>
      </c>
      <c r="AA559">
        <v>7.0549999999999997</v>
      </c>
      <c r="AB559">
        <v>7.1571999999999996</v>
      </c>
      <c r="AC559">
        <v>7.2603</v>
      </c>
      <c r="AD559">
        <v>7.3642000000000003</v>
      </c>
      <c r="AE559">
        <v>7.4691000000000001</v>
      </c>
      <c r="AF559">
        <v>7.5747999999999998</v>
      </c>
      <c r="AG559">
        <v>7.6817000000000002</v>
      </c>
      <c r="AH559">
        <v>7.7896000000000001</v>
      </c>
      <c r="AI559">
        <v>7.8986000000000001</v>
      </c>
      <c r="AJ559">
        <v>8.0089000000000006</v>
      </c>
      <c r="AK559">
        <v>221.72190000000001</v>
      </c>
    </row>
    <row r="560" spans="1:37" x14ac:dyDescent="0.2">
      <c r="A560" t="s">
        <v>424</v>
      </c>
      <c r="B560">
        <v>26.324200000000001</v>
      </c>
      <c r="C560">
        <v>29.277000000000001</v>
      </c>
      <c r="D560">
        <v>29.6661</v>
      </c>
      <c r="E560">
        <v>30.640999999999998</v>
      </c>
      <c r="F560">
        <v>28.758700000000001</v>
      </c>
      <c r="G560">
        <v>28.3721</v>
      </c>
      <c r="H560">
        <v>29.222200000000001</v>
      </c>
      <c r="I560">
        <v>29.612100000000002</v>
      </c>
      <c r="J560">
        <v>30.913</v>
      </c>
      <c r="K560">
        <v>30.866700000000002</v>
      </c>
      <c r="L560">
        <v>31.470800000000001</v>
      </c>
      <c r="M560">
        <v>31.999300000000002</v>
      </c>
      <c r="N560">
        <v>32.546900000000001</v>
      </c>
      <c r="O560">
        <v>33.1021</v>
      </c>
      <c r="P560">
        <v>33.664200000000001</v>
      </c>
      <c r="Q560">
        <v>34.232399999999998</v>
      </c>
      <c r="R560">
        <v>34.805999999999997</v>
      </c>
      <c r="S560">
        <v>35.384500000000003</v>
      </c>
      <c r="T560">
        <v>35.967700000000001</v>
      </c>
      <c r="U560">
        <v>36.555700000000002</v>
      </c>
      <c r="V560">
        <v>37.148499999999999</v>
      </c>
      <c r="W560">
        <v>37.746699999999997</v>
      </c>
      <c r="X560">
        <v>38.3506</v>
      </c>
      <c r="Y560">
        <v>38.960299999999997</v>
      </c>
      <c r="Z560">
        <v>39.576000000000001</v>
      </c>
      <c r="AA560">
        <v>40.197899999999997</v>
      </c>
      <c r="AB560">
        <v>40.826300000000003</v>
      </c>
      <c r="AC560">
        <v>41.461300000000001</v>
      </c>
      <c r="AD560">
        <v>42.103299999999997</v>
      </c>
      <c r="AE560">
        <v>42.752400000000002</v>
      </c>
      <c r="AF560">
        <v>43.409199999999998</v>
      </c>
      <c r="AG560">
        <v>44.073799999999999</v>
      </c>
      <c r="AH560">
        <v>44.7468</v>
      </c>
      <c r="AI560">
        <v>45.428600000000003</v>
      </c>
      <c r="AJ560">
        <v>46.119599999999998</v>
      </c>
      <c r="AK560">
        <v>1256.2837</v>
      </c>
    </row>
    <row r="561" spans="1:37" x14ac:dyDescent="0.2">
      <c r="A561" t="s">
        <v>425</v>
      </c>
      <c r="B561">
        <v>14.380100000000001</v>
      </c>
      <c r="C561">
        <v>15.6835</v>
      </c>
      <c r="D561">
        <v>15.861499999999999</v>
      </c>
      <c r="E561">
        <v>16.096599999999999</v>
      </c>
      <c r="F561">
        <v>15.1073</v>
      </c>
      <c r="G561">
        <v>15.0008</v>
      </c>
      <c r="H561">
        <v>15.463200000000001</v>
      </c>
      <c r="I561">
        <v>15.684100000000001</v>
      </c>
      <c r="J561">
        <v>16.261099999999999</v>
      </c>
      <c r="K561">
        <v>16.279800000000002</v>
      </c>
      <c r="L561">
        <v>16.5823</v>
      </c>
      <c r="M561">
        <v>16.847200000000001</v>
      </c>
      <c r="N561">
        <v>17.118200000000002</v>
      </c>
      <c r="O561">
        <v>17.3904</v>
      </c>
      <c r="P561">
        <v>17.664000000000001</v>
      </c>
      <c r="Q561">
        <v>17.9389</v>
      </c>
      <c r="R561">
        <v>18.2151</v>
      </c>
      <c r="S561">
        <v>18.4923</v>
      </c>
      <c r="T561">
        <v>18.770700000000001</v>
      </c>
      <c r="U561">
        <v>19.0501</v>
      </c>
      <c r="V561">
        <v>19.3308</v>
      </c>
      <c r="W561">
        <v>19.613099999999999</v>
      </c>
      <c r="X561">
        <v>19.896999999999998</v>
      </c>
      <c r="Y561">
        <v>20.182700000000001</v>
      </c>
      <c r="Z561">
        <v>20.470300000000002</v>
      </c>
      <c r="AA561">
        <v>20.759699999999999</v>
      </c>
      <c r="AB561">
        <v>21.051100000000002</v>
      </c>
      <c r="AC561">
        <v>21.3446</v>
      </c>
      <c r="AD561">
        <v>21.6403</v>
      </c>
      <c r="AE561">
        <v>21.938300000000002</v>
      </c>
      <c r="AF561">
        <v>22.238800000000001</v>
      </c>
      <c r="AG561">
        <v>22.541899999999998</v>
      </c>
      <c r="AH561">
        <v>22.847799999999999</v>
      </c>
      <c r="AI561">
        <v>23.1568</v>
      </c>
      <c r="AJ561">
        <v>23.469100000000001</v>
      </c>
      <c r="AK561">
        <v>654.36969999999997</v>
      </c>
    </row>
    <row r="562" spans="1:37" x14ac:dyDescent="0.2">
      <c r="A562" t="s">
        <v>426</v>
      </c>
      <c r="B562">
        <v>31.688099999999999</v>
      </c>
      <c r="C562">
        <v>33.903100000000002</v>
      </c>
      <c r="D562">
        <v>34.692</v>
      </c>
      <c r="E562">
        <v>32.982300000000002</v>
      </c>
      <c r="F562">
        <v>33.041699999999999</v>
      </c>
      <c r="G562">
        <v>33.380499999999998</v>
      </c>
      <c r="H562">
        <v>34.761200000000002</v>
      </c>
      <c r="I562">
        <v>35.2577</v>
      </c>
      <c r="J562">
        <v>36.288800000000002</v>
      </c>
      <c r="K562">
        <v>36.621499999999997</v>
      </c>
      <c r="L562">
        <v>37.325800000000001</v>
      </c>
      <c r="M562">
        <v>37.980499999999999</v>
      </c>
      <c r="N562">
        <v>38.644199999999998</v>
      </c>
      <c r="O562">
        <v>39.311100000000003</v>
      </c>
      <c r="P562">
        <v>39.981999999999999</v>
      </c>
      <c r="Q562">
        <v>40.657299999999999</v>
      </c>
      <c r="R562">
        <v>41.3369</v>
      </c>
      <c r="S562">
        <v>42.020899999999997</v>
      </c>
      <c r="T562">
        <v>42.709299999999999</v>
      </c>
      <c r="U562">
        <v>43.4024</v>
      </c>
      <c r="V562">
        <v>44.100299999999997</v>
      </c>
      <c r="W562">
        <v>44.803600000000003</v>
      </c>
      <c r="X562">
        <v>45.512799999999999</v>
      </c>
      <c r="Y562">
        <v>46.227800000000002</v>
      </c>
      <c r="Z562">
        <v>46.948799999999999</v>
      </c>
      <c r="AA562">
        <v>47.676099999999998</v>
      </c>
      <c r="AB562">
        <v>48.409700000000001</v>
      </c>
      <c r="AC562">
        <v>49.149900000000002</v>
      </c>
      <c r="AD562">
        <v>49.896999999999998</v>
      </c>
      <c r="AE562">
        <v>50.651200000000003</v>
      </c>
      <c r="AF562">
        <v>51.412700000000001</v>
      </c>
      <c r="AG562">
        <v>52.182099999999998</v>
      </c>
      <c r="AH562">
        <v>52.959699999999998</v>
      </c>
      <c r="AI562">
        <v>53.746000000000002</v>
      </c>
      <c r="AJ562">
        <v>54.541499999999999</v>
      </c>
      <c r="AK562">
        <v>1484.2063000000001</v>
      </c>
    </row>
    <row r="563" spans="1:37" x14ac:dyDescent="0.2">
      <c r="A563" t="s">
        <v>427</v>
      </c>
      <c r="B563">
        <v>19.968499999999999</v>
      </c>
      <c r="C563">
        <v>22.9438</v>
      </c>
      <c r="D563">
        <v>22.9941</v>
      </c>
      <c r="E563">
        <v>23.36</v>
      </c>
      <c r="F563">
        <v>21.494800000000001</v>
      </c>
      <c r="G563">
        <v>20.791599999999999</v>
      </c>
      <c r="H563">
        <v>21.544699999999999</v>
      </c>
      <c r="I563">
        <v>21.888200000000001</v>
      </c>
      <c r="J563">
        <v>23.370999999999999</v>
      </c>
      <c r="K563">
        <v>23.029699999999998</v>
      </c>
      <c r="L563">
        <v>23.510300000000001</v>
      </c>
      <c r="M563">
        <v>23.876799999999999</v>
      </c>
      <c r="N563">
        <v>24.255099999999999</v>
      </c>
      <c r="O563">
        <v>24.633199999999999</v>
      </c>
      <c r="P563">
        <v>25.011700000000001</v>
      </c>
      <c r="Q563">
        <v>25.3902</v>
      </c>
      <c r="R563">
        <v>25.768599999999999</v>
      </c>
      <c r="S563">
        <v>26.146599999999999</v>
      </c>
      <c r="T563">
        <v>26.5242</v>
      </c>
      <c r="U563">
        <v>26.901700000000002</v>
      </c>
      <c r="V563">
        <v>27.2791</v>
      </c>
      <c r="W563">
        <v>27.657</v>
      </c>
      <c r="X563">
        <v>28.035799999999998</v>
      </c>
      <c r="Y563">
        <v>28.415500000000002</v>
      </c>
      <c r="Z563">
        <v>28.796600000000002</v>
      </c>
      <c r="AA563">
        <v>29.179099999999998</v>
      </c>
      <c r="AB563">
        <v>29.563400000000001</v>
      </c>
      <c r="AC563">
        <v>29.9498</v>
      </c>
      <c r="AD563">
        <v>30.3384</v>
      </c>
      <c r="AE563">
        <v>30.729600000000001</v>
      </c>
      <c r="AF563">
        <v>31.123699999999999</v>
      </c>
      <c r="AG563">
        <v>31.521000000000001</v>
      </c>
      <c r="AH563">
        <v>31.921900000000001</v>
      </c>
      <c r="AI563">
        <v>32.326700000000002</v>
      </c>
      <c r="AJ563">
        <v>32.735799999999998</v>
      </c>
      <c r="AK563">
        <v>922.97820000000002</v>
      </c>
    </row>
    <row r="564" spans="1:37" x14ac:dyDescent="0.2">
      <c r="A564" t="s">
        <v>428</v>
      </c>
      <c r="B564">
        <v>4.1464999999999996</v>
      </c>
      <c r="C564">
        <v>4.2712000000000003</v>
      </c>
      <c r="D564">
        <v>4.3128000000000002</v>
      </c>
      <c r="E564">
        <v>4.3516000000000004</v>
      </c>
      <c r="F564">
        <v>4.0961999999999996</v>
      </c>
      <c r="G564">
        <v>4.1281999999999996</v>
      </c>
      <c r="H564">
        <v>4.2023000000000001</v>
      </c>
      <c r="I564">
        <v>4.2706</v>
      </c>
      <c r="J564">
        <v>4.3474000000000004</v>
      </c>
      <c r="K564">
        <v>4.4107000000000003</v>
      </c>
      <c r="L564">
        <v>4.4861000000000004</v>
      </c>
      <c r="M564">
        <v>4.5582000000000003</v>
      </c>
      <c r="N564">
        <v>4.6295000000000002</v>
      </c>
      <c r="O564">
        <v>4.7</v>
      </c>
      <c r="P564">
        <v>4.7698</v>
      </c>
      <c r="Q564">
        <v>4.8390000000000004</v>
      </c>
      <c r="R564">
        <v>4.9077999999999999</v>
      </c>
      <c r="S564">
        <v>4.9762000000000004</v>
      </c>
      <c r="T564">
        <v>5.0442999999999998</v>
      </c>
      <c r="U564">
        <v>5.1121999999999996</v>
      </c>
      <c r="V564">
        <v>5.18</v>
      </c>
      <c r="W564">
        <v>5.2477</v>
      </c>
      <c r="X564">
        <v>5.3154000000000003</v>
      </c>
      <c r="Y564">
        <v>5.3832000000000004</v>
      </c>
      <c r="Z564">
        <v>5.4511000000000003</v>
      </c>
      <c r="AA564">
        <v>5.5190999999999999</v>
      </c>
      <c r="AB564">
        <v>5.5872000000000002</v>
      </c>
      <c r="AC564">
        <v>5.6555999999999997</v>
      </c>
      <c r="AD564">
        <v>5.7241</v>
      </c>
      <c r="AE564">
        <v>5.7927999999999997</v>
      </c>
      <c r="AF564">
        <v>5.8617999999999997</v>
      </c>
      <c r="AG564">
        <v>5.9311999999999996</v>
      </c>
      <c r="AH564">
        <v>6.0008999999999997</v>
      </c>
      <c r="AI564">
        <v>6.0709999999999997</v>
      </c>
      <c r="AJ564">
        <v>6.1416000000000004</v>
      </c>
      <c r="AK564">
        <v>175.42339999999999</v>
      </c>
    </row>
    <row r="565" spans="1:37" x14ac:dyDescent="0.2">
      <c r="A565" t="s">
        <v>429</v>
      </c>
      <c r="B565">
        <v>7.1662999999999997</v>
      </c>
      <c r="C565">
        <v>7.508</v>
      </c>
      <c r="D565">
        <v>7.5884</v>
      </c>
      <c r="E565">
        <v>7.7683999999999997</v>
      </c>
      <c r="F565">
        <v>7.2991999999999999</v>
      </c>
      <c r="G565">
        <v>7.3064</v>
      </c>
      <c r="H565">
        <v>7.4608999999999996</v>
      </c>
      <c r="I565">
        <v>7.6064999999999996</v>
      </c>
      <c r="J565">
        <v>7.8023999999999996</v>
      </c>
      <c r="K565">
        <v>7.8834</v>
      </c>
      <c r="L565">
        <v>8.0342000000000002</v>
      </c>
      <c r="M565">
        <v>8.1738999999999997</v>
      </c>
      <c r="N565">
        <v>8.3139000000000003</v>
      </c>
      <c r="O565">
        <v>8.4532000000000007</v>
      </c>
      <c r="P565">
        <v>8.5919000000000008</v>
      </c>
      <c r="Q565">
        <v>8.7302999999999997</v>
      </c>
      <c r="R565">
        <v>8.8682999999999996</v>
      </c>
      <c r="S565">
        <v>9.0061</v>
      </c>
      <c r="T565">
        <v>9.1437000000000008</v>
      </c>
      <c r="U565">
        <v>9.2812000000000001</v>
      </c>
      <c r="V565">
        <v>9.4186999999999994</v>
      </c>
      <c r="W565">
        <v>9.5564</v>
      </c>
      <c r="X565">
        <v>9.6944999999999997</v>
      </c>
      <c r="Y565">
        <v>9.8329000000000004</v>
      </c>
      <c r="Z565">
        <v>9.9718</v>
      </c>
      <c r="AA565">
        <v>10.111000000000001</v>
      </c>
      <c r="AB565">
        <v>10.2508</v>
      </c>
      <c r="AC565">
        <v>10.3911</v>
      </c>
      <c r="AD565">
        <v>10.532</v>
      </c>
      <c r="AE565">
        <v>10.6736</v>
      </c>
      <c r="AF565">
        <v>10.815799999999999</v>
      </c>
      <c r="AG565">
        <v>10.9589</v>
      </c>
      <c r="AH565">
        <v>11.1029</v>
      </c>
      <c r="AI565">
        <v>11.2478</v>
      </c>
      <c r="AJ565">
        <v>11.3939</v>
      </c>
      <c r="AK565">
        <v>317.93900000000002</v>
      </c>
    </row>
    <row r="566" spans="1:37" x14ac:dyDescent="0.2">
      <c r="A566" t="s">
        <v>430</v>
      </c>
      <c r="B566">
        <v>3.6456</v>
      </c>
      <c r="C566">
        <v>3.8496000000000001</v>
      </c>
      <c r="D566">
        <v>3.8793000000000002</v>
      </c>
      <c r="E566">
        <v>4.0403000000000002</v>
      </c>
      <c r="F566">
        <v>3.7370000000000001</v>
      </c>
      <c r="G566">
        <v>3.7151000000000001</v>
      </c>
      <c r="H566">
        <v>3.8119999999999998</v>
      </c>
      <c r="I566">
        <v>3.9098000000000002</v>
      </c>
      <c r="J566">
        <v>4.0125999999999999</v>
      </c>
      <c r="K566">
        <v>4.0586000000000002</v>
      </c>
      <c r="L566">
        <v>4.1426999999999996</v>
      </c>
      <c r="M566">
        <v>4.2210999999999999</v>
      </c>
      <c r="N566">
        <v>4.3</v>
      </c>
      <c r="O566">
        <v>4.3788</v>
      </c>
      <c r="P566">
        <v>4.4574999999999996</v>
      </c>
      <c r="Q566">
        <v>4.5361000000000002</v>
      </c>
      <c r="R566">
        <v>4.6147999999999998</v>
      </c>
      <c r="S566">
        <v>4.6935000000000002</v>
      </c>
      <c r="T566">
        <v>4.7721</v>
      </c>
      <c r="U566">
        <v>4.8506999999999998</v>
      </c>
      <c r="V566">
        <v>4.9294000000000002</v>
      </c>
      <c r="W566">
        <v>5.0082000000000004</v>
      </c>
      <c r="X566">
        <v>5.0872999999999999</v>
      </c>
      <c r="Y566">
        <v>5.1665000000000001</v>
      </c>
      <c r="Z566">
        <v>5.2458999999999998</v>
      </c>
      <c r="AA566">
        <v>5.3255999999999997</v>
      </c>
      <c r="AB566">
        <v>5.4055</v>
      </c>
      <c r="AC566">
        <v>5.4855999999999998</v>
      </c>
      <c r="AD566">
        <v>5.5659999999999998</v>
      </c>
      <c r="AE566">
        <v>5.6467000000000001</v>
      </c>
      <c r="AF566">
        <v>5.7278000000000002</v>
      </c>
      <c r="AG566">
        <v>5.8090999999999999</v>
      </c>
      <c r="AH566">
        <v>5.8909000000000002</v>
      </c>
      <c r="AI566">
        <v>5.9730999999999996</v>
      </c>
      <c r="AJ566">
        <v>6.0559000000000003</v>
      </c>
      <c r="AK566">
        <v>165.95070000000001</v>
      </c>
    </row>
    <row r="567" spans="1:37" x14ac:dyDescent="0.2">
      <c r="A567" t="s">
        <v>431</v>
      </c>
      <c r="B567">
        <v>9.9201999999999995</v>
      </c>
      <c r="C567">
        <v>10.4017</v>
      </c>
      <c r="D567">
        <v>10.4321</v>
      </c>
      <c r="E567">
        <v>10.6412</v>
      </c>
      <c r="F567">
        <v>10.0954</v>
      </c>
      <c r="G567">
        <v>10.091200000000001</v>
      </c>
      <c r="H567">
        <v>10.3034</v>
      </c>
      <c r="I567">
        <v>10.4818</v>
      </c>
      <c r="J567">
        <v>10.692500000000001</v>
      </c>
      <c r="K567">
        <v>10.8071</v>
      </c>
      <c r="L567">
        <v>10.991</v>
      </c>
      <c r="M567">
        <v>11.1615</v>
      </c>
      <c r="N567">
        <v>11.331300000000001</v>
      </c>
      <c r="O567">
        <v>11.4994</v>
      </c>
      <c r="P567">
        <v>11.6663</v>
      </c>
      <c r="Q567">
        <v>11.8323</v>
      </c>
      <c r="R567">
        <v>11.9977</v>
      </c>
      <c r="S567">
        <v>12.162599999999999</v>
      </c>
      <c r="T567">
        <v>12.327199999999999</v>
      </c>
      <c r="U567">
        <v>12.4916</v>
      </c>
      <c r="V567">
        <v>12.656000000000001</v>
      </c>
      <c r="W567">
        <v>12.8207</v>
      </c>
      <c r="X567">
        <v>12.985900000000001</v>
      </c>
      <c r="Y567">
        <v>13.1515</v>
      </c>
      <c r="Z567">
        <v>13.317600000000001</v>
      </c>
      <c r="AA567">
        <v>13.484400000000001</v>
      </c>
      <c r="AB567">
        <v>13.651899999999999</v>
      </c>
      <c r="AC567">
        <v>13.8202</v>
      </c>
      <c r="AD567">
        <v>13.9893</v>
      </c>
      <c r="AE567">
        <v>14.1593</v>
      </c>
      <c r="AF567">
        <v>14.330399999999999</v>
      </c>
      <c r="AG567">
        <v>14.502700000000001</v>
      </c>
      <c r="AH567">
        <v>14.6762</v>
      </c>
      <c r="AI567">
        <v>14.851100000000001</v>
      </c>
      <c r="AJ567">
        <v>15.0276</v>
      </c>
      <c r="AK567">
        <v>428.75229999999999</v>
      </c>
    </row>
    <row r="568" spans="1:37" x14ac:dyDescent="0.2">
      <c r="A568" t="s">
        <v>432</v>
      </c>
      <c r="B568">
        <v>17.0122</v>
      </c>
      <c r="C568">
        <v>18.393799999999999</v>
      </c>
      <c r="D568">
        <v>18.773</v>
      </c>
      <c r="E568">
        <v>17.097000000000001</v>
      </c>
      <c r="F568">
        <v>16.859300000000001</v>
      </c>
      <c r="G568">
        <v>17.361000000000001</v>
      </c>
      <c r="H568">
        <v>18.097300000000001</v>
      </c>
      <c r="I568">
        <v>18.2593</v>
      </c>
      <c r="J568">
        <v>19.0413</v>
      </c>
      <c r="K568">
        <v>19.221900000000002</v>
      </c>
      <c r="L568">
        <v>19.643599999999999</v>
      </c>
      <c r="M568">
        <v>20.033100000000001</v>
      </c>
      <c r="N568">
        <v>20.4282</v>
      </c>
      <c r="O568">
        <v>20.825299999999999</v>
      </c>
      <c r="P568">
        <v>21.224900000000002</v>
      </c>
      <c r="Q568">
        <v>21.627199999999998</v>
      </c>
      <c r="R568">
        <v>22.0322</v>
      </c>
      <c r="S568">
        <v>22.440100000000001</v>
      </c>
      <c r="T568">
        <v>22.850899999999999</v>
      </c>
      <c r="U568">
        <v>23.264700000000001</v>
      </c>
      <c r="V568">
        <v>23.681799999999999</v>
      </c>
      <c r="W568">
        <v>24.1023</v>
      </c>
      <c r="X568">
        <v>24.526700000000002</v>
      </c>
      <c r="Y568">
        <v>24.954899999999999</v>
      </c>
      <c r="Z568">
        <v>25.3871</v>
      </c>
      <c r="AA568">
        <v>25.823399999999999</v>
      </c>
      <c r="AB568">
        <v>26.2639</v>
      </c>
      <c r="AC568">
        <v>26.7089</v>
      </c>
      <c r="AD568">
        <v>27.158300000000001</v>
      </c>
      <c r="AE568">
        <v>27.612400000000001</v>
      </c>
      <c r="AF568">
        <v>28.0715</v>
      </c>
      <c r="AG568">
        <v>28.535599999999999</v>
      </c>
      <c r="AH568">
        <v>29.004999999999999</v>
      </c>
      <c r="AI568">
        <v>29.4801</v>
      </c>
      <c r="AJ568">
        <v>29.961099999999998</v>
      </c>
      <c r="AK568">
        <v>795.75959999999998</v>
      </c>
    </row>
    <row r="569" spans="1:37" x14ac:dyDescent="0.2">
      <c r="A569" t="s">
        <v>433</v>
      </c>
      <c r="B569">
        <v>10.465</v>
      </c>
      <c r="C569">
        <v>11.380599999999999</v>
      </c>
      <c r="D569">
        <v>11.531599999999999</v>
      </c>
      <c r="E569">
        <v>11.6845</v>
      </c>
      <c r="F569">
        <v>10.7958</v>
      </c>
      <c r="G569">
        <v>10.850899999999999</v>
      </c>
      <c r="H569">
        <v>11.1973</v>
      </c>
      <c r="I569">
        <v>11.3642</v>
      </c>
      <c r="J569">
        <v>11.848599999999999</v>
      </c>
      <c r="K569">
        <v>11.8978</v>
      </c>
      <c r="L569">
        <v>12.1145</v>
      </c>
      <c r="M569">
        <v>12.311</v>
      </c>
      <c r="N569">
        <v>12.5121</v>
      </c>
      <c r="O569">
        <v>12.7149</v>
      </c>
      <c r="P569">
        <v>12.9191</v>
      </c>
      <c r="Q569">
        <v>13.124700000000001</v>
      </c>
      <c r="R569">
        <v>13.3316</v>
      </c>
      <c r="S569">
        <v>13.5395</v>
      </c>
      <c r="T569">
        <v>13.7485</v>
      </c>
      <c r="U569">
        <v>13.958600000000001</v>
      </c>
      <c r="V569">
        <v>14.169700000000001</v>
      </c>
      <c r="W569">
        <v>14.382199999999999</v>
      </c>
      <c r="X569">
        <v>14.596</v>
      </c>
      <c r="Y569">
        <v>14.811299999999999</v>
      </c>
      <c r="Z569">
        <v>15.0281</v>
      </c>
      <c r="AA569">
        <v>15.2464</v>
      </c>
      <c r="AB569">
        <v>15.466200000000001</v>
      </c>
      <c r="AC569">
        <v>15.687799999999999</v>
      </c>
      <c r="AD569">
        <v>15.911</v>
      </c>
      <c r="AE569">
        <v>16.136099999999999</v>
      </c>
      <c r="AF569">
        <v>16.363099999999999</v>
      </c>
      <c r="AG569">
        <v>16.592099999999999</v>
      </c>
      <c r="AH569">
        <v>16.823399999999999</v>
      </c>
      <c r="AI569">
        <v>17.056899999999999</v>
      </c>
      <c r="AJ569">
        <v>17.292899999999999</v>
      </c>
      <c r="AK569">
        <v>478.85419999999999</v>
      </c>
    </row>
    <row r="570" spans="1:37" x14ac:dyDescent="0.2">
      <c r="A570" t="s">
        <v>434</v>
      </c>
      <c r="B570">
        <v>18.872599999999998</v>
      </c>
      <c r="C570">
        <v>20.696100000000001</v>
      </c>
      <c r="D570">
        <v>21.023499999999999</v>
      </c>
      <c r="E570">
        <v>21.065999999999999</v>
      </c>
      <c r="F570">
        <v>20.2681</v>
      </c>
      <c r="G570">
        <v>20.038599999999999</v>
      </c>
      <c r="H570">
        <v>20.649699999999999</v>
      </c>
      <c r="I570">
        <v>20.9175</v>
      </c>
      <c r="J570">
        <v>21.695399999999999</v>
      </c>
      <c r="K570">
        <v>21.6982</v>
      </c>
      <c r="L570">
        <v>22.105399999999999</v>
      </c>
      <c r="M570">
        <v>22.457899999999999</v>
      </c>
      <c r="N570">
        <v>22.817699999999999</v>
      </c>
      <c r="O570">
        <v>23.178599999999999</v>
      </c>
      <c r="P570">
        <v>23.541</v>
      </c>
      <c r="Q570">
        <v>23.904800000000002</v>
      </c>
      <c r="R570">
        <v>24.2697</v>
      </c>
      <c r="S570">
        <v>24.6356</v>
      </c>
      <c r="T570">
        <v>25.002600000000001</v>
      </c>
      <c r="U570">
        <v>25.3706</v>
      </c>
      <c r="V570">
        <v>25.739799999999999</v>
      </c>
      <c r="W570">
        <v>26.110499999999998</v>
      </c>
      <c r="X570">
        <v>26.4831</v>
      </c>
      <c r="Y570">
        <v>26.857399999999998</v>
      </c>
      <c r="Z570">
        <v>27.233699999999999</v>
      </c>
      <c r="AA570">
        <v>27.611999999999998</v>
      </c>
      <c r="AB570">
        <v>27.992599999999999</v>
      </c>
      <c r="AC570">
        <v>28.375499999999999</v>
      </c>
      <c r="AD570">
        <v>28.760899999999999</v>
      </c>
      <c r="AE570">
        <v>29.149000000000001</v>
      </c>
      <c r="AF570">
        <v>29.54</v>
      </c>
      <c r="AG570">
        <v>29.934100000000001</v>
      </c>
      <c r="AH570">
        <v>30.331600000000002</v>
      </c>
      <c r="AI570">
        <v>30.732800000000001</v>
      </c>
      <c r="AJ570">
        <v>31.137899999999998</v>
      </c>
      <c r="AK570">
        <v>870.20069999999998</v>
      </c>
    </row>
    <row r="571" spans="1:37" x14ac:dyDescent="0.2">
      <c r="A571" t="s">
        <v>122</v>
      </c>
      <c r="B571">
        <v>1303.5642</v>
      </c>
      <c r="C571">
        <v>1420.2675999999999</v>
      </c>
      <c r="D571">
        <v>1443.0547999999999</v>
      </c>
      <c r="E571">
        <v>1461.0005000000001</v>
      </c>
      <c r="F571">
        <v>1409.2073</v>
      </c>
      <c r="G571">
        <v>1397.9875</v>
      </c>
      <c r="H571">
        <v>1435.3388</v>
      </c>
      <c r="I571">
        <v>1451.9843000000001</v>
      </c>
      <c r="J571">
        <v>1498.8916999999999</v>
      </c>
      <c r="K571">
        <v>1501.3968</v>
      </c>
      <c r="L571">
        <v>1529.2761</v>
      </c>
      <c r="M571">
        <v>1553.7807</v>
      </c>
      <c r="N571">
        <v>1578.7871</v>
      </c>
      <c r="O571">
        <v>1603.9019000000001</v>
      </c>
      <c r="P571">
        <v>1629.1465000000001</v>
      </c>
      <c r="Q571">
        <v>1654.5155</v>
      </c>
      <c r="R571">
        <v>1680.0009</v>
      </c>
      <c r="S571">
        <v>1705.5935999999999</v>
      </c>
      <c r="T571">
        <v>1731.2940000000001</v>
      </c>
      <c r="U571">
        <v>1757.1047000000001</v>
      </c>
      <c r="V571">
        <v>1783.0318</v>
      </c>
      <c r="W571">
        <v>1809.1032</v>
      </c>
      <c r="X571">
        <v>1835.3277</v>
      </c>
      <c r="Y571">
        <v>1861.7104999999999</v>
      </c>
      <c r="Z571">
        <v>1888.2579000000001</v>
      </c>
      <c r="AA571">
        <v>1914.9786999999999</v>
      </c>
      <c r="AB571">
        <v>1941.8793000000001</v>
      </c>
      <c r="AC571">
        <v>1968.9688000000001</v>
      </c>
      <c r="AD571">
        <v>1996.2583999999999</v>
      </c>
      <c r="AE571">
        <v>2023.7584999999999</v>
      </c>
      <c r="AF571">
        <v>2051.4825000000001</v>
      </c>
      <c r="AG571">
        <v>2079.4472000000001</v>
      </c>
      <c r="AH571">
        <v>2107.6707999999999</v>
      </c>
      <c r="AI571">
        <v>2136.1707000000001</v>
      </c>
      <c r="AJ571">
        <v>2164.9666000000002</v>
      </c>
      <c r="AK571">
        <v>60309.106800000001</v>
      </c>
    </row>
    <row r="573" spans="1:37" x14ac:dyDescent="0.2">
      <c r="A573" t="s">
        <v>550</v>
      </c>
      <c r="B573" t="s">
        <v>87</v>
      </c>
      <c r="C573" t="s">
        <v>88</v>
      </c>
      <c r="D573" t="s">
        <v>89</v>
      </c>
      <c r="E573" t="s">
        <v>90</v>
      </c>
      <c r="F573" t="s">
        <v>91</v>
      </c>
      <c r="G573" t="s">
        <v>92</v>
      </c>
      <c r="H573" t="s">
        <v>93</v>
      </c>
      <c r="I573" t="s">
        <v>94</v>
      </c>
      <c r="J573" t="s">
        <v>95</v>
      </c>
      <c r="K573" t="s">
        <v>96</v>
      </c>
      <c r="L573" t="s">
        <v>97</v>
      </c>
      <c r="M573" t="s">
        <v>98</v>
      </c>
      <c r="N573" t="s">
        <v>99</v>
      </c>
      <c r="O573" t="s">
        <v>100</v>
      </c>
      <c r="P573" t="s">
        <v>101</v>
      </c>
      <c r="Q573" t="s">
        <v>102</v>
      </c>
      <c r="R573" t="s">
        <v>103</v>
      </c>
      <c r="S573" t="s">
        <v>104</v>
      </c>
      <c r="T573" t="s">
        <v>105</v>
      </c>
      <c r="U573" t="s">
        <v>106</v>
      </c>
      <c r="V573" t="s">
        <v>107</v>
      </c>
      <c r="W573" t="s">
        <v>108</v>
      </c>
      <c r="X573" t="s">
        <v>109</v>
      </c>
      <c r="Y573" t="s">
        <v>110</v>
      </c>
      <c r="Z573" t="s">
        <v>111</v>
      </c>
      <c r="AA573" t="s">
        <v>112</v>
      </c>
      <c r="AB573" t="s">
        <v>113</v>
      </c>
      <c r="AC573" t="s">
        <v>114</v>
      </c>
      <c r="AD573" t="s">
        <v>115</v>
      </c>
      <c r="AE573" t="s">
        <v>116</v>
      </c>
      <c r="AF573" t="s">
        <v>117</v>
      </c>
      <c r="AG573" t="s">
        <v>118</v>
      </c>
      <c r="AH573" t="s">
        <v>119</v>
      </c>
      <c r="AI573" t="s">
        <v>120</v>
      </c>
      <c r="AJ573" t="s">
        <v>121</v>
      </c>
      <c r="AK573" t="s">
        <v>122</v>
      </c>
    </row>
    <row r="574" spans="1:37" x14ac:dyDescent="0.2">
      <c r="A574" t="s">
        <v>551</v>
      </c>
      <c r="B574">
        <v>4.1200000000000001E-2</v>
      </c>
      <c r="C574">
        <v>4.1399999999999999E-2</v>
      </c>
      <c r="D574">
        <v>4.1799999999999997E-2</v>
      </c>
      <c r="E574">
        <v>4.4999999999999998E-2</v>
      </c>
      <c r="F574">
        <v>4.1799999999999997E-2</v>
      </c>
      <c r="G574">
        <v>4.2000000000000003E-2</v>
      </c>
      <c r="H574">
        <v>4.3099999999999999E-2</v>
      </c>
      <c r="I574">
        <v>4.48E-2</v>
      </c>
      <c r="J574">
        <v>4.4699999999999997E-2</v>
      </c>
      <c r="K574">
        <v>4.5999999999999999E-2</v>
      </c>
      <c r="L574">
        <v>4.6600000000000003E-2</v>
      </c>
      <c r="M574">
        <v>4.7199999999999999E-2</v>
      </c>
      <c r="N574">
        <v>4.7800000000000002E-2</v>
      </c>
      <c r="O574">
        <v>4.8300000000000003E-2</v>
      </c>
      <c r="P574">
        <v>4.8800000000000003E-2</v>
      </c>
      <c r="Q574">
        <v>4.9200000000000001E-2</v>
      </c>
      <c r="R574">
        <v>4.9500000000000002E-2</v>
      </c>
      <c r="S574">
        <v>4.99E-2</v>
      </c>
      <c r="T574">
        <v>5.0099999999999999E-2</v>
      </c>
      <c r="U574">
        <v>5.0299999999999997E-2</v>
      </c>
      <c r="V574">
        <v>5.0500000000000003E-2</v>
      </c>
      <c r="W574">
        <v>5.0599999999999999E-2</v>
      </c>
      <c r="X574">
        <v>5.0700000000000002E-2</v>
      </c>
      <c r="Y574">
        <v>5.0799999999999998E-2</v>
      </c>
      <c r="Z574">
        <v>5.0799999999999998E-2</v>
      </c>
      <c r="AA574">
        <v>5.0799999999999998E-2</v>
      </c>
      <c r="AB574">
        <v>5.0700000000000002E-2</v>
      </c>
      <c r="AC574">
        <v>5.0599999999999999E-2</v>
      </c>
      <c r="AD574">
        <v>5.0500000000000003E-2</v>
      </c>
      <c r="AE574">
        <v>5.0299999999999997E-2</v>
      </c>
      <c r="AF574">
        <v>5.0099999999999999E-2</v>
      </c>
      <c r="AG574">
        <v>4.99E-2</v>
      </c>
      <c r="AH574">
        <v>4.9599999999999998E-2</v>
      </c>
      <c r="AI574">
        <v>4.9399999999999999E-2</v>
      </c>
      <c r="AJ574">
        <v>4.9099999999999998E-2</v>
      </c>
      <c r="AK574">
        <v>1.6738999999999999</v>
      </c>
    </row>
    <row r="575" spans="1:37" x14ac:dyDescent="0.2">
      <c r="A575" t="s">
        <v>552</v>
      </c>
      <c r="B575">
        <v>0.57779999999999998</v>
      </c>
      <c r="C575">
        <v>0.58089999999999997</v>
      </c>
      <c r="D575">
        <v>0.58730000000000004</v>
      </c>
      <c r="E575">
        <v>0.6321</v>
      </c>
      <c r="F575">
        <v>0.58620000000000005</v>
      </c>
      <c r="G575">
        <v>0.58940000000000003</v>
      </c>
      <c r="H575">
        <v>0.60519999999999996</v>
      </c>
      <c r="I575">
        <v>0.62849999999999995</v>
      </c>
      <c r="J575">
        <v>0.62819999999999998</v>
      </c>
      <c r="K575">
        <v>0.64639999999999997</v>
      </c>
      <c r="L575">
        <v>0.65449999999999997</v>
      </c>
      <c r="M575">
        <v>0.66320000000000001</v>
      </c>
      <c r="N575">
        <v>0.67110000000000003</v>
      </c>
      <c r="O575">
        <v>0.67830000000000001</v>
      </c>
      <c r="P575">
        <v>0.68479999999999996</v>
      </c>
      <c r="Q575">
        <v>0.69059999999999999</v>
      </c>
      <c r="R575">
        <v>0.6956</v>
      </c>
      <c r="S575">
        <v>0.7</v>
      </c>
      <c r="T575">
        <v>0.70369999999999999</v>
      </c>
      <c r="U575">
        <v>0.70669999999999999</v>
      </c>
      <c r="V575">
        <v>0.70920000000000005</v>
      </c>
      <c r="W575">
        <v>0.71099999999999997</v>
      </c>
      <c r="X575">
        <v>0.71220000000000006</v>
      </c>
      <c r="Y575">
        <v>0.71279999999999999</v>
      </c>
      <c r="Z575">
        <v>0.71299999999999997</v>
      </c>
      <c r="AA575">
        <v>0.71260000000000001</v>
      </c>
      <c r="AB575">
        <v>0.7117</v>
      </c>
      <c r="AC575">
        <v>0.71030000000000004</v>
      </c>
      <c r="AD575">
        <v>0.70850000000000002</v>
      </c>
      <c r="AE575">
        <v>0.70620000000000005</v>
      </c>
      <c r="AF575">
        <v>0.70350000000000001</v>
      </c>
      <c r="AG575">
        <v>0.70040000000000002</v>
      </c>
      <c r="AH575">
        <v>0.69699999999999995</v>
      </c>
      <c r="AI575">
        <v>0.69320000000000004</v>
      </c>
      <c r="AJ575">
        <v>0.68899999999999995</v>
      </c>
      <c r="AK575">
        <v>23.501100000000001</v>
      </c>
    </row>
    <row r="576" spans="1:37" x14ac:dyDescent="0.2">
      <c r="A576" t="s">
        <v>553</v>
      </c>
      <c r="B576">
        <v>3.5951</v>
      </c>
      <c r="C576">
        <v>3.6149</v>
      </c>
      <c r="D576">
        <v>3.6543000000000001</v>
      </c>
      <c r="E576">
        <v>3.9333999999999998</v>
      </c>
      <c r="F576">
        <v>3.6475</v>
      </c>
      <c r="G576">
        <v>3.6675</v>
      </c>
      <c r="H576">
        <v>3.7658999999999998</v>
      </c>
      <c r="I576">
        <v>3.9108999999999998</v>
      </c>
      <c r="J576">
        <v>3.9087999999999998</v>
      </c>
      <c r="K576">
        <v>4.0224000000000002</v>
      </c>
      <c r="L576">
        <v>4.0728999999999997</v>
      </c>
      <c r="M576">
        <v>4.1269999999999998</v>
      </c>
      <c r="N576">
        <v>4.1760999999999999</v>
      </c>
      <c r="O576">
        <v>4.2207999999999997</v>
      </c>
      <c r="P576">
        <v>4.2610999999999999</v>
      </c>
      <c r="Q576">
        <v>4.2969999999999997</v>
      </c>
      <c r="R576">
        <v>4.3285999999999998</v>
      </c>
      <c r="S576">
        <v>4.3558000000000003</v>
      </c>
      <c r="T576">
        <v>4.3788</v>
      </c>
      <c r="U576">
        <v>4.3978000000000002</v>
      </c>
      <c r="V576">
        <v>4.4127000000000001</v>
      </c>
      <c r="W576">
        <v>4.4238999999999997</v>
      </c>
      <c r="X576">
        <v>4.4314999999999998</v>
      </c>
      <c r="Y576">
        <v>4.4356</v>
      </c>
      <c r="Z576">
        <v>4.4363999999999999</v>
      </c>
      <c r="AA576">
        <v>4.4339000000000004</v>
      </c>
      <c r="AB576">
        <v>4.4283999999999999</v>
      </c>
      <c r="AC576">
        <v>4.4199000000000002</v>
      </c>
      <c r="AD576">
        <v>4.4085000000000001</v>
      </c>
      <c r="AE576">
        <v>4.3944000000000001</v>
      </c>
      <c r="AF576">
        <v>4.3776999999999999</v>
      </c>
      <c r="AG576">
        <v>4.3586</v>
      </c>
      <c r="AH576">
        <v>4.3369999999999997</v>
      </c>
      <c r="AI576">
        <v>4.3132999999999999</v>
      </c>
      <c r="AJ576">
        <v>4.2874999999999996</v>
      </c>
      <c r="AK576">
        <v>146.2362</v>
      </c>
    </row>
    <row r="577" spans="1:37" x14ac:dyDescent="0.2">
      <c r="A577" t="s">
        <v>554</v>
      </c>
      <c r="B577">
        <v>2.5700000000000001E-2</v>
      </c>
      <c r="C577">
        <v>2.5899999999999999E-2</v>
      </c>
      <c r="D577">
        <v>2.6100000000000002E-2</v>
      </c>
      <c r="E577">
        <v>2.81E-2</v>
      </c>
      <c r="F577">
        <v>2.6100000000000002E-2</v>
      </c>
      <c r="G577">
        <v>2.6200000000000001E-2</v>
      </c>
      <c r="H577">
        <v>2.69E-2</v>
      </c>
      <c r="I577">
        <v>2.8000000000000001E-2</v>
      </c>
      <c r="J577">
        <v>2.8000000000000001E-2</v>
      </c>
      <c r="K577">
        <v>2.8799999999999999E-2</v>
      </c>
      <c r="L577">
        <v>2.9100000000000001E-2</v>
      </c>
      <c r="M577">
        <v>2.9499999999999998E-2</v>
      </c>
      <c r="N577">
        <v>2.9899999999999999E-2</v>
      </c>
      <c r="O577">
        <v>3.0200000000000001E-2</v>
      </c>
      <c r="P577">
        <v>3.0499999999999999E-2</v>
      </c>
      <c r="Q577">
        <v>3.0700000000000002E-2</v>
      </c>
      <c r="R577">
        <v>3.1E-2</v>
      </c>
      <c r="S577">
        <v>3.1199999999999999E-2</v>
      </c>
      <c r="T577">
        <v>3.1300000000000001E-2</v>
      </c>
      <c r="U577">
        <v>3.15E-2</v>
      </c>
      <c r="V577">
        <v>3.1600000000000003E-2</v>
      </c>
      <c r="W577">
        <v>3.1600000000000003E-2</v>
      </c>
      <c r="X577">
        <v>3.1699999999999999E-2</v>
      </c>
      <c r="Y577">
        <v>3.1699999999999999E-2</v>
      </c>
      <c r="Z577">
        <v>3.1699999999999999E-2</v>
      </c>
      <c r="AA577">
        <v>3.1699999999999999E-2</v>
      </c>
      <c r="AB577">
        <v>3.1699999999999999E-2</v>
      </c>
      <c r="AC577">
        <v>3.1600000000000003E-2</v>
      </c>
      <c r="AD577">
        <v>3.15E-2</v>
      </c>
      <c r="AE577">
        <v>3.1399999999999997E-2</v>
      </c>
      <c r="AF577">
        <v>3.1300000000000001E-2</v>
      </c>
      <c r="AG577">
        <v>3.1199999999999999E-2</v>
      </c>
      <c r="AH577">
        <v>3.1E-2</v>
      </c>
      <c r="AI577">
        <v>3.09E-2</v>
      </c>
      <c r="AJ577">
        <v>3.0700000000000002E-2</v>
      </c>
      <c r="AK577">
        <v>1.046</v>
      </c>
    </row>
    <row r="578" spans="1:37" x14ac:dyDescent="0.2">
      <c r="A578" t="s">
        <v>555</v>
      </c>
      <c r="B578">
        <v>8.5699999999999998E-2</v>
      </c>
      <c r="C578">
        <v>8.6199999999999999E-2</v>
      </c>
      <c r="D578">
        <v>8.7099999999999997E-2</v>
      </c>
      <c r="E578">
        <v>9.3799999999999994E-2</v>
      </c>
      <c r="F578">
        <v>8.6999999999999994E-2</v>
      </c>
      <c r="G578">
        <v>8.7400000000000005E-2</v>
      </c>
      <c r="H578">
        <v>8.9800000000000005E-2</v>
      </c>
      <c r="I578">
        <v>9.3200000000000005E-2</v>
      </c>
      <c r="J578">
        <v>9.3200000000000005E-2</v>
      </c>
      <c r="K578">
        <v>9.5899999999999999E-2</v>
      </c>
      <c r="L578">
        <v>9.7100000000000006E-2</v>
      </c>
      <c r="M578">
        <v>9.8400000000000001E-2</v>
      </c>
      <c r="N578">
        <v>9.9599999999999994E-2</v>
      </c>
      <c r="O578">
        <v>0.10059999999999999</v>
      </c>
      <c r="P578">
        <v>0.1016</v>
      </c>
      <c r="Q578">
        <v>0.10249999999999999</v>
      </c>
      <c r="R578">
        <v>0.1032</v>
      </c>
      <c r="S578">
        <v>0.10390000000000001</v>
      </c>
      <c r="T578">
        <v>0.10440000000000001</v>
      </c>
      <c r="U578">
        <v>0.10489999999999999</v>
      </c>
      <c r="V578">
        <v>0.1052</v>
      </c>
      <c r="W578">
        <v>0.1055</v>
      </c>
      <c r="X578">
        <v>0.1057</v>
      </c>
      <c r="Y578">
        <v>0.10580000000000001</v>
      </c>
      <c r="Z578">
        <v>0.10580000000000001</v>
      </c>
      <c r="AA578">
        <v>0.1057</v>
      </c>
      <c r="AB578">
        <v>0.1056</v>
      </c>
      <c r="AC578">
        <v>0.10539999999999999</v>
      </c>
      <c r="AD578">
        <v>0.1051</v>
      </c>
      <c r="AE578">
        <v>0.1048</v>
      </c>
      <c r="AF578">
        <v>0.10440000000000001</v>
      </c>
      <c r="AG578">
        <v>0.10390000000000001</v>
      </c>
      <c r="AH578">
        <v>0.10340000000000001</v>
      </c>
      <c r="AI578">
        <v>0.1028</v>
      </c>
      <c r="AJ578">
        <v>0.1022</v>
      </c>
      <c r="AK578">
        <v>3.4868000000000001</v>
      </c>
    </row>
    <row r="579" spans="1:37" x14ac:dyDescent="0.2">
      <c r="A579" t="s">
        <v>556</v>
      </c>
      <c r="B579">
        <v>15.0989</v>
      </c>
      <c r="C579">
        <v>15.1821</v>
      </c>
      <c r="D579">
        <v>15.347200000000001</v>
      </c>
      <c r="E579">
        <v>16.519500000000001</v>
      </c>
      <c r="F579">
        <v>15.319000000000001</v>
      </c>
      <c r="G579">
        <v>15.402699999999999</v>
      </c>
      <c r="H579">
        <v>15.816000000000001</v>
      </c>
      <c r="I579">
        <v>16.4251</v>
      </c>
      <c r="J579">
        <v>16.4163</v>
      </c>
      <c r="K579">
        <v>16.8935</v>
      </c>
      <c r="L579">
        <v>17.105399999999999</v>
      </c>
      <c r="M579">
        <v>17.3324</v>
      </c>
      <c r="N579">
        <v>17.538799999999998</v>
      </c>
      <c r="O579">
        <v>17.726700000000001</v>
      </c>
      <c r="P579">
        <v>17.895900000000001</v>
      </c>
      <c r="Q579">
        <v>18.046700000000001</v>
      </c>
      <c r="R579">
        <v>18.179099999999998</v>
      </c>
      <c r="S579">
        <v>18.293500000000002</v>
      </c>
      <c r="T579">
        <v>18.3902</v>
      </c>
      <c r="U579">
        <v>18.4697</v>
      </c>
      <c r="V579">
        <v>18.532599999999999</v>
      </c>
      <c r="W579">
        <v>18.579599999999999</v>
      </c>
      <c r="X579">
        <v>18.611499999999999</v>
      </c>
      <c r="Y579">
        <v>18.628799999999998</v>
      </c>
      <c r="Z579">
        <v>18.632000000000001</v>
      </c>
      <c r="AA579">
        <v>18.621700000000001</v>
      </c>
      <c r="AB579">
        <v>18.598400000000002</v>
      </c>
      <c r="AC579">
        <v>18.5626</v>
      </c>
      <c r="AD579">
        <v>18.514900000000001</v>
      </c>
      <c r="AE579">
        <v>18.4557</v>
      </c>
      <c r="AF579">
        <v>18.3856</v>
      </c>
      <c r="AG579">
        <v>18.305099999999999</v>
      </c>
      <c r="AH579">
        <v>18.2148</v>
      </c>
      <c r="AI579">
        <v>18.115100000000002</v>
      </c>
      <c r="AJ579">
        <v>18.006599999999999</v>
      </c>
      <c r="AK579">
        <v>614.16399999999999</v>
      </c>
    </row>
    <row r="580" spans="1:37" x14ac:dyDescent="0.2">
      <c r="A580" t="s">
        <v>557</v>
      </c>
      <c r="B580">
        <v>3.41</v>
      </c>
      <c r="C580">
        <v>3.4287999999999998</v>
      </c>
      <c r="D580">
        <v>3.4661</v>
      </c>
      <c r="E580">
        <v>3.7309000000000001</v>
      </c>
      <c r="F580">
        <v>3.4597000000000002</v>
      </c>
      <c r="G580">
        <v>3.4786000000000001</v>
      </c>
      <c r="H580">
        <v>3.5720000000000001</v>
      </c>
      <c r="I580">
        <v>3.7096</v>
      </c>
      <c r="J580">
        <v>3.7075999999999998</v>
      </c>
      <c r="K580">
        <v>3.8153000000000001</v>
      </c>
      <c r="L580">
        <v>3.8632</v>
      </c>
      <c r="M580">
        <v>3.9144999999999999</v>
      </c>
      <c r="N580">
        <v>3.9611000000000001</v>
      </c>
      <c r="O580">
        <v>4.0034999999999998</v>
      </c>
      <c r="P580">
        <v>4.0416999999999996</v>
      </c>
      <c r="Q580">
        <v>4.0758000000000001</v>
      </c>
      <c r="R580">
        <v>4.1056999999999997</v>
      </c>
      <c r="S580">
        <v>4.1315</v>
      </c>
      <c r="T580">
        <v>4.1534000000000004</v>
      </c>
      <c r="U580">
        <v>4.1712999999999996</v>
      </c>
      <c r="V580">
        <v>4.1855000000000002</v>
      </c>
      <c r="W580">
        <v>4.1962000000000002</v>
      </c>
      <c r="X580">
        <v>4.2034000000000002</v>
      </c>
      <c r="Y580">
        <v>4.2073</v>
      </c>
      <c r="Z580">
        <v>4.2080000000000002</v>
      </c>
      <c r="AA580">
        <v>4.2057000000000002</v>
      </c>
      <c r="AB580">
        <v>4.2004000000000001</v>
      </c>
      <c r="AC580">
        <v>4.1923000000000004</v>
      </c>
      <c r="AD580">
        <v>4.1814999999999998</v>
      </c>
      <c r="AE580">
        <v>4.1681999999999997</v>
      </c>
      <c r="AF580">
        <v>4.1523000000000003</v>
      </c>
      <c r="AG580">
        <v>4.1341000000000001</v>
      </c>
      <c r="AH580">
        <v>4.1136999999999997</v>
      </c>
      <c r="AI580">
        <v>4.0911999999999997</v>
      </c>
      <c r="AJ580">
        <v>4.0667</v>
      </c>
      <c r="AK580">
        <v>138.70699999999999</v>
      </c>
    </row>
    <row r="581" spans="1:37" x14ac:dyDescent="0.2">
      <c r="A581" t="s">
        <v>558</v>
      </c>
      <c r="B581">
        <v>0.3412</v>
      </c>
      <c r="C581">
        <v>0.34300000000000003</v>
      </c>
      <c r="D581">
        <v>0.3468</v>
      </c>
      <c r="E581">
        <v>0.37330000000000002</v>
      </c>
      <c r="F581">
        <v>0.34610000000000002</v>
      </c>
      <c r="G581">
        <v>0.34799999999999998</v>
      </c>
      <c r="H581">
        <v>0.3574</v>
      </c>
      <c r="I581">
        <v>0.37109999999999999</v>
      </c>
      <c r="J581">
        <v>0.37090000000000001</v>
      </c>
      <c r="K581">
        <v>0.38169999999999998</v>
      </c>
      <c r="L581">
        <v>0.38650000000000001</v>
      </c>
      <c r="M581">
        <v>0.3916</v>
      </c>
      <c r="N581">
        <v>0.39629999999999999</v>
      </c>
      <c r="O581">
        <v>0.40050000000000002</v>
      </c>
      <c r="P581">
        <v>0.40439999999999998</v>
      </c>
      <c r="Q581">
        <v>0.4078</v>
      </c>
      <c r="R581">
        <v>0.4108</v>
      </c>
      <c r="S581">
        <v>0.41339999999999999</v>
      </c>
      <c r="T581">
        <v>0.41549999999999998</v>
      </c>
      <c r="U581">
        <v>0.4173</v>
      </c>
      <c r="V581">
        <v>0.41880000000000001</v>
      </c>
      <c r="W581">
        <v>0.41980000000000001</v>
      </c>
      <c r="X581">
        <v>0.42049999999999998</v>
      </c>
      <c r="Y581">
        <v>0.4209</v>
      </c>
      <c r="Z581">
        <v>0.42099999999999999</v>
      </c>
      <c r="AA581">
        <v>0.42080000000000001</v>
      </c>
      <c r="AB581">
        <v>0.42020000000000002</v>
      </c>
      <c r="AC581">
        <v>0.4194</v>
      </c>
      <c r="AD581">
        <v>0.41839999999999999</v>
      </c>
      <c r="AE581">
        <v>0.41699999999999998</v>
      </c>
      <c r="AF581">
        <v>0.41539999999999999</v>
      </c>
      <c r="AG581">
        <v>0.41360000000000002</v>
      </c>
      <c r="AH581">
        <v>0.41160000000000002</v>
      </c>
      <c r="AI581">
        <v>0.4093</v>
      </c>
      <c r="AJ581">
        <v>0.40689999999999998</v>
      </c>
      <c r="AK581">
        <v>13.8774</v>
      </c>
    </row>
    <row r="582" spans="1:37" x14ac:dyDescent="0.2">
      <c r="A582" t="s">
        <v>559</v>
      </c>
      <c r="B582">
        <v>1.03E-2</v>
      </c>
      <c r="C582">
        <v>1.03E-2</v>
      </c>
      <c r="D582">
        <v>1.0500000000000001E-2</v>
      </c>
      <c r="E582">
        <v>1.1299999999999999E-2</v>
      </c>
      <c r="F582">
        <v>1.04E-2</v>
      </c>
      <c r="G582">
        <v>1.0500000000000001E-2</v>
      </c>
      <c r="H582">
        <v>1.0800000000000001E-2</v>
      </c>
      <c r="I582">
        <v>1.12E-2</v>
      </c>
      <c r="J582">
        <v>1.12E-2</v>
      </c>
      <c r="K582">
        <v>1.15E-2</v>
      </c>
      <c r="L582">
        <v>1.17E-2</v>
      </c>
      <c r="M582">
        <v>1.18E-2</v>
      </c>
      <c r="N582">
        <v>1.1900000000000001E-2</v>
      </c>
      <c r="O582">
        <v>1.21E-2</v>
      </c>
      <c r="P582">
        <v>1.2200000000000001E-2</v>
      </c>
      <c r="Q582">
        <v>1.23E-2</v>
      </c>
      <c r="R582">
        <v>1.24E-2</v>
      </c>
      <c r="S582">
        <v>1.2500000000000001E-2</v>
      </c>
      <c r="T582">
        <v>1.2500000000000001E-2</v>
      </c>
      <c r="U582">
        <v>1.26E-2</v>
      </c>
      <c r="V582">
        <v>1.26E-2</v>
      </c>
      <c r="W582">
        <v>1.2699999999999999E-2</v>
      </c>
      <c r="X582">
        <v>1.2699999999999999E-2</v>
      </c>
      <c r="Y582">
        <v>1.2699999999999999E-2</v>
      </c>
      <c r="Z582">
        <v>1.2699999999999999E-2</v>
      </c>
      <c r="AA582">
        <v>1.2699999999999999E-2</v>
      </c>
      <c r="AB582">
        <v>1.2699999999999999E-2</v>
      </c>
      <c r="AC582">
        <v>1.26E-2</v>
      </c>
      <c r="AD582">
        <v>1.26E-2</v>
      </c>
      <c r="AE582">
        <v>1.26E-2</v>
      </c>
      <c r="AF582">
        <v>1.2500000000000001E-2</v>
      </c>
      <c r="AG582">
        <v>1.2500000000000001E-2</v>
      </c>
      <c r="AH582">
        <v>1.24E-2</v>
      </c>
      <c r="AI582">
        <v>1.23E-2</v>
      </c>
      <c r="AJ582">
        <v>1.23E-2</v>
      </c>
      <c r="AK582">
        <v>0.41839999999999999</v>
      </c>
    </row>
    <row r="583" spans="1:37" x14ac:dyDescent="0.2">
      <c r="A583" t="s">
        <v>560</v>
      </c>
      <c r="B583">
        <v>2.1139000000000001</v>
      </c>
      <c r="C583">
        <v>2.1255000000000002</v>
      </c>
      <c r="D583">
        <v>2.1486000000000001</v>
      </c>
      <c r="E583">
        <v>2.3127</v>
      </c>
      <c r="F583">
        <v>2.1446999999999998</v>
      </c>
      <c r="G583">
        <v>2.1564000000000001</v>
      </c>
      <c r="H583">
        <v>2.2143000000000002</v>
      </c>
      <c r="I583">
        <v>2.2995000000000001</v>
      </c>
      <c r="J583">
        <v>2.2982999999999998</v>
      </c>
      <c r="K583">
        <v>2.3651</v>
      </c>
      <c r="L583">
        <v>2.3948</v>
      </c>
      <c r="M583">
        <v>2.4266000000000001</v>
      </c>
      <c r="N583">
        <v>2.4554999999999998</v>
      </c>
      <c r="O583">
        <v>2.4817999999999998</v>
      </c>
      <c r="P583">
        <v>2.5055000000000001</v>
      </c>
      <c r="Q583">
        <v>2.5266000000000002</v>
      </c>
      <c r="R583">
        <v>2.5451000000000001</v>
      </c>
      <c r="S583">
        <v>2.5611000000000002</v>
      </c>
      <c r="T583">
        <v>2.5747</v>
      </c>
      <c r="U583">
        <v>2.5857999999999999</v>
      </c>
      <c r="V583">
        <v>2.5945999999999998</v>
      </c>
      <c r="W583">
        <v>2.6012</v>
      </c>
      <c r="X583">
        <v>2.6055999999999999</v>
      </c>
      <c r="Y583">
        <v>2.6080999999999999</v>
      </c>
      <c r="Z583">
        <v>2.6084999999999998</v>
      </c>
      <c r="AA583">
        <v>2.6071</v>
      </c>
      <c r="AB583">
        <v>2.6038000000000001</v>
      </c>
      <c r="AC583">
        <v>2.5988000000000002</v>
      </c>
      <c r="AD583">
        <v>2.5920999999999998</v>
      </c>
      <c r="AE583">
        <v>2.5838000000000001</v>
      </c>
      <c r="AF583">
        <v>2.5739999999999998</v>
      </c>
      <c r="AG583">
        <v>2.5627</v>
      </c>
      <c r="AH583">
        <v>2.5501</v>
      </c>
      <c r="AI583">
        <v>2.5360999999999998</v>
      </c>
      <c r="AJ583">
        <v>2.5209000000000001</v>
      </c>
      <c r="AK583">
        <v>85.983699999999999</v>
      </c>
    </row>
    <row r="584" spans="1:37" x14ac:dyDescent="0.2">
      <c r="A584" t="s">
        <v>561</v>
      </c>
      <c r="B584">
        <v>4.9066999999999998</v>
      </c>
      <c r="C584">
        <v>4.9337</v>
      </c>
      <c r="D584">
        <v>4.9874000000000001</v>
      </c>
      <c r="E584">
        <v>5.3682999999999996</v>
      </c>
      <c r="F584">
        <v>4.9782000000000002</v>
      </c>
      <c r="G584">
        <v>5.0053999999999998</v>
      </c>
      <c r="H584">
        <v>5.1397000000000004</v>
      </c>
      <c r="I584">
        <v>5.3376999999999999</v>
      </c>
      <c r="J584">
        <v>5.3348000000000004</v>
      </c>
      <c r="K584">
        <v>5.4898999999999996</v>
      </c>
      <c r="L584">
        <v>5.5587</v>
      </c>
      <c r="M584">
        <v>5.6325000000000003</v>
      </c>
      <c r="N584">
        <v>5.6996000000000002</v>
      </c>
      <c r="O584">
        <v>5.7606000000000002</v>
      </c>
      <c r="P584">
        <v>5.8155999999999999</v>
      </c>
      <c r="Q584">
        <v>5.8646000000000003</v>
      </c>
      <c r="R584">
        <v>5.9077000000000002</v>
      </c>
      <c r="S584">
        <v>5.9447999999999999</v>
      </c>
      <c r="T584">
        <v>5.9763000000000002</v>
      </c>
      <c r="U584">
        <v>6.0021000000000004</v>
      </c>
      <c r="V584">
        <v>6.0225</v>
      </c>
      <c r="W584">
        <v>6.0377999999999998</v>
      </c>
      <c r="X584">
        <v>6.0481999999999996</v>
      </c>
      <c r="Y584">
        <v>6.0537999999999998</v>
      </c>
      <c r="Z584">
        <v>6.0548000000000002</v>
      </c>
      <c r="AA584">
        <v>6.0514999999999999</v>
      </c>
      <c r="AB584">
        <v>6.0438999999999998</v>
      </c>
      <c r="AC584">
        <v>6.0323000000000002</v>
      </c>
      <c r="AD584">
        <v>6.0167999999999999</v>
      </c>
      <c r="AE584">
        <v>5.9974999999999996</v>
      </c>
      <c r="AF584">
        <v>5.9747000000000003</v>
      </c>
      <c r="AG584">
        <v>5.9485999999999999</v>
      </c>
      <c r="AH584">
        <v>5.9192</v>
      </c>
      <c r="AI584">
        <v>5.8868</v>
      </c>
      <c r="AJ584">
        <v>5.8516000000000004</v>
      </c>
      <c r="AK584">
        <v>199.58430000000001</v>
      </c>
    </row>
    <row r="585" spans="1:37" x14ac:dyDescent="0.2">
      <c r="A585" t="s">
        <v>562</v>
      </c>
      <c r="B585">
        <v>0.19889999999999999</v>
      </c>
      <c r="C585">
        <v>0.2</v>
      </c>
      <c r="D585">
        <v>0.2021</v>
      </c>
      <c r="E585">
        <v>0.21759999999999999</v>
      </c>
      <c r="F585">
        <v>0.20180000000000001</v>
      </c>
      <c r="G585">
        <v>0.2029</v>
      </c>
      <c r="H585">
        <v>0.20830000000000001</v>
      </c>
      <c r="I585">
        <v>0.21629999999999999</v>
      </c>
      <c r="J585">
        <v>0.2162</v>
      </c>
      <c r="K585">
        <v>0.2225</v>
      </c>
      <c r="L585">
        <v>0.2253</v>
      </c>
      <c r="M585">
        <v>0.2283</v>
      </c>
      <c r="N585">
        <v>0.23100000000000001</v>
      </c>
      <c r="O585">
        <v>0.23350000000000001</v>
      </c>
      <c r="P585">
        <v>0.23569999999999999</v>
      </c>
      <c r="Q585">
        <v>0.23769999999999999</v>
      </c>
      <c r="R585">
        <v>0.2394</v>
      </c>
      <c r="S585">
        <v>0.2409</v>
      </c>
      <c r="T585">
        <v>0.2422</v>
      </c>
      <c r="U585">
        <v>0.24329999999999999</v>
      </c>
      <c r="V585">
        <v>0.24410000000000001</v>
      </c>
      <c r="W585">
        <v>0.2447</v>
      </c>
      <c r="X585">
        <v>0.24510000000000001</v>
      </c>
      <c r="Y585">
        <v>0.24540000000000001</v>
      </c>
      <c r="Z585">
        <v>0.24540000000000001</v>
      </c>
      <c r="AA585">
        <v>0.24529999999999999</v>
      </c>
      <c r="AB585">
        <v>0.245</v>
      </c>
      <c r="AC585">
        <v>0.2445</v>
      </c>
      <c r="AD585">
        <v>0.24390000000000001</v>
      </c>
      <c r="AE585">
        <v>0.24310000000000001</v>
      </c>
      <c r="AF585">
        <v>0.2422</v>
      </c>
      <c r="AG585">
        <v>0.24110000000000001</v>
      </c>
      <c r="AH585">
        <v>0.2399</v>
      </c>
      <c r="AI585">
        <v>0.23860000000000001</v>
      </c>
      <c r="AJ585">
        <v>0.23719999999999999</v>
      </c>
      <c r="AK585">
        <v>8.0891000000000002</v>
      </c>
    </row>
    <row r="586" spans="1:37" x14ac:dyDescent="0.2">
      <c r="A586" t="s">
        <v>563</v>
      </c>
      <c r="B586">
        <v>1.54E-2</v>
      </c>
      <c r="C586">
        <v>1.55E-2</v>
      </c>
      <c r="D586">
        <v>1.5699999999999999E-2</v>
      </c>
      <c r="E586">
        <v>1.6899999999999998E-2</v>
      </c>
      <c r="F586">
        <v>1.5699999999999999E-2</v>
      </c>
      <c r="G586">
        <v>1.5699999999999999E-2</v>
      </c>
      <c r="H586">
        <v>1.6199999999999999E-2</v>
      </c>
      <c r="I586">
        <v>1.6799999999999999E-2</v>
      </c>
      <c r="J586">
        <v>1.6799999999999999E-2</v>
      </c>
      <c r="K586">
        <v>1.7299999999999999E-2</v>
      </c>
      <c r="L586">
        <v>1.7500000000000002E-2</v>
      </c>
      <c r="M586">
        <v>1.77E-2</v>
      </c>
      <c r="N586">
        <v>1.7899999999999999E-2</v>
      </c>
      <c r="O586">
        <v>1.8100000000000002E-2</v>
      </c>
      <c r="P586">
        <v>1.83E-2</v>
      </c>
      <c r="Q586">
        <v>1.84E-2</v>
      </c>
      <c r="R586">
        <v>1.8599999999999998E-2</v>
      </c>
      <c r="S586">
        <v>1.8700000000000001E-2</v>
      </c>
      <c r="T586">
        <v>1.8800000000000001E-2</v>
      </c>
      <c r="U586">
        <v>1.89E-2</v>
      </c>
      <c r="V586">
        <v>1.89E-2</v>
      </c>
      <c r="W586">
        <v>1.9E-2</v>
      </c>
      <c r="X586">
        <v>1.9E-2</v>
      </c>
      <c r="Y586">
        <v>1.9E-2</v>
      </c>
      <c r="Z586">
        <v>1.9E-2</v>
      </c>
      <c r="AA586">
        <v>1.9E-2</v>
      </c>
      <c r="AB586">
        <v>1.9E-2</v>
      </c>
      <c r="AC586">
        <v>1.9E-2</v>
      </c>
      <c r="AD586">
        <v>1.89E-2</v>
      </c>
      <c r="AE586">
        <v>1.89E-2</v>
      </c>
      <c r="AF586">
        <v>1.8800000000000001E-2</v>
      </c>
      <c r="AG586">
        <v>1.8700000000000001E-2</v>
      </c>
      <c r="AH586">
        <v>1.8599999999999998E-2</v>
      </c>
      <c r="AI586">
        <v>1.8499999999999999E-2</v>
      </c>
      <c r="AJ586">
        <v>1.84E-2</v>
      </c>
      <c r="AK586">
        <v>0.62770000000000004</v>
      </c>
    </row>
    <row r="587" spans="1:37" x14ac:dyDescent="0.2">
      <c r="A587" t="s">
        <v>564</v>
      </c>
      <c r="B587">
        <v>0.31030000000000002</v>
      </c>
      <c r="C587">
        <v>0.312</v>
      </c>
      <c r="D587">
        <v>0.31540000000000001</v>
      </c>
      <c r="E587">
        <v>0.33950000000000002</v>
      </c>
      <c r="F587">
        <v>0.31480000000000002</v>
      </c>
      <c r="G587">
        <v>0.31659999999999999</v>
      </c>
      <c r="H587">
        <v>0.3251</v>
      </c>
      <c r="I587">
        <v>0.33760000000000001</v>
      </c>
      <c r="J587">
        <v>0.33739999999999998</v>
      </c>
      <c r="K587">
        <v>0.34720000000000001</v>
      </c>
      <c r="L587">
        <v>0.35160000000000002</v>
      </c>
      <c r="M587">
        <v>0.35620000000000002</v>
      </c>
      <c r="N587">
        <v>0.36049999999999999</v>
      </c>
      <c r="O587">
        <v>0.36430000000000001</v>
      </c>
      <c r="P587">
        <v>0.36780000000000002</v>
      </c>
      <c r="Q587">
        <v>0.37090000000000001</v>
      </c>
      <c r="R587">
        <v>0.37359999999999999</v>
      </c>
      <c r="S587">
        <v>0.376</v>
      </c>
      <c r="T587">
        <v>0.378</v>
      </c>
      <c r="U587">
        <v>0.37959999999999999</v>
      </c>
      <c r="V587">
        <v>0.38090000000000002</v>
      </c>
      <c r="W587">
        <v>0.38179999999999997</v>
      </c>
      <c r="X587">
        <v>0.38250000000000001</v>
      </c>
      <c r="Y587">
        <v>0.38290000000000002</v>
      </c>
      <c r="Z587">
        <v>0.38290000000000002</v>
      </c>
      <c r="AA587">
        <v>0.38269999999999998</v>
      </c>
      <c r="AB587">
        <v>0.38219999999999998</v>
      </c>
      <c r="AC587">
        <v>0.38150000000000001</v>
      </c>
      <c r="AD587">
        <v>0.3805</v>
      </c>
      <c r="AE587">
        <v>0.37930000000000003</v>
      </c>
      <c r="AF587">
        <v>0.37790000000000001</v>
      </c>
      <c r="AG587">
        <v>0.37619999999999998</v>
      </c>
      <c r="AH587">
        <v>0.37440000000000001</v>
      </c>
      <c r="AI587">
        <v>0.37230000000000002</v>
      </c>
      <c r="AJ587">
        <v>0.37009999999999998</v>
      </c>
      <c r="AK587">
        <v>12.622299999999999</v>
      </c>
    </row>
    <row r="588" spans="1:37" x14ac:dyDescent="0.2">
      <c r="A588" t="s">
        <v>565</v>
      </c>
      <c r="B588">
        <v>5.4899999999999997E-2</v>
      </c>
      <c r="C588">
        <v>5.5199999999999999E-2</v>
      </c>
      <c r="D588">
        <v>5.5800000000000002E-2</v>
      </c>
      <c r="E588">
        <v>0.06</v>
      </c>
      <c r="F588">
        <v>5.57E-2</v>
      </c>
      <c r="G588">
        <v>5.6000000000000001E-2</v>
      </c>
      <c r="H588">
        <v>5.7500000000000002E-2</v>
      </c>
      <c r="I588">
        <v>5.9700000000000003E-2</v>
      </c>
      <c r="J588">
        <v>5.96E-2</v>
      </c>
      <c r="K588">
        <v>6.1400000000000003E-2</v>
      </c>
      <c r="L588">
        <v>6.2199999999999998E-2</v>
      </c>
      <c r="M588">
        <v>6.3E-2</v>
      </c>
      <c r="N588">
        <v>6.3700000000000007E-2</v>
      </c>
      <c r="O588">
        <v>6.4399999999999999E-2</v>
      </c>
      <c r="P588">
        <v>6.5000000000000002E-2</v>
      </c>
      <c r="Q588">
        <v>6.5600000000000006E-2</v>
      </c>
      <c r="R588">
        <v>6.6100000000000006E-2</v>
      </c>
      <c r="S588">
        <v>6.6500000000000004E-2</v>
      </c>
      <c r="T588">
        <v>6.6799999999999998E-2</v>
      </c>
      <c r="U588">
        <v>6.7100000000000007E-2</v>
      </c>
      <c r="V588">
        <v>6.7299999999999999E-2</v>
      </c>
      <c r="W588">
        <v>6.7500000000000004E-2</v>
      </c>
      <c r="X588">
        <v>6.7599999999999993E-2</v>
      </c>
      <c r="Y588">
        <v>6.7699999999999996E-2</v>
      </c>
      <c r="Z588">
        <v>6.7699999999999996E-2</v>
      </c>
      <c r="AA588">
        <v>6.7699999999999996E-2</v>
      </c>
      <c r="AB588">
        <v>6.7599999999999993E-2</v>
      </c>
      <c r="AC588">
        <v>6.7400000000000002E-2</v>
      </c>
      <c r="AD588">
        <v>6.7299999999999999E-2</v>
      </c>
      <c r="AE588">
        <v>6.7100000000000007E-2</v>
      </c>
      <c r="AF588">
        <v>6.6799999999999998E-2</v>
      </c>
      <c r="AG588">
        <v>6.6500000000000004E-2</v>
      </c>
      <c r="AH588">
        <v>6.6199999999999995E-2</v>
      </c>
      <c r="AI588">
        <v>6.5799999999999997E-2</v>
      </c>
      <c r="AJ588">
        <v>6.54E-2</v>
      </c>
      <c r="AK588">
        <v>2.2315999999999998</v>
      </c>
    </row>
    <row r="589" spans="1:37" x14ac:dyDescent="0.2">
      <c r="A589" t="s">
        <v>566</v>
      </c>
      <c r="B589">
        <v>6.3399999999999998E-2</v>
      </c>
      <c r="C589">
        <v>6.3799999999999996E-2</v>
      </c>
      <c r="D589">
        <v>6.4500000000000002E-2</v>
      </c>
      <c r="E589">
        <v>6.9400000000000003E-2</v>
      </c>
      <c r="F589">
        <v>6.4399999999999999E-2</v>
      </c>
      <c r="G589">
        <v>6.4699999999999994E-2</v>
      </c>
      <c r="H589">
        <v>6.6400000000000001E-2</v>
      </c>
      <c r="I589">
        <v>6.9000000000000006E-2</v>
      </c>
      <c r="J589">
        <v>6.9000000000000006E-2</v>
      </c>
      <c r="K589">
        <v>7.0999999999999994E-2</v>
      </c>
      <c r="L589">
        <v>7.1900000000000006E-2</v>
      </c>
      <c r="M589">
        <v>7.2800000000000004E-2</v>
      </c>
      <c r="N589">
        <v>7.3700000000000002E-2</v>
      </c>
      <c r="O589">
        <v>7.4499999999999997E-2</v>
      </c>
      <c r="P589">
        <v>7.5200000000000003E-2</v>
      </c>
      <c r="Q589">
        <v>7.5800000000000006E-2</v>
      </c>
      <c r="R589">
        <v>7.6399999999999996E-2</v>
      </c>
      <c r="S589">
        <v>7.6899999999999996E-2</v>
      </c>
      <c r="T589">
        <v>7.7299999999999994E-2</v>
      </c>
      <c r="U589">
        <v>7.7600000000000002E-2</v>
      </c>
      <c r="V589">
        <v>7.7899999999999997E-2</v>
      </c>
      <c r="W589">
        <v>7.8100000000000003E-2</v>
      </c>
      <c r="X589">
        <v>7.8200000000000006E-2</v>
      </c>
      <c r="Y589">
        <v>7.8299999999999995E-2</v>
      </c>
      <c r="Z589">
        <v>7.8299999999999995E-2</v>
      </c>
      <c r="AA589">
        <v>7.8200000000000006E-2</v>
      </c>
      <c r="AB589">
        <v>7.8100000000000003E-2</v>
      </c>
      <c r="AC589">
        <v>7.8E-2</v>
      </c>
      <c r="AD589">
        <v>7.7799999999999994E-2</v>
      </c>
      <c r="AE589">
        <v>7.7499999999999999E-2</v>
      </c>
      <c r="AF589">
        <v>7.7200000000000005E-2</v>
      </c>
      <c r="AG589">
        <v>7.6899999999999996E-2</v>
      </c>
      <c r="AH589">
        <v>7.6499999999999999E-2</v>
      </c>
      <c r="AI589">
        <v>7.6100000000000001E-2</v>
      </c>
      <c r="AJ589">
        <v>7.5700000000000003E-2</v>
      </c>
      <c r="AK589">
        <v>2.5802999999999998</v>
      </c>
    </row>
    <row r="590" spans="1:37" x14ac:dyDescent="0.2">
      <c r="A590" t="s">
        <v>567</v>
      </c>
      <c r="B590">
        <v>0.1046</v>
      </c>
      <c r="C590">
        <v>0.1052</v>
      </c>
      <c r="D590">
        <v>0.10630000000000001</v>
      </c>
      <c r="E590">
        <v>0.1144</v>
      </c>
      <c r="F590">
        <v>0.1061</v>
      </c>
      <c r="G590">
        <v>0.1067</v>
      </c>
      <c r="H590">
        <v>0.1095</v>
      </c>
      <c r="I590">
        <v>0.1138</v>
      </c>
      <c r="J590">
        <v>0.1137</v>
      </c>
      <c r="K590">
        <v>0.11700000000000001</v>
      </c>
      <c r="L590">
        <v>0.11849999999999999</v>
      </c>
      <c r="M590">
        <v>0.1201</v>
      </c>
      <c r="N590">
        <v>0.1215</v>
      </c>
      <c r="O590">
        <v>0.12280000000000001</v>
      </c>
      <c r="P590">
        <v>0.124</v>
      </c>
      <c r="Q590">
        <v>0.125</v>
      </c>
      <c r="R590">
        <v>0.12590000000000001</v>
      </c>
      <c r="S590">
        <v>0.12670000000000001</v>
      </c>
      <c r="T590">
        <v>0.12740000000000001</v>
      </c>
      <c r="U590">
        <v>0.12790000000000001</v>
      </c>
      <c r="V590">
        <v>0.12839999999999999</v>
      </c>
      <c r="W590">
        <v>0.12870000000000001</v>
      </c>
      <c r="X590">
        <v>0.12889999999999999</v>
      </c>
      <c r="Y590">
        <v>0.129</v>
      </c>
      <c r="Z590">
        <v>0.12909999999999999</v>
      </c>
      <c r="AA590">
        <v>0.129</v>
      </c>
      <c r="AB590">
        <v>0.1288</v>
      </c>
      <c r="AC590">
        <v>0.12859999999999999</v>
      </c>
      <c r="AD590">
        <v>0.12820000000000001</v>
      </c>
      <c r="AE590">
        <v>0.1278</v>
      </c>
      <c r="AF590">
        <v>0.1273</v>
      </c>
      <c r="AG590">
        <v>0.1268</v>
      </c>
      <c r="AH590">
        <v>0.12620000000000001</v>
      </c>
      <c r="AI590">
        <v>0.1255</v>
      </c>
      <c r="AJ590">
        <v>0.12470000000000001</v>
      </c>
      <c r="AK590">
        <v>4.2538999999999998</v>
      </c>
    </row>
    <row r="591" spans="1:37" x14ac:dyDescent="0.2">
      <c r="A591" t="s">
        <v>568</v>
      </c>
      <c r="B591">
        <v>5.3100000000000001E-2</v>
      </c>
      <c r="C591">
        <v>5.3400000000000003E-2</v>
      </c>
      <c r="D591">
        <v>5.3999999999999999E-2</v>
      </c>
      <c r="E591">
        <v>5.8099999999999999E-2</v>
      </c>
      <c r="F591">
        <v>5.3900000000000003E-2</v>
      </c>
      <c r="G591">
        <v>5.4199999999999998E-2</v>
      </c>
      <c r="H591">
        <v>5.57E-2</v>
      </c>
      <c r="I591">
        <v>5.7799999999999997E-2</v>
      </c>
      <c r="J591">
        <v>5.7799999999999997E-2</v>
      </c>
      <c r="K591">
        <v>5.9499999999999997E-2</v>
      </c>
      <c r="L591">
        <v>6.0199999999999997E-2</v>
      </c>
      <c r="M591">
        <v>6.0999999999999999E-2</v>
      </c>
      <c r="N591">
        <v>6.1699999999999998E-2</v>
      </c>
      <c r="O591">
        <v>6.2399999999999997E-2</v>
      </c>
      <c r="P591">
        <v>6.3E-2</v>
      </c>
      <c r="Q591">
        <v>6.3500000000000001E-2</v>
      </c>
      <c r="R591">
        <v>6.4000000000000001E-2</v>
      </c>
      <c r="S591">
        <v>6.4399999999999999E-2</v>
      </c>
      <c r="T591">
        <v>6.4699999999999994E-2</v>
      </c>
      <c r="U591">
        <v>6.5000000000000002E-2</v>
      </c>
      <c r="V591">
        <v>6.5199999999999994E-2</v>
      </c>
      <c r="W591">
        <v>6.54E-2</v>
      </c>
      <c r="X591">
        <v>6.5500000000000003E-2</v>
      </c>
      <c r="Y591">
        <v>6.5600000000000006E-2</v>
      </c>
      <c r="Z591">
        <v>6.5600000000000006E-2</v>
      </c>
      <c r="AA591">
        <v>6.5500000000000003E-2</v>
      </c>
      <c r="AB591">
        <v>6.5500000000000003E-2</v>
      </c>
      <c r="AC591">
        <v>6.5299999999999997E-2</v>
      </c>
      <c r="AD591">
        <v>6.5199999999999994E-2</v>
      </c>
      <c r="AE591">
        <v>6.5000000000000002E-2</v>
      </c>
      <c r="AF591">
        <v>6.4699999999999994E-2</v>
      </c>
      <c r="AG591">
        <v>6.4399999999999999E-2</v>
      </c>
      <c r="AH591">
        <v>6.4100000000000004E-2</v>
      </c>
      <c r="AI591">
        <v>6.3799999999999996E-2</v>
      </c>
      <c r="AJ591">
        <v>6.3399999999999998E-2</v>
      </c>
      <c r="AK591">
        <v>2.1617999999999999</v>
      </c>
    </row>
    <row r="592" spans="1:37" x14ac:dyDescent="0.2">
      <c r="A592" t="s">
        <v>569</v>
      </c>
      <c r="B592">
        <v>4.6300000000000001E-2</v>
      </c>
      <c r="C592">
        <v>4.6600000000000003E-2</v>
      </c>
      <c r="D592">
        <v>4.7100000000000003E-2</v>
      </c>
      <c r="E592">
        <v>5.0700000000000002E-2</v>
      </c>
      <c r="F592">
        <v>4.7E-2</v>
      </c>
      <c r="G592">
        <v>4.7199999999999999E-2</v>
      </c>
      <c r="H592">
        <v>4.8500000000000001E-2</v>
      </c>
      <c r="I592">
        <v>5.04E-2</v>
      </c>
      <c r="J592">
        <v>5.0299999999999997E-2</v>
      </c>
      <c r="K592">
        <v>5.1799999999999999E-2</v>
      </c>
      <c r="L592">
        <v>5.2400000000000002E-2</v>
      </c>
      <c r="M592">
        <v>5.3100000000000001E-2</v>
      </c>
      <c r="N592">
        <v>5.3800000000000001E-2</v>
      </c>
      <c r="O592">
        <v>5.4399999999999997E-2</v>
      </c>
      <c r="P592">
        <v>5.4899999999999997E-2</v>
      </c>
      <c r="Q592">
        <v>5.5300000000000002E-2</v>
      </c>
      <c r="R592">
        <v>5.57E-2</v>
      </c>
      <c r="S592">
        <v>5.6099999999999997E-2</v>
      </c>
      <c r="T592">
        <v>5.6399999999999999E-2</v>
      </c>
      <c r="U592">
        <v>5.6599999999999998E-2</v>
      </c>
      <c r="V592">
        <v>5.6800000000000003E-2</v>
      </c>
      <c r="W592">
        <v>5.7000000000000002E-2</v>
      </c>
      <c r="X592">
        <v>5.7099999999999998E-2</v>
      </c>
      <c r="Y592">
        <v>5.7099999999999998E-2</v>
      </c>
      <c r="Z592">
        <v>5.7099999999999998E-2</v>
      </c>
      <c r="AA592">
        <v>5.7099999999999998E-2</v>
      </c>
      <c r="AB592">
        <v>5.7000000000000002E-2</v>
      </c>
      <c r="AC592">
        <v>5.6899999999999999E-2</v>
      </c>
      <c r="AD592">
        <v>5.6800000000000003E-2</v>
      </c>
      <c r="AE592">
        <v>5.6599999999999998E-2</v>
      </c>
      <c r="AF592">
        <v>5.6399999999999999E-2</v>
      </c>
      <c r="AG592">
        <v>5.6099999999999997E-2</v>
      </c>
      <c r="AH592">
        <v>5.5800000000000002E-2</v>
      </c>
      <c r="AI592">
        <v>5.5500000000000001E-2</v>
      </c>
      <c r="AJ592">
        <v>5.5199999999999999E-2</v>
      </c>
      <c r="AK592">
        <v>1.8831</v>
      </c>
    </row>
    <row r="593" spans="1:37" x14ac:dyDescent="0.2">
      <c r="A593" t="s">
        <v>570</v>
      </c>
      <c r="B593">
        <v>4.9700000000000001E-2</v>
      </c>
      <c r="C593">
        <v>0.05</v>
      </c>
      <c r="D593">
        <v>5.0500000000000003E-2</v>
      </c>
      <c r="E593">
        <v>5.4399999999999997E-2</v>
      </c>
      <c r="F593">
        <v>5.04E-2</v>
      </c>
      <c r="G593">
        <v>5.0700000000000002E-2</v>
      </c>
      <c r="H593">
        <v>5.21E-2</v>
      </c>
      <c r="I593">
        <v>5.4100000000000002E-2</v>
      </c>
      <c r="J593">
        <v>5.4100000000000002E-2</v>
      </c>
      <c r="K593">
        <v>5.5599999999999997E-2</v>
      </c>
      <c r="L593">
        <v>5.6300000000000003E-2</v>
      </c>
      <c r="M593">
        <v>5.7099999999999998E-2</v>
      </c>
      <c r="N593">
        <v>5.7799999999999997E-2</v>
      </c>
      <c r="O593">
        <v>5.8400000000000001E-2</v>
      </c>
      <c r="P593">
        <v>5.8900000000000001E-2</v>
      </c>
      <c r="Q593">
        <v>5.9400000000000001E-2</v>
      </c>
      <c r="R593">
        <v>5.9900000000000002E-2</v>
      </c>
      <c r="S593">
        <v>6.0199999999999997E-2</v>
      </c>
      <c r="T593">
        <v>6.0600000000000001E-2</v>
      </c>
      <c r="U593">
        <v>6.08E-2</v>
      </c>
      <c r="V593">
        <v>6.0999999999999999E-2</v>
      </c>
      <c r="W593">
        <v>6.1199999999999997E-2</v>
      </c>
      <c r="X593">
        <v>6.13E-2</v>
      </c>
      <c r="Y593">
        <v>6.13E-2</v>
      </c>
      <c r="Z593">
        <v>6.1400000000000003E-2</v>
      </c>
      <c r="AA593">
        <v>6.13E-2</v>
      </c>
      <c r="AB593">
        <v>6.1199999999999997E-2</v>
      </c>
      <c r="AC593">
        <v>6.1100000000000002E-2</v>
      </c>
      <c r="AD593">
        <v>6.0999999999999999E-2</v>
      </c>
      <c r="AE593">
        <v>6.08E-2</v>
      </c>
      <c r="AF593">
        <v>6.0499999999999998E-2</v>
      </c>
      <c r="AG593">
        <v>6.0299999999999999E-2</v>
      </c>
      <c r="AH593">
        <v>0.06</v>
      </c>
      <c r="AI593">
        <v>5.9700000000000003E-2</v>
      </c>
      <c r="AJ593">
        <v>5.9299999999999999E-2</v>
      </c>
      <c r="AK593">
        <v>2.0224000000000002</v>
      </c>
    </row>
    <row r="594" spans="1:37" x14ac:dyDescent="0.2">
      <c r="A594" t="s">
        <v>571</v>
      </c>
      <c r="B594">
        <v>0.18690000000000001</v>
      </c>
      <c r="C594">
        <v>0.18790000000000001</v>
      </c>
      <c r="D594">
        <v>0.18990000000000001</v>
      </c>
      <c r="E594">
        <v>0.20449999999999999</v>
      </c>
      <c r="F594">
        <v>0.18959999999999999</v>
      </c>
      <c r="G594">
        <v>0.19059999999999999</v>
      </c>
      <c r="H594">
        <v>0.19570000000000001</v>
      </c>
      <c r="I594">
        <v>0.20330000000000001</v>
      </c>
      <c r="J594">
        <v>0.20319999999999999</v>
      </c>
      <c r="K594">
        <v>0.20910000000000001</v>
      </c>
      <c r="L594">
        <v>0.2117</v>
      </c>
      <c r="M594">
        <v>0.2145</v>
      </c>
      <c r="N594">
        <v>0.21709999999999999</v>
      </c>
      <c r="O594">
        <v>0.21940000000000001</v>
      </c>
      <c r="P594">
        <v>0.2215</v>
      </c>
      <c r="Q594">
        <v>0.22339999999999999</v>
      </c>
      <c r="R594">
        <v>0.22500000000000001</v>
      </c>
      <c r="S594">
        <v>0.22639999999999999</v>
      </c>
      <c r="T594">
        <v>0.2276</v>
      </c>
      <c r="U594">
        <v>0.2286</v>
      </c>
      <c r="V594">
        <v>0.22939999999999999</v>
      </c>
      <c r="W594">
        <v>0.23</v>
      </c>
      <c r="X594">
        <v>0.2303</v>
      </c>
      <c r="Y594">
        <v>0.2306</v>
      </c>
      <c r="Z594">
        <v>0.2306</v>
      </c>
      <c r="AA594">
        <v>0.23050000000000001</v>
      </c>
      <c r="AB594">
        <v>0.23019999999999999</v>
      </c>
      <c r="AC594">
        <v>0.22969999999999999</v>
      </c>
      <c r="AD594">
        <v>0.22919999999999999</v>
      </c>
      <c r="AE594">
        <v>0.22839999999999999</v>
      </c>
      <c r="AF594">
        <v>0.2276</v>
      </c>
      <c r="AG594">
        <v>0.2266</v>
      </c>
      <c r="AH594">
        <v>0.22539999999999999</v>
      </c>
      <c r="AI594">
        <v>0.22420000000000001</v>
      </c>
      <c r="AJ594">
        <v>0.22289999999999999</v>
      </c>
      <c r="AK594">
        <v>7.6012000000000004</v>
      </c>
    </row>
    <row r="595" spans="1:37" x14ac:dyDescent="0.2">
      <c r="A595" t="s">
        <v>572</v>
      </c>
      <c r="B595">
        <v>4.6300000000000001E-2</v>
      </c>
      <c r="C595">
        <v>4.65E-2</v>
      </c>
      <c r="D595">
        <v>4.7100000000000003E-2</v>
      </c>
      <c r="E595">
        <v>5.0599999999999999E-2</v>
      </c>
      <c r="F595">
        <v>4.7E-2</v>
      </c>
      <c r="G595">
        <v>4.7199999999999999E-2</v>
      </c>
      <c r="H595">
        <v>4.8500000000000001E-2</v>
      </c>
      <c r="I595">
        <v>5.04E-2</v>
      </c>
      <c r="J595">
        <v>5.0299999999999997E-2</v>
      </c>
      <c r="K595">
        <v>5.1799999999999999E-2</v>
      </c>
      <c r="L595">
        <v>5.2400000000000002E-2</v>
      </c>
      <c r="M595">
        <v>5.3100000000000001E-2</v>
      </c>
      <c r="N595">
        <v>5.3800000000000001E-2</v>
      </c>
      <c r="O595">
        <v>5.4300000000000001E-2</v>
      </c>
      <c r="P595">
        <v>5.4899999999999997E-2</v>
      </c>
      <c r="Q595">
        <v>5.5300000000000002E-2</v>
      </c>
      <c r="R595">
        <v>5.57E-2</v>
      </c>
      <c r="S595">
        <v>5.6099999999999997E-2</v>
      </c>
      <c r="T595">
        <v>5.6399999999999999E-2</v>
      </c>
      <c r="U595">
        <v>5.6599999999999998E-2</v>
      </c>
      <c r="V595">
        <v>5.6800000000000003E-2</v>
      </c>
      <c r="W595">
        <v>5.7000000000000002E-2</v>
      </c>
      <c r="X595">
        <v>5.7099999999999998E-2</v>
      </c>
      <c r="Y595">
        <v>5.7099999999999998E-2</v>
      </c>
      <c r="Z595">
        <v>5.7099999999999998E-2</v>
      </c>
      <c r="AA595">
        <v>5.7099999999999998E-2</v>
      </c>
      <c r="AB595">
        <v>5.7000000000000002E-2</v>
      </c>
      <c r="AC595">
        <v>5.6899999999999999E-2</v>
      </c>
      <c r="AD595">
        <v>5.6800000000000003E-2</v>
      </c>
      <c r="AE595">
        <v>5.6599999999999998E-2</v>
      </c>
      <c r="AF595">
        <v>5.6399999999999999E-2</v>
      </c>
      <c r="AG595">
        <v>5.6099999999999997E-2</v>
      </c>
      <c r="AH595">
        <v>5.5800000000000002E-2</v>
      </c>
      <c r="AI595">
        <v>5.5500000000000001E-2</v>
      </c>
      <c r="AJ595">
        <v>5.5199999999999999E-2</v>
      </c>
      <c r="AK595">
        <v>1.8829</v>
      </c>
    </row>
    <row r="596" spans="1:37" x14ac:dyDescent="0.2">
      <c r="A596" t="s">
        <v>573</v>
      </c>
      <c r="B596">
        <v>0.80579999999999996</v>
      </c>
      <c r="C596">
        <v>0.81020000000000003</v>
      </c>
      <c r="D596">
        <v>0.81899999999999995</v>
      </c>
      <c r="E596">
        <v>0.88160000000000005</v>
      </c>
      <c r="F596">
        <v>0.8175</v>
      </c>
      <c r="G596">
        <v>0.82199999999999995</v>
      </c>
      <c r="H596">
        <v>0.84409999999999996</v>
      </c>
      <c r="I596">
        <v>0.87660000000000005</v>
      </c>
      <c r="J596">
        <v>0.87609999999999999</v>
      </c>
      <c r="K596">
        <v>0.90159999999999996</v>
      </c>
      <c r="L596">
        <v>0.91290000000000004</v>
      </c>
      <c r="M596">
        <v>0.92500000000000004</v>
      </c>
      <c r="N596">
        <v>0.93600000000000005</v>
      </c>
      <c r="O596">
        <v>0.94599999999999995</v>
      </c>
      <c r="P596">
        <v>0.95509999999999995</v>
      </c>
      <c r="Q596">
        <v>0.96309999999999996</v>
      </c>
      <c r="R596">
        <v>0.97019999999999995</v>
      </c>
      <c r="S596">
        <v>0.97629999999999995</v>
      </c>
      <c r="T596">
        <v>0.98140000000000005</v>
      </c>
      <c r="U596">
        <v>0.98570000000000002</v>
      </c>
      <c r="V596">
        <v>0.98899999999999999</v>
      </c>
      <c r="W596">
        <v>0.99150000000000005</v>
      </c>
      <c r="X596">
        <v>0.99319999999999997</v>
      </c>
      <c r="Y596">
        <v>0.99419999999999997</v>
      </c>
      <c r="Z596">
        <v>0.99429999999999996</v>
      </c>
      <c r="AA596">
        <v>0.99380000000000002</v>
      </c>
      <c r="AB596">
        <v>0.99250000000000005</v>
      </c>
      <c r="AC596">
        <v>0.99060000000000004</v>
      </c>
      <c r="AD596">
        <v>0.98809999999999998</v>
      </c>
      <c r="AE596">
        <v>0.9849</v>
      </c>
      <c r="AF596">
        <v>0.98119999999999996</v>
      </c>
      <c r="AG596">
        <v>0.97689999999999999</v>
      </c>
      <c r="AH596">
        <v>0.97209999999999996</v>
      </c>
      <c r="AI596">
        <v>0.96679999999999999</v>
      </c>
      <c r="AJ596">
        <v>0.96099999999999997</v>
      </c>
      <c r="AK596">
        <v>32.776200000000003</v>
      </c>
    </row>
    <row r="597" spans="1:37" x14ac:dyDescent="0.2">
      <c r="A597" t="s">
        <v>574</v>
      </c>
      <c r="B597">
        <v>0.1817</v>
      </c>
      <c r="C597">
        <v>0.1827</v>
      </c>
      <c r="D597">
        <v>0.1847</v>
      </c>
      <c r="E597">
        <v>0.1988</v>
      </c>
      <c r="F597">
        <v>0.18440000000000001</v>
      </c>
      <c r="G597">
        <v>0.18540000000000001</v>
      </c>
      <c r="H597">
        <v>0.19040000000000001</v>
      </c>
      <c r="I597">
        <v>0.19769999999999999</v>
      </c>
      <c r="J597">
        <v>0.1976</v>
      </c>
      <c r="K597">
        <v>0.20330000000000001</v>
      </c>
      <c r="L597">
        <v>0.2059</v>
      </c>
      <c r="M597">
        <v>0.20860000000000001</v>
      </c>
      <c r="N597">
        <v>0.21110000000000001</v>
      </c>
      <c r="O597">
        <v>0.21340000000000001</v>
      </c>
      <c r="P597">
        <v>0.21540000000000001</v>
      </c>
      <c r="Q597">
        <v>0.2172</v>
      </c>
      <c r="R597">
        <v>0.21879999999999999</v>
      </c>
      <c r="S597">
        <v>0.22020000000000001</v>
      </c>
      <c r="T597">
        <v>0.2213</v>
      </c>
      <c r="U597">
        <v>0.2223</v>
      </c>
      <c r="V597">
        <v>0.22309999999999999</v>
      </c>
      <c r="W597">
        <v>0.22359999999999999</v>
      </c>
      <c r="X597">
        <v>0.224</v>
      </c>
      <c r="Y597">
        <v>0.22420000000000001</v>
      </c>
      <c r="Z597">
        <v>0.2243</v>
      </c>
      <c r="AA597">
        <v>0.22409999999999999</v>
      </c>
      <c r="AB597">
        <v>0.2238</v>
      </c>
      <c r="AC597">
        <v>0.22339999999999999</v>
      </c>
      <c r="AD597">
        <v>0.2228</v>
      </c>
      <c r="AE597">
        <v>0.22209999999999999</v>
      </c>
      <c r="AF597">
        <v>0.2213</v>
      </c>
      <c r="AG597">
        <v>0.2203</v>
      </c>
      <c r="AH597">
        <v>0.21920000000000001</v>
      </c>
      <c r="AI597">
        <v>0.218</v>
      </c>
      <c r="AJ597">
        <v>0.2167</v>
      </c>
      <c r="AK597">
        <v>7.3920000000000003</v>
      </c>
    </row>
    <row r="598" spans="1:37" x14ac:dyDescent="0.2">
      <c r="A598" t="s">
        <v>575</v>
      </c>
      <c r="B598">
        <v>0.06</v>
      </c>
      <c r="C598">
        <v>6.0299999999999999E-2</v>
      </c>
      <c r="D598">
        <v>6.0999999999999999E-2</v>
      </c>
      <c r="E598">
        <v>6.5699999999999995E-2</v>
      </c>
      <c r="F598">
        <v>6.0900000000000003E-2</v>
      </c>
      <c r="G598">
        <v>6.1199999999999997E-2</v>
      </c>
      <c r="H598">
        <v>6.2899999999999998E-2</v>
      </c>
      <c r="I598">
        <v>6.5299999999999997E-2</v>
      </c>
      <c r="J598">
        <v>6.5199999999999994E-2</v>
      </c>
      <c r="K598">
        <v>6.7100000000000007E-2</v>
      </c>
      <c r="L598">
        <v>6.8000000000000005E-2</v>
      </c>
      <c r="M598">
        <v>6.8900000000000003E-2</v>
      </c>
      <c r="N598">
        <v>6.9699999999999998E-2</v>
      </c>
      <c r="O598">
        <v>7.0400000000000004E-2</v>
      </c>
      <c r="P598">
        <v>7.1099999999999997E-2</v>
      </c>
      <c r="Q598">
        <v>7.17E-2</v>
      </c>
      <c r="R598">
        <v>7.22E-2</v>
      </c>
      <c r="S598">
        <v>7.2700000000000001E-2</v>
      </c>
      <c r="T598">
        <v>7.3099999999999998E-2</v>
      </c>
      <c r="U598">
        <v>7.3400000000000007E-2</v>
      </c>
      <c r="V598">
        <v>7.3700000000000002E-2</v>
      </c>
      <c r="W598">
        <v>7.3800000000000004E-2</v>
      </c>
      <c r="X598">
        <v>7.3999999999999996E-2</v>
      </c>
      <c r="Y598">
        <v>7.3999999999999996E-2</v>
      </c>
      <c r="Z598">
        <v>7.3999999999999996E-2</v>
      </c>
      <c r="AA598">
        <v>7.3999999999999996E-2</v>
      </c>
      <c r="AB598">
        <v>7.3899999999999993E-2</v>
      </c>
      <c r="AC598">
        <v>7.3800000000000004E-2</v>
      </c>
      <c r="AD598">
        <v>7.3599999999999999E-2</v>
      </c>
      <c r="AE598">
        <v>7.3300000000000004E-2</v>
      </c>
      <c r="AF598">
        <v>7.3099999999999998E-2</v>
      </c>
      <c r="AG598">
        <v>7.2700000000000001E-2</v>
      </c>
      <c r="AH598">
        <v>7.2400000000000006E-2</v>
      </c>
      <c r="AI598">
        <v>7.1999999999999995E-2</v>
      </c>
      <c r="AJ598">
        <v>7.1599999999999997E-2</v>
      </c>
      <c r="AK598">
        <v>2.4407999999999999</v>
      </c>
    </row>
    <row r="599" spans="1:37" x14ac:dyDescent="0.2">
      <c r="A599" t="s">
        <v>576</v>
      </c>
      <c r="B599">
        <v>4.9700000000000001E-2</v>
      </c>
      <c r="C599">
        <v>0.05</v>
      </c>
      <c r="D599">
        <v>5.0500000000000003E-2</v>
      </c>
      <c r="E599">
        <v>5.4399999999999997E-2</v>
      </c>
      <c r="F599">
        <v>5.04E-2</v>
      </c>
      <c r="G599">
        <v>5.0700000000000002E-2</v>
      </c>
      <c r="H599">
        <v>5.21E-2</v>
      </c>
      <c r="I599">
        <v>5.4100000000000002E-2</v>
      </c>
      <c r="J599">
        <v>5.4100000000000002E-2</v>
      </c>
      <c r="K599">
        <v>5.5599999999999997E-2</v>
      </c>
      <c r="L599">
        <v>5.6300000000000003E-2</v>
      </c>
      <c r="M599">
        <v>5.7099999999999998E-2</v>
      </c>
      <c r="N599">
        <v>5.7799999999999997E-2</v>
      </c>
      <c r="O599">
        <v>5.8400000000000001E-2</v>
      </c>
      <c r="P599">
        <v>5.8900000000000001E-2</v>
      </c>
      <c r="Q599">
        <v>5.9400000000000001E-2</v>
      </c>
      <c r="R599">
        <v>5.9900000000000002E-2</v>
      </c>
      <c r="S599">
        <v>6.0199999999999997E-2</v>
      </c>
      <c r="T599">
        <v>6.0600000000000001E-2</v>
      </c>
      <c r="U599">
        <v>6.08E-2</v>
      </c>
      <c r="V599">
        <v>6.0999999999999999E-2</v>
      </c>
      <c r="W599">
        <v>6.1199999999999997E-2</v>
      </c>
      <c r="X599">
        <v>6.13E-2</v>
      </c>
      <c r="Y599">
        <v>6.13E-2</v>
      </c>
      <c r="Z599">
        <v>6.1400000000000003E-2</v>
      </c>
      <c r="AA599">
        <v>6.13E-2</v>
      </c>
      <c r="AB599">
        <v>6.1199999999999997E-2</v>
      </c>
      <c r="AC599">
        <v>6.1100000000000002E-2</v>
      </c>
      <c r="AD599">
        <v>6.0999999999999999E-2</v>
      </c>
      <c r="AE599">
        <v>6.08E-2</v>
      </c>
      <c r="AF599">
        <v>6.0499999999999998E-2</v>
      </c>
      <c r="AG599">
        <v>6.0299999999999999E-2</v>
      </c>
      <c r="AH599">
        <v>0.06</v>
      </c>
      <c r="AI599">
        <v>5.9700000000000003E-2</v>
      </c>
      <c r="AJ599">
        <v>5.9299999999999999E-2</v>
      </c>
      <c r="AK599">
        <v>2.0224000000000002</v>
      </c>
    </row>
    <row r="600" spans="1:37" x14ac:dyDescent="0.2">
      <c r="A600" t="s">
        <v>577</v>
      </c>
      <c r="B600">
        <v>5.3100000000000001E-2</v>
      </c>
      <c r="C600">
        <v>5.3400000000000003E-2</v>
      </c>
      <c r="D600">
        <v>5.3999999999999999E-2</v>
      </c>
      <c r="E600">
        <v>5.8099999999999999E-2</v>
      </c>
      <c r="F600">
        <v>5.3900000000000003E-2</v>
      </c>
      <c r="G600">
        <v>5.4199999999999998E-2</v>
      </c>
      <c r="H600">
        <v>5.57E-2</v>
      </c>
      <c r="I600">
        <v>5.7799999999999997E-2</v>
      </c>
      <c r="J600">
        <v>5.7799999999999997E-2</v>
      </c>
      <c r="K600">
        <v>5.9499999999999997E-2</v>
      </c>
      <c r="L600">
        <v>6.0199999999999997E-2</v>
      </c>
      <c r="M600">
        <v>6.0999999999999999E-2</v>
      </c>
      <c r="N600">
        <v>6.1699999999999998E-2</v>
      </c>
      <c r="O600">
        <v>6.2399999999999997E-2</v>
      </c>
      <c r="P600">
        <v>6.3E-2</v>
      </c>
      <c r="Q600">
        <v>6.3500000000000001E-2</v>
      </c>
      <c r="R600">
        <v>6.4000000000000001E-2</v>
      </c>
      <c r="S600">
        <v>6.4399999999999999E-2</v>
      </c>
      <c r="T600">
        <v>6.4699999999999994E-2</v>
      </c>
      <c r="U600">
        <v>6.5000000000000002E-2</v>
      </c>
      <c r="V600">
        <v>6.5199999999999994E-2</v>
      </c>
      <c r="W600">
        <v>6.54E-2</v>
      </c>
      <c r="X600">
        <v>6.5500000000000003E-2</v>
      </c>
      <c r="Y600">
        <v>6.5600000000000006E-2</v>
      </c>
      <c r="Z600">
        <v>6.5600000000000006E-2</v>
      </c>
      <c r="AA600">
        <v>6.5500000000000003E-2</v>
      </c>
      <c r="AB600">
        <v>6.5500000000000003E-2</v>
      </c>
      <c r="AC600">
        <v>6.5299999999999997E-2</v>
      </c>
      <c r="AD600">
        <v>6.5199999999999994E-2</v>
      </c>
      <c r="AE600">
        <v>6.5000000000000002E-2</v>
      </c>
      <c r="AF600">
        <v>6.4699999999999994E-2</v>
      </c>
      <c r="AG600">
        <v>6.4399999999999999E-2</v>
      </c>
      <c r="AH600">
        <v>6.4100000000000004E-2</v>
      </c>
      <c r="AI600">
        <v>6.3799999999999996E-2</v>
      </c>
      <c r="AJ600">
        <v>6.3399999999999998E-2</v>
      </c>
      <c r="AK600">
        <v>2.1617999999999999</v>
      </c>
    </row>
    <row r="601" spans="1:37" x14ac:dyDescent="0.2">
      <c r="A601" t="s">
        <v>578</v>
      </c>
      <c r="B601">
        <v>8.4000000000000005E-2</v>
      </c>
      <c r="C601">
        <v>8.4500000000000006E-2</v>
      </c>
      <c r="D601">
        <v>8.5400000000000004E-2</v>
      </c>
      <c r="E601">
        <v>9.1899999999999996E-2</v>
      </c>
      <c r="F601">
        <v>8.5199999999999998E-2</v>
      </c>
      <c r="G601">
        <v>8.5699999999999998E-2</v>
      </c>
      <c r="H601">
        <v>8.7999999999999995E-2</v>
      </c>
      <c r="I601">
        <v>9.1399999999999995E-2</v>
      </c>
      <c r="J601">
        <v>9.1300000000000006E-2</v>
      </c>
      <c r="K601">
        <v>9.4E-2</v>
      </c>
      <c r="L601">
        <v>9.5200000000000007E-2</v>
      </c>
      <c r="M601">
        <v>9.64E-2</v>
      </c>
      <c r="N601">
        <v>9.7600000000000006E-2</v>
      </c>
      <c r="O601">
        <v>9.8599999999999993E-2</v>
      </c>
      <c r="P601">
        <v>9.9599999999999994E-2</v>
      </c>
      <c r="Q601">
        <v>0.1004</v>
      </c>
      <c r="R601">
        <v>0.1011</v>
      </c>
      <c r="S601">
        <v>0.1018</v>
      </c>
      <c r="T601">
        <v>0.1023</v>
      </c>
      <c r="U601">
        <v>0.1028</v>
      </c>
      <c r="V601">
        <v>0.1031</v>
      </c>
      <c r="W601">
        <v>0.10340000000000001</v>
      </c>
      <c r="X601">
        <v>0.1036</v>
      </c>
      <c r="Y601">
        <v>0.1036</v>
      </c>
      <c r="Z601">
        <v>0.1037</v>
      </c>
      <c r="AA601">
        <v>0.1036</v>
      </c>
      <c r="AB601">
        <v>0.10349999999999999</v>
      </c>
      <c r="AC601">
        <v>0.1033</v>
      </c>
      <c r="AD601">
        <v>0.10299999999999999</v>
      </c>
      <c r="AE601">
        <v>0.1027</v>
      </c>
      <c r="AF601">
        <v>0.1023</v>
      </c>
      <c r="AG601">
        <v>0.1018</v>
      </c>
      <c r="AH601">
        <v>0.1013</v>
      </c>
      <c r="AI601">
        <v>0.1008</v>
      </c>
      <c r="AJ601">
        <v>0.1002</v>
      </c>
      <c r="AK601">
        <v>3.4171</v>
      </c>
    </row>
    <row r="602" spans="1:37" x14ac:dyDescent="0.2">
      <c r="A602" t="s">
        <v>579</v>
      </c>
      <c r="B602">
        <v>1.0699999999999999E-2</v>
      </c>
      <c r="C602">
        <v>1.03E-2</v>
      </c>
      <c r="D602">
        <v>1.0200000000000001E-2</v>
      </c>
      <c r="E602">
        <v>0.01</v>
      </c>
      <c r="F602">
        <v>8.9999999999999993E-3</v>
      </c>
      <c r="G602">
        <v>9.2999999999999992E-3</v>
      </c>
      <c r="H602">
        <v>9.1000000000000004E-3</v>
      </c>
      <c r="I602">
        <v>9.1999999999999998E-3</v>
      </c>
      <c r="J602">
        <v>9.2999999999999992E-3</v>
      </c>
      <c r="K602">
        <v>9.2999999999999992E-3</v>
      </c>
      <c r="L602">
        <v>9.2999999999999992E-3</v>
      </c>
      <c r="M602">
        <v>9.1999999999999998E-3</v>
      </c>
      <c r="N602">
        <v>9.1999999999999998E-3</v>
      </c>
      <c r="O602">
        <v>9.1999999999999998E-3</v>
      </c>
      <c r="P602">
        <v>9.1999999999999998E-3</v>
      </c>
      <c r="Q602">
        <v>9.1000000000000004E-3</v>
      </c>
      <c r="R602">
        <v>9.1000000000000004E-3</v>
      </c>
      <c r="S602">
        <v>9.1000000000000004E-3</v>
      </c>
      <c r="T602">
        <v>9.1000000000000004E-3</v>
      </c>
      <c r="U602">
        <v>9.1000000000000004E-3</v>
      </c>
      <c r="V602">
        <v>8.9999999999999993E-3</v>
      </c>
      <c r="W602">
        <v>8.9999999999999993E-3</v>
      </c>
      <c r="X602">
        <v>8.9999999999999993E-3</v>
      </c>
      <c r="Y602">
        <v>8.9999999999999993E-3</v>
      </c>
      <c r="Z602">
        <v>8.8999999999999999E-3</v>
      </c>
      <c r="AA602">
        <v>8.8999999999999999E-3</v>
      </c>
      <c r="AB602">
        <v>8.8999999999999999E-3</v>
      </c>
      <c r="AC602">
        <v>8.8999999999999999E-3</v>
      </c>
      <c r="AD602">
        <v>8.8000000000000005E-3</v>
      </c>
      <c r="AE602">
        <v>8.8000000000000005E-3</v>
      </c>
      <c r="AF602">
        <v>8.8000000000000005E-3</v>
      </c>
      <c r="AG602">
        <v>8.8000000000000005E-3</v>
      </c>
      <c r="AH602">
        <v>8.6999999999999994E-3</v>
      </c>
      <c r="AI602">
        <v>8.6999999999999994E-3</v>
      </c>
      <c r="AJ602">
        <v>8.6999999999999994E-3</v>
      </c>
      <c r="AK602">
        <v>0.32090000000000002</v>
      </c>
    </row>
    <row r="603" spans="1:37" x14ac:dyDescent="0.2">
      <c r="A603" t="s">
        <v>580</v>
      </c>
      <c r="B603">
        <v>3.2000000000000002E-3</v>
      </c>
      <c r="C603">
        <v>3.0999999999999999E-3</v>
      </c>
      <c r="D603">
        <v>3.0999999999999999E-3</v>
      </c>
      <c r="E603">
        <v>3.0000000000000001E-3</v>
      </c>
      <c r="F603">
        <v>2.7000000000000001E-3</v>
      </c>
      <c r="G603">
        <v>2.8E-3</v>
      </c>
      <c r="H603">
        <v>2.7000000000000001E-3</v>
      </c>
      <c r="I603">
        <v>2.7000000000000001E-3</v>
      </c>
      <c r="J603">
        <v>2.8E-3</v>
      </c>
      <c r="K603">
        <v>2.8E-3</v>
      </c>
      <c r="L603">
        <v>2.8E-3</v>
      </c>
      <c r="M603">
        <v>2.8E-3</v>
      </c>
      <c r="N603">
        <v>2.8E-3</v>
      </c>
      <c r="O603">
        <v>2.8E-3</v>
      </c>
      <c r="P603">
        <v>2.8E-3</v>
      </c>
      <c r="Q603">
        <v>2.7000000000000001E-3</v>
      </c>
      <c r="R603">
        <v>2.7000000000000001E-3</v>
      </c>
      <c r="S603">
        <v>2.7000000000000001E-3</v>
      </c>
      <c r="T603">
        <v>2.7000000000000001E-3</v>
      </c>
      <c r="U603">
        <v>2.7000000000000001E-3</v>
      </c>
      <c r="V603">
        <v>2.7000000000000001E-3</v>
      </c>
      <c r="W603">
        <v>2.7000000000000001E-3</v>
      </c>
      <c r="X603">
        <v>2.7000000000000001E-3</v>
      </c>
      <c r="Y603">
        <v>2.7000000000000001E-3</v>
      </c>
      <c r="Z603">
        <v>2.7000000000000001E-3</v>
      </c>
      <c r="AA603">
        <v>2.7000000000000001E-3</v>
      </c>
      <c r="AB603">
        <v>2.7000000000000001E-3</v>
      </c>
      <c r="AC603">
        <v>2.7000000000000001E-3</v>
      </c>
      <c r="AD603">
        <v>2.7000000000000001E-3</v>
      </c>
      <c r="AE603">
        <v>2.5999999999999999E-3</v>
      </c>
      <c r="AF603">
        <v>2.5999999999999999E-3</v>
      </c>
      <c r="AG603">
        <v>2.5999999999999999E-3</v>
      </c>
      <c r="AH603">
        <v>2.5999999999999999E-3</v>
      </c>
      <c r="AI603">
        <v>2.5999999999999999E-3</v>
      </c>
      <c r="AJ603">
        <v>2.5999999999999999E-3</v>
      </c>
      <c r="AK603">
        <v>9.6299999999999997E-2</v>
      </c>
    </row>
    <row r="604" spans="1:37" x14ac:dyDescent="0.2">
      <c r="A604" t="s">
        <v>581</v>
      </c>
      <c r="B604">
        <v>1.49E-2</v>
      </c>
      <c r="C604">
        <v>1.44E-2</v>
      </c>
      <c r="D604">
        <v>1.43E-2</v>
      </c>
      <c r="E604">
        <v>1.41E-2</v>
      </c>
      <c r="F604">
        <v>1.26E-2</v>
      </c>
      <c r="G604">
        <v>1.2999999999999999E-2</v>
      </c>
      <c r="H604">
        <v>1.2800000000000001E-2</v>
      </c>
      <c r="I604">
        <v>1.2800000000000001E-2</v>
      </c>
      <c r="J604">
        <v>1.3100000000000001E-2</v>
      </c>
      <c r="K604">
        <v>1.3100000000000001E-2</v>
      </c>
      <c r="L604">
        <v>1.2999999999999999E-2</v>
      </c>
      <c r="M604">
        <v>1.2999999999999999E-2</v>
      </c>
      <c r="N604">
        <v>1.29E-2</v>
      </c>
      <c r="O604">
        <v>1.29E-2</v>
      </c>
      <c r="P604">
        <v>1.2800000000000001E-2</v>
      </c>
      <c r="Q604">
        <v>1.2800000000000001E-2</v>
      </c>
      <c r="R604">
        <v>1.2800000000000001E-2</v>
      </c>
      <c r="S604">
        <v>1.2699999999999999E-2</v>
      </c>
      <c r="T604">
        <v>1.2699999999999999E-2</v>
      </c>
      <c r="U604">
        <v>1.2699999999999999E-2</v>
      </c>
      <c r="V604">
        <v>1.26E-2</v>
      </c>
      <c r="W604">
        <v>1.26E-2</v>
      </c>
      <c r="X604">
        <v>1.26E-2</v>
      </c>
      <c r="Y604">
        <v>1.2500000000000001E-2</v>
      </c>
      <c r="Z604">
        <v>1.2500000000000001E-2</v>
      </c>
      <c r="AA604">
        <v>1.2500000000000001E-2</v>
      </c>
      <c r="AB604">
        <v>1.24E-2</v>
      </c>
      <c r="AC604">
        <v>1.24E-2</v>
      </c>
      <c r="AD604">
        <v>1.24E-2</v>
      </c>
      <c r="AE604">
        <v>1.23E-2</v>
      </c>
      <c r="AF604">
        <v>1.23E-2</v>
      </c>
      <c r="AG604">
        <v>1.23E-2</v>
      </c>
      <c r="AH604">
        <v>1.2200000000000001E-2</v>
      </c>
      <c r="AI604">
        <v>1.2200000000000001E-2</v>
      </c>
      <c r="AJ604">
        <v>1.2200000000000001E-2</v>
      </c>
      <c r="AK604">
        <v>0.44929999999999998</v>
      </c>
    </row>
    <row r="605" spans="1:37" x14ac:dyDescent="0.2">
      <c r="A605" t="s">
        <v>582</v>
      </c>
      <c r="B605">
        <v>3.2000000000000002E-3</v>
      </c>
      <c r="C605">
        <v>3.0999999999999999E-3</v>
      </c>
      <c r="D605">
        <v>3.0999999999999999E-3</v>
      </c>
      <c r="E605">
        <v>3.0000000000000001E-3</v>
      </c>
      <c r="F605">
        <v>2.7000000000000001E-3</v>
      </c>
      <c r="G605">
        <v>2.8E-3</v>
      </c>
      <c r="H605">
        <v>2.7000000000000001E-3</v>
      </c>
      <c r="I605">
        <v>2.7000000000000001E-3</v>
      </c>
      <c r="J605">
        <v>2.8E-3</v>
      </c>
      <c r="K605">
        <v>2.8E-3</v>
      </c>
      <c r="L605">
        <v>2.8E-3</v>
      </c>
      <c r="M605">
        <v>2.8E-3</v>
      </c>
      <c r="N605">
        <v>2.8E-3</v>
      </c>
      <c r="O605">
        <v>2.8E-3</v>
      </c>
      <c r="P605">
        <v>2.8E-3</v>
      </c>
      <c r="Q605">
        <v>2.7000000000000001E-3</v>
      </c>
      <c r="R605">
        <v>2.7000000000000001E-3</v>
      </c>
      <c r="S605">
        <v>2.7000000000000001E-3</v>
      </c>
      <c r="T605">
        <v>2.7000000000000001E-3</v>
      </c>
      <c r="U605">
        <v>2.7000000000000001E-3</v>
      </c>
      <c r="V605">
        <v>2.7000000000000001E-3</v>
      </c>
      <c r="W605">
        <v>2.7000000000000001E-3</v>
      </c>
      <c r="X605">
        <v>2.7000000000000001E-3</v>
      </c>
      <c r="Y605">
        <v>2.7000000000000001E-3</v>
      </c>
      <c r="Z605">
        <v>2.7000000000000001E-3</v>
      </c>
      <c r="AA605">
        <v>2.7000000000000001E-3</v>
      </c>
      <c r="AB605">
        <v>2.7000000000000001E-3</v>
      </c>
      <c r="AC605">
        <v>2.7000000000000001E-3</v>
      </c>
      <c r="AD605">
        <v>2.7000000000000001E-3</v>
      </c>
      <c r="AE605">
        <v>2.5999999999999999E-3</v>
      </c>
      <c r="AF605">
        <v>2.5999999999999999E-3</v>
      </c>
      <c r="AG605">
        <v>2.5999999999999999E-3</v>
      </c>
      <c r="AH605">
        <v>2.5999999999999999E-3</v>
      </c>
      <c r="AI605">
        <v>2.5999999999999999E-3</v>
      </c>
      <c r="AJ605">
        <v>2.5999999999999999E-3</v>
      </c>
      <c r="AK605">
        <v>9.6299999999999997E-2</v>
      </c>
    </row>
    <row r="606" spans="1:37" x14ac:dyDescent="0.2">
      <c r="A606" t="s">
        <v>583</v>
      </c>
      <c r="B606">
        <v>0.3826</v>
      </c>
      <c r="C606">
        <v>0.36980000000000002</v>
      </c>
      <c r="D606">
        <v>0.36599999999999999</v>
      </c>
      <c r="E606">
        <v>0.36020000000000002</v>
      </c>
      <c r="F606">
        <v>0.32240000000000002</v>
      </c>
      <c r="G606">
        <v>0.33339999999999997</v>
      </c>
      <c r="H606">
        <v>0.32750000000000001</v>
      </c>
      <c r="I606">
        <v>0.32850000000000001</v>
      </c>
      <c r="J606">
        <v>0.33479999999999999</v>
      </c>
      <c r="K606">
        <v>0.33450000000000002</v>
      </c>
      <c r="L606">
        <v>0.33310000000000001</v>
      </c>
      <c r="M606">
        <v>0.33189999999999997</v>
      </c>
      <c r="N606">
        <v>0.33090000000000003</v>
      </c>
      <c r="O606">
        <v>0.33</v>
      </c>
      <c r="P606">
        <v>0.3291</v>
      </c>
      <c r="Q606">
        <v>0.32829999999999998</v>
      </c>
      <c r="R606">
        <v>0.32740000000000002</v>
      </c>
      <c r="S606">
        <v>0.3266</v>
      </c>
      <c r="T606">
        <v>0.32569999999999999</v>
      </c>
      <c r="U606">
        <v>0.32490000000000002</v>
      </c>
      <c r="V606">
        <v>0.32400000000000001</v>
      </c>
      <c r="W606">
        <v>0.3231</v>
      </c>
      <c r="X606">
        <v>0.32219999999999999</v>
      </c>
      <c r="Y606">
        <v>0.32129999999999997</v>
      </c>
      <c r="Z606">
        <v>0.32050000000000001</v>
      </c>
      <c r="AA606">
        <v>0.3196</v>
      </c>
      <c r="AB606">
        <v>0.31869999999999998</v>
      </c>
      <c r="AC606">
        <v>0.31780000000000003</v>
      </c>
      <c r="AD606">
        <v>0.31690000000000002</v>
      </c>
      <c r="AE606">
        <v>0.31609999999999999</v>
      </c>
      <c r="AF606">
        <v>0.31519999999999998</v>
      </c>
      <c r="AG606">
        <v>0.31430000000000002</v>
      </c>
      <c r="AH606">
        <v>0.31340000000000001</v>
      </c>
      <c r="AI606">
        <v>0.31259999999999999</v>
      </c>
      <c r="AJ606">
        <v>0.31169999999999998</v>
      </c>
      <c r="AK606">
        <v>11.5152</v>
      </c>
    </row>
    <row r="607" spans="1:37" x14ac:dyDescent="0.2">
      <c r="A607" t="s">
        <v>584</v>
      </c>
      <c r="B607">
        <v>2.7699999999999999E-2</v>
      </c>
      <c r="C607">
        <v>2.6800000000000001E-2</v>
      </c>
      <c r="D607">
        <v>2.6499999999999999E-2</v>
      </c>
      <c r="E607">
        <v>2.6100000000000002E-2</v>
      </c>
      <c r="F607">
        <v>2.3400000000000001E-2</v>
      </c>
      <c r="G607">
        <v>2.4199999999999999E-2</v>
      </c>
      <c r="H607">
        <v>2.3699999999999999E-2</v>
      </c>
      <c r="I607">
        <v>2.3800000000000002E-2</v>
      </c>
      <c r="J607">
        <v>2.4299999999999999E-2</v>
      </c>
      <c r="K607">
        <v>2.4199999999999999E-2</v>
      </c>
      <c r="L607">
        <v>2.41E-2</v>
      </c>
      <c r="M607">
        <v>2.41E-2</v>
      </c>
      <c r="N607">
        <v>2.4E-2</v>
      </c>
      <c r="O607">
        <v>2.3900000000000001E-2</v>
      </c>
      <c r="P607">
        <v>2.3900000000000001E-2</v>
      </c>
      <c r="Q607">
        <v>2.3800000000000002E-2</v>
      </c>
      <c r="R607">
        <v>2.3699999999999999E-2</v>
      </c>
      <c r="S607">
        <v>2.3699999999999999E-2</v>
      </c>
      <c r="T607">
        <v>2.3599999999999999E-2</v>
      </c>
      <c r="U607">
        <v>2.35E-2</v>
      </c>
      <c r="V607">
        <v>2.35E-2</v>
      </c>
      <c r="W607">
        <v>2.3400000000000001E-2</v>
      </c>
      <c r="X607">
        <v>2.3400000000000001E-2</v>
      </c>
      <c r="Y607">
        <v>2.3300000000000001E-2</v>
      </c>
      <c r="Z607">
        <v>2.3199999999999998E-2</v>
      </c>
      <c r="AA607">
        <v>2.3199999999999998E-2</v>
      </c>
      <c r="AB607">
        <v>2.3099999999999999E-2</v>
      </c>
      <c r="AC607">
        <v>2.3E-2</v>
      </c>
      <c r="AD607">
        <v>2.3E-2</v>
      </c>
      <c r="AE607">
        <v>2.29E-2</v>
      </c>
      <c r="AF607">
        <v>2.2800000000000001E-2</v>
      </c>
      <c r="AG607">
        <v>2.2800000000000001E-2</v>
      </c>
      <c r="AH607">
        <v>2.2700000000000001E-2</v>
      </c>
      <c r="AI607">
        <v>2.2700000000000001E-2</v>
      </c>
      <c r="AJ607">
        <v>2.2599999999999999E-2</v>
      </c>
      <c r="AK607">
        <v>0.83460000000000001</v>
      </c>
    </row>
    <row r="608" spans="1:37" x14ac:dyDescent="0.2">
      <c r="A608" t="s">
        <v>585</v>
      </c>
      <c r="B608">
        <v>3.2000000000000002E-3</v>
      </c>
      <c r="C608">
        <v>3.0999999999999999E-3</v>
      </c>
      <c r="D608">
        <v>3.0999999999999999E-3</v>
      </c>
      <c r="E608">
        <v>3.0000000000000001E-3</v>
      </c>
      <c r="F608">
        <v>2.7000000000000001E-3</v>
      </c>
      <c r="G608">
        <v>2.8E-3</v>
      </c>
      <c r="H608">
        <v>2.7000000000000001E-3</v>
      </c>
      <c r="I608">
        <v>2.8E-3</v>
      </c>
      <c r="J608">
        <v>2.8E-3</v>
      </c>
      <c r="K608">
        <v>2.8E-3</v>
      </c>
      <c r="L608">
        <v>2.8E-3</v>
      </c>
      <c r="M608">
        <v>2.8E-3</v>
      </c>
      <c r="N608">
        <v>2.8E-3</v>
      </c>
      <c r="O608">
        <v>2.8E-3</v>
      </c>
      <c r="P608">
        <v>2.8E-3</v>
      </c>
      <c r="Q608">
        <v>2.8E-3</v>
      </c>
      <c r="R608">
        <v>2.7000000000000001E-3</v>
      </c>
      <c r="S608">
        <v>2.7000000000000001E-3</v>
      </c>
      <c r="T608">
        <v>2.7000000000000001E-3</v>
      </c>
      <c r="U608">
        <v>2.7000000000000001E-3</v>
      </c>
      <c r="V608">
        <v>2.7000000000000001E-3</v>
      </c>
      <c r="W608">
        <v>2.7000000000000001E-3</v>
      </c>
      <c r="X608">
        <v>2.7000000000000001E-3</v>
      </c>
      <c r="Y608">
        <v>2.7000000000000001E-3</v>
      </c>
      <c r="Z608">
        <v>2.7000000000000001E-3</v>
      </c>
      <c r="AA608">
        <v>2.7000000000000001E-3</v>
      </c>
      <c r="AB608">
        <v>2.7000000000000001E-3</v>
      </c>
      <c r="AC608">
        <v>2.7000000000000001E-3</v>
      </c>
      <c r="AD608">
        <v>2.7000000000000001E-3</v>
      </c>
      <c r="AE608">
        <v>2.5999999999999999E-3</v>
      </c>
      <c r="AF608">
        <v>2.5999999999999999E-3</v>
      </c>
      <c r="AG608">
        <v>2.5999999999999999E-3</v>
      </c>
      <c r="AH608">
        <v>2.5999999999999999E-3</v>
      </c>
      <c r="AI608">
        <v>2.5999999999999999E-3</v>
      </c>
      <c r="AJ608">
        <v>2.5999999999999999E-3</v>
      </c>
      <c r="AK608">
        <v>9.6500000000000002E-2</v>
      </c>
    </row>
    <row r="609" spans="1:37" x14ac:dyDescent="0.2">
      <c r="A609" t="s">
        <v>586</v>
      </c>
      <c r="B609">
        <v>6.4000000000000003E-3</v>
      </c>
      <c r="C609">
        <v>6.1999999999999998E-3</v>
      </c>
      <c r="D609">
        <v>6.1000000000000004E-3</v>
      </c>
      <c r="E609">
        <v>6.0000000000000001E-3</v>
      </c>
      <c r="F609">
        <v>5.4000000000000003E-3</v>
      </c>
      <c r="G609">
        <v>5.5999999999999999E-3</v>
      </c>
      <c r="H609">
        <v>5.4999999999999997E-3</v>
      </c>
      <c r="I609">
        <v>5.4999999999999997E-3</v>
      </c>
      <c r="J609">
        <v>5.5999999999999999E-3</v>
      </c>
      <c r="K609">
        <v>5.5999999999999999E-3</v>
      </c>
      <c r="L609">
        <v>5.5999999999999999E-3</v>
      </c>
      <c r="M609">
        <v>5.5999999999999999E-3</v>
      </c>
      <c r="N609">
        <v>5.4999999999999997E-3</v>
      </c>
      <c r="O609">
        <v>5.4999999999999997E-3</v>
      </c>
      <c r="P609">
        <v>5.4999999999999997E-3</v>
      </c>
      <c r="Q609">
        <v>5.4999999999999997E-3</v>
      </c>
      <c r="R609">
        <v>5.4999999999999997E-3</v>
      </c>
      <c r="S609">
        <v>5.4999999999999997E-3</v>
      </c>
      <c r="T609">
        <v>5.4999999999999997E-3</v>
      </c>
      <c r="U609">
        <v>5.4000000000000003E-3</v>
      </c>
      <c r="V609">
        <v>5.4000000000000003E-3</v>
      </c>
      <c r="W609">
        <v>5.4000000000000003E-3</v>
      </c>
      <c r="X609">
        <v>5.4000000000000003E-3</v>
      </c>
      <c r="Y609">
        <v>5.4000000000000003E-3</v>
      </c>
      <c r="Z609">
        <v>5.4000000000000003E-3</v>
      </c>
      <c r="AA609">
        <v>5.4000000000000003E-3</v>
      </c>
      <c r="AB609">
        <v>5.3E-3</v>
      </c>
      <c r="AC609">
        <v>5.3E-3</v>
      </c>
      <c r="AD609">
        <v>5.3E-3</v>
      </c>
      <c r="AE609">
        <v>5.3E-3</v>
      </c>
      <c r="AF609">
        <v>5.3E-3</v>
      </c>
      <c r="AG609">
        <v>5.3E-3</v>
      </c>
      <c r="AH609">
        <v>5.1999999999999998E-3</v>
      </c>
      <c r="AI609">
        <v>5.1999999999999998E-3</v>
      </c>
      <c r="AJ609">
        <v>5.1999999999999998E-3</v>
      </c>
      <c r="AK609">
        <v>0.1928</v>
      </c>
    </row>
    <row r="610" spans="1:37" x14ac:dyDescent="0.2">
      <c r="A610" t="s">
        <v>587</v>
      </c>
      <c r="B610">
        <v>7.4999999999999997E-3</v>
      </c>
      <c r="C610">
        <v>7.1999999999999998E-3</v>
      </c>
      <c r="D610">
        <v>7.1000000000000004E-3</v>
      </c>
      <c r="E610">
        <v>7.0000000000000001E-3</v>
      </c>
      <c r="F610">
        <v>6.3E-3</v>
      </c>
      <c r="G610">
        <v>6.4999999999999997E-3</v>
      </c>
      <c r="H610">
        <v>6.4000000000000003E-3</v>
      </c>
      <c r="I610">
        <v>6.4000000000000003E-3</v>
      </c>
      <c r="J610">
        <v>6.4999999999999997E-3</v>
      </c>
      <c r="K610">
        <v>6.4999999999999997E-3</v>
      </c>
      <c r="L610">
        <v>6.4999999999999997E-3</v>
      </c>
      <c r="M610">
        <v>6.4999999999999997E-3</v>
      </c>
      <c r="N610">
        <v>6.4999999999999997E-3</v>
      </c>
      <c r="O610">
        <v>6.4000000000000003E-3</v>
      </c>
      <c r="P610">
        <v>6.4000000000000003E-3</v>
      </c>
      <c r="Q610">
        <v>6.4000000000000003E-3</v>
      </c>
      <c r="R610">
        <v>6.4000000000000003E-3</v>
      </c>
      <c r="S610">
        <v>6.4000000000000003E-3</v>
      </c>
      <c r="T610">
        <v>6.4000000000000003E-3</v>
      </c>
      <c r="U610">
        <v>6.3E-3</v>
      </c>
      <c r="V610">
        <v>6.3E-3</v>
      </c>
      <c r="W610">
        <v>6.3E-3</v>
      </c>
      <c r="X610">
        <v>6.3E-3</v>
      </c>
      <c r="Y610">
        <v>6.3E-3</v>
      </c>
      <c r="Z610">
        <v>6.3E-3</v>
      </c>
      <c r="AA610">
        <v>6.1999999999999998E-3</v>
      </c>
      <c r="AB610">
        <v>6.1999999999999998E-3</v>
      </c>
      <c r="AC610">
        <v>6.1999999999999998E-3</v>
      </c>
      <c r="AD610">
        <v>6.1999999999999998E-3</v>
      </c>
      <c r="AE610">
        <v>6.1999999999999998E-3</v>
      </c>
      <c r="AF610">
        <v>6.1999999999999998E-3</v>
      </c>
      <c r="AG610">
        <v>6.1000000000000004E-3</v>
      </c>
      <c r="AH610">
        <v>6.1000000000000004E-3</v>
      </c>
      <c r="AI610">
        <v>6.1000000000000004E-3</v>
      </c>
      <c r="AJ610">
        <v>6.1000000000000004E-3</v>
      </c>
      <c r="AK610">
        <v>0.22489999999999999</v>
      </c>
    </row>
    <row r="611" spans="1:37" x14ac:dyDescent="0.2">
      <c r="A611" t="s">
        <v>588</v>
      </c>
      <c r="B611">
        <v>4.3E-3</v>
      </c>
      <c r="C611">
        <v>4.1000000000000003E-3</v>
      </c>
      <c r="D611">
        <v>4.1000000000000003E-3</v>
      </c>
      <c r="E611">
        <v>4.0000000000000001E-3</v>
      </c>
      <c r="F611">
        <v>3.5999999999999999E-3</v>
      </c>
      <c r="G611">
        <v>3.7000000000000002E-3</v>
      </c>
      <c r="H611">
        <v>3.7000000000000002E-3</v>
      </c>
      <c r="I611">
        <v>3.7000000000000002E-3</v>
      </c>
      <c r="J611">
        <v>3.7000000000000002E-3</v>
      </c>
      <c r="K611">
        <v>3.7000000000000002E-3</v>
      </c>
      <c r="L611">
        <v>3.7000000000000002E-3</v>
      </c>
      <c r="M611">
        <v>3.7000000000000002E-3</v>
      </c>
      <c r="N611">
        <v>3.7000000000000002E-3</v>
      </c>
      <c r="O611">
        <v>3.7000000000000002E-3</v>
      </c>
      <c r="P611">
        <v>3.7000000000000002E-3</v>
      </c>
      <c r="Q611">
        <v>3.7000000000000002E-3</v>
      </c>
      <c r="R611">
        <v>3.7000000000000002E-3</v>
      </c>
      <c r="S611">
        <v>3.5999999999999999E-3</v>
      </c>
      <c r="T611">
        <v>3.5999999999999999E-3</v>
      </c>
      <c r="U611">
        <v>3.5999999999999999E-3</v>
      </c>
      <c r="V611">
        <v>3.5999999999999999E-3</v>
      </c>
      <c r="W611">
        <v>3.5999999999999999E-3</v>
      </c>
      <c r="X611">
        <v>3.5999999999999999E-3</v>
      </c>
      <c r="Y611">
        <v>3.5999999999999999E-3</v>
      </c>
      <c r="Z611">
        <v>3.5999999999999999E-3</v>
      </c>
      <c r="AA611">
        <v>3.5999999999999999E-3</v>
      </c>
      <c r="AB611">
        <v>3.5999999999999999E-3</v>
      </c>
      <c r="AC611">
        <v>3.5000000000000001E-3</v>
      </c>
      <c r="AD611">
        <v>3.5000000000000001E-3</v>
      </c>
      <c r="AE611">
        <v>3.5000000000000001E-3</v>
      </c>
      <c r="AF611">
        <v>3.5000000000000001E-3</v>
      </c>
      <c r="AG611">
        <v>3.5000000000000001E-3</v>
      </c>
      <c r="AH611">
        <v>3.5000000000000001E-3</v>
      </c>
      <c r="AI611">
        <v>3.5000000000000001E-3</v>
      </c>
      <c r="AJ611">
        <v>3.5000000000000001E-3</v>
      </c>
      <c r="AK611">
        <v>0.12859999999999999</v>
      </c>
    </row>
    <row r="612" spans="1:37" x14ac:dyDescent="0.2">
      <c r="A612" t="s">
        <v>589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4.0000000000000002E-4</v>
      </c>
    </row>
    <row r="613" spans="1:37" x14ac:dyDescent="0.2">
      <c r="A613" t="s">
        <v>590</v>
      </c>
      <c r="B613">
        <v>1.2800000000000001E-2</v>
      </c>
      <c r="C613">
        <v>1.24E-2</v>
      </c>
      <c r="D613">
        <v>1.23E-2</v>
      </c>
      <c r="E613">
        <v>1.21E-2</v>
      </c>
      <c r="F613">
        <v>1.0800000000000001E-2</v>
      </c>
      <c r="G613">
        <v>1.12E-2</v>
      </c>
      <c r="H613">
        <v>1.0999999999999999E-2</v>
      </c>
      <c r="I613">
        <v>1.0999999999999999E-2</v>
      </c>
      <c r="J613">
        <v>1.12E-2</v>
      </c>
      <c r="K613">
        <v>1.12E-2</v>
      </c>
      <c r="L613">
        <v>1.11E-2</v>
      </c>
      <c r="M613">
        <v>1.11E-2</v>
      </c>
      <c r="N613">
        <v>1.11E-2</v>
      </c>
      <c r="O613">
        <v>1.0999999999999999E-2</v>
      </c>
      <c r="P613">
        <v>1.0999999999999999E-2</v>
      </c>
      <c r="Q613">
        <v>1.0999999999999999E-2</v>
      </c>
      <c r="R613">
        <v>1.0999999999999999E-2</v>
      </c>
      <c r="S613">
        <v>1.09E-2</v>
      </c>
      <c r="T613">
        <v>1.09E-2</v>
      </c>
      <c r="U613">
        <v>1.09E-2</v>
      </c>
      <c r="V613">
        <v>1.0800000000000001E-2</v>
      </c>
      <c r="W613">
        <v>1.0800000000000001E-2</v>
      </c>
      <c r="X613">
        <v>1.0800000000000001E-2</v>
      </c>
      <c r="Y613">
        <v>1.0800000000000001E-2</v>
      </c>
      <c r="Z613">
        <v>1.0699999999999999E-2</v>
      </c>
      <c r="AA613">
        <v>1.0699999999999999E-2</v>
      </c>
      <c r="AB613">
        <v>1.0699999999999999E-2</v>
      </c>
      <c r="AC613">
        <v>1.06E-2</v>
      </c>
      <c r="AD613">
        <v>1.06E-2</v>
      </c>
      <c r="AE613">
        <v>1.06E-2</v>
      </c>
      <c r="AF613">
        <v>1.06E-2</v>
      </c>
      <c r="AG613">
        <v>1.0500000000000001E-2</v>
      </c>
      <c r="AH613">
        <v>1.0500000000000001E-2</v>
      </c>
      <c r="AI613">
        <v>1.0500000000000001E-2</v>
      </c>
      <c r="AJ613">
        <v>1.04E-2</v>
      </c>
      <c r="AK613">
        <v>0.38550000000000001</v>
      </c>
    </row>
    <row r="614" spans="1:37" x14ac:dyDescent="0.2">
      <c r="A614" t="s">
        <v>591</v>
      </c>
      <c r="B614">
        <v>4.3E-3</v>
      </c>
      <c r="C614">
        <v>4.1000000000000003E-3</v>
      </c>
      <c r="D614">
        <v>4.1000000000000003E-3</v>
      </c>
      <c r="E614">
        <v>4.0000000000000001E-3</v>
      </c>
      <c r="F614">
        <v>3.5999999999999999E-3</v>
      </c>
      <c r="G614">
        <v>3.7000000000000002E-3</v>
      </c>
      <c r="H614">
        <v>3.7000000000000002E-3</v>
      </c>
      <c r="I614">
        <v>3.7000000000000002E-3</v>
      </c>
      <c r="J614">
        <v>3.7000000000000002E-3</v>
      </c>
      <c r="K614">
        <v>3.7000000000000002E-3</v>
      </c>
      <c r="L614">
        <v>3.7000000000000002E-3</v>
      </c>
      <c r="M614">
        <v>3.7000000000000002E-3</v>
      </c>
      <c r="N614">
        <v>3.7000000000000002E-3</v>
      </c>
      <c r="O614">
        <v>3.7000000000000002E-3</v>
      </c>
      <c r="P614">
        <v>3.7000000000000002E-3</v>
      </c>
      <c r="Q614">
        <v>3.7000000000000002E-3</v>
      </c>
      <c r="R614">
        <v>3.7000000000000002E-3</v>
      </c>
      <c r="S614">
        <v>3.7000000000000002E-3</v>
      </c>
      <c r="T614">
        <v>3.5999999999999999E-3</v>
      </c>
      <c r="U614">
        <v>3.5999999999999999E-3</v>
      </c>
      <c r="V614">
        <v>3.5999999999999999E-3</v>
      </c>
      <c r="W614">
        <v>3.5999999999999999E-3</v>
      </c>
      <c r="X614">
        <v>3.5999999999999999E-3</v>
      </c>
      <c r="Y614">
        <v>3.5999999999999999E-3</v>
      </c>
      <c r="Z614">
        <v>3.5999999999999999E-3</v>
      </c>
      <c r="AA614">
        <v>3.5999999999999999E-3</v>
      </c>
      <c r="AB614">
        <v>3.5999999999999999E-3</v>
      </c>
      <c r="AC614">
        <v>3.5999999999999999E-3</v>
      </c>
      <c r="AD614">
        <v>3.5000000000000001E-3</v>
      </c>
      <c r="AE614">
        <v>3.5000000000000001E-3</v>
      </c>
      <c r="AF614">
        <v>3.5000000000000001E-3</v>
      </c>
      <c r="AG614">
        <v>3.5000000000000001E-3</v>
      </c>
      <c r="AH614">
        <v>3.5000000000000001E-3</v>
      </c>
      <c r="AI614">
        <v>3.5000000000000001E-3</v>
      </c>
      <c r="AJ614">
        <v>3.5000000000000001E-3</v>
      </c>
      <c r="AK614">
        <v>0.12889999999999999</v>
      </c>
    </row>
    <row r="615" spans="1:37" x14ac:dyDescent="0.2">
      <c r="A615" t="s">
        <v>592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2.0000000000000001E-4</v>
      </c>
    </row>
    <row r="616" spans="1:37" x14ac:dyDescent="0.2">
      <c r="A616" t="s">
        <v>593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1E-4</v>
      </c>
    </row>
    <row r="617" spans="1:37" x14ac:dyDescent="0.2">
      <c r="A617" t="s">
        <v>594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1E-4</v>
      </c>
    </row>
    <row r="618" spans="1:37" x14ac:dyDescent="0.2">
      <c r="A618" t="s">
        <v>595</v>
      </c>
      <c r="B618">
        <v>7.4999999999999997E-3</v>
      </c>
      <c r="C618">
        <v>7.1999999999999998E-3</v>
      </c>
      <c r="D618">
        <v>7.1000000000000004E-3</v>
      </c>
      <c r="E618">
        <v>7.0000000000000001E-3</v>
      </c>
      <c r="F618">
        <v>6.3E-3</v>
      </c>
      <c r="G618">
        <v>6.4999999999999997E-3</v>
      </c>
      <c r="H618">
        <v>6.4000000000000003E-3</v>
      </c>
      <c r="I618">
        <v>6.4000000000000003E-3</v>
      </c>
      <c r="J618">
        <v>6.4999999999999997E-3</v>
      </c>
      <c r="K618">
        <v>6.4999999999999997E-3</v>
      </c>
      <c r="L618">
        <v>6.4999999999999997E-3</v>
      </c>
      <c r="M618">
        <v>6.4999999999999997E-3</v>
      </c>
      <c r="N618">
        <v>6.4999999999999997E-3</v>
      </c>
      <c r="O618">
        <v>6.4000000000000003E-3</v>
      </c>
      <c r="P618">
        <v>6.4000000000000003E-3</v>
      </c>
      <c r="Q618">
        <v>6.4000000000000003E-3</v>
      </c>
      <c r="R618">
        <v>6.4000000000000003E-3</v>
      </c>
      <c r="S618">
        <v>6.4000000000000003E-3</v>
      </c>
      <c r="T618">
        <v>6.4000000000000003E-3</v>
      </c>
      <c r="U618">
        <v>6.3E-3</v>
      </c>
      <c r="V618">
        <v>6.3E-3</v>
      </c>
      <c r="W618">
        <v>6.3E-3</v>
      </c>
      <c r="X618">
        <v>6.3E-3</v>
      </c>
      <c r="Y618">
        <v>6.3E-3</v>
      </c>
      <c r="Z618">
        <v>6.3E-3</v>
      </c>
      <c r="AA618">
        <v>6.1999999999999998E-3</v>
      </c>
      <c r="AB618">
        <v>6.1999999999999998E-3</v>
      </c>
      <c r="AC618">
        <v>6.1999999999999998E-3</v>
      </c>
      <c r="AD618">
        <v>6.1999999999999998E-3</v>
      </c>
      <c r="AE618">
        <v>6.1999999999999998E-3</v>
      </c>
      <c r="AF618">
        <v>6.1000000000000004E-3</v>
      </c>
      <c r="AG618">
        <v>6.1000000000000004E-3</v>
      </c>
      <c r="AH618">
        <v>6.1000000000000004E-3</v>
      </c>
      <c r="AI618">
        <v>6.1000000000000004E-3</v>
      </c>
      <c r="AJ618">
        <v>6.1000000000000004E-3</v>
      </c>
      <c r="AK618">
        <v>0.22459999999999999</v>
      </c>
    </row>
    <row r="619" spans="1:37" x14ac:dyDescent="0.2">
      <c r="A619" t="s">
        <v>596</v>
      </c>
      <c r="B619">
        <v>0.52480000000000004</v>
      </c>
      <c r="C619">
        <v>0.52959999999999996</v>
      </c>
      <c r="D619">
        <v>0.53449999999999998</v>
      </c>
      <c r="E619">
        <v>0.57630000000000003</v>
      </c>
      <c r="F619">
        <v>0.5292</v>
      </c>
      <c r="G619">
        <v>0.53200000000000003</v>
      </c>
      <c r="H619">
        <v>0.54669999999999996</v>
      </c>
      <c r="I619">
        <v>0.5675</v>
      </c>
      <c r="J619">
        <v>0.56620000000000004</v>
      </c>
      <c r="K619">
        <v>0.58189999999999997</v>
      </c>
      <c r="L619">
        <v>0.58860000000000001</v>
      </c>
      <c r="M619">
        <v>0.59589999999999999</v>
      </c>
      <c r="N619">
        <v>0.60250000000000004</v>
      </c>
      <c r="O619">
        <v>0.60860000000000003</v>
      </c>
      <c r="P619">
        <v>0.61409999999999998</v>
      </c>
      <c r="Q619">
        <v>0.61909999999999998</v>
      </c>
      <c r="R619">
        <v>0.62360000000000004</v>
      </c>
      <c r="S619">
        <v>0.62749999999999995</v>
      </c>
      <c r="T619">
        <v>0.63090000000000002</v>
      </c>
      <c r="U619">
        <v>0.63380000000000003</v>
      </c>
      <c r="V619">
        <v>0.63619999999999999</v>
      </c>
      <c r="W619">
        <v>0.6381</v>
      </c>
      <c r="X619">
        <v>0.63949999999999996</v>
      </c>
      <c r="Y619">
        <v>0.64049999999999996</v>
      </c>
      <c r="Z619">
        <v>0.64100000000000001</v>
      </c>
      <c r="AA619">
        <v>0.6411</v>
      </c>
      <c r="AB619">
        <v>0.64080000000000004</v>
      </c>
      <c r="AC619">
        <v>0.6401</v>
      </c>
      <c r="AD619">
        <v>0.63890000000000002</v>
      </c>
      <c r="AE619">
        <v>0.63739999999999997</v>
      </c>
      <c r="AF619">
        <v>0.63549999999999995</v>
      </c>
      <c r="AG619">
        <v>0.63319999999999999</v>
      </c>
      <c r="AH619">
        <v>0.63060000000000005</v>
      </c>
      <c r="AI619">
        <v>0.62760000000000005</v>
      </c>
      <c r="AJ619">
        <v>0.62439999999999996</v>
      </c>
      <c r="AK619">
        <v>21.1783</v>
      </c>
    </row>
    <row r="620" spans="1:37" x14ac:dyDescent="0.2">
      <c r="A620" t="s">
        <v>597</v>
      </c>
      <c r="B620">
        <v>0.58240000000000003</v>
      </c>
      <c r="C620">
        <v>0.58779999999999999</v>
      </c>
      <c r="D620">
        <v>0.59319999999999995</v>
      </c>
      <c r="E620">
        <v>0.63959999999999995</v>
      </c>
      <c r="F620">
        <v>0.58730000000000004</v>
      </c>
      <c r="G620">
        <v>0.59040000000000004</v>
      </c>
      <c r="H620">
        <v>0.60670000000000002</v>
      </c>
      <c r="I620">
        <v>0.62980000000000003</v>
      </c>
      <c r="J620">
        <v>0.62839999999999996</v>
      </c>
      <c r="K620">
        <v>0.64570000000000005</v>
      </c>
      <c r="L620">
        <v>0.6532</v>
      </c>
      <c r="M620">
        <v>0.6613</v>
      </c>
      <c r="N620">
        <v>0.66859999999999997</v>
      </c>
      <c r="O620">
        <v>0.6754</v>
      </c>
      <c r="P620">
        <v>0.68149999999999999</v>
      </c>
      <c r="Q620">
        <v>0.68710000000000004</v>
      </c>
      <c r="R620">
        <v>0.69199999999999995</v>
      </c>
      <c r="S620">
        <v>0.69640000000000002</v>
      </c>
      <c r="T620">
        <v>0.70020000000000004</v>
      </c>
      <c r="U620">
        <v>0.70340000000000003</v>
      </c>
      <c r="V620">
        <v>0.70609999999999995</v>
      </c>
      <c r="W620">
        <v>0.70820000000000005</v>
      </c>
      <c r="X620">
        <v>0.70979999999999999</v>
      </c>
      <c r="Y620">
        <v>0.71079999999999999</v>
      </c>
      <c r="Z620">
        <v>0.71140000000000003</v>
      </c>
      <c r="AA620">
        <v>0.71150000000000002</v>
      </c>
      <c r="AB620">
        <v>0.71120000000000005</v>
      </c>
      <c r="AC620">
        <v>0.71030000000000004</v>
      </c>
      <c r="AD620">
        <v>0.70909999999999995</v>
      </c>
      <c r="AE620">
        <v>0.70740000000000003</v>
      </c>
      <c r="AF620">
        <v>0.70520000000000005</v>
      </c>
      <c r="AG620">
        <v>0.70269999999999999</v>
      </c>
      <c r="AH620">
        <v>0.69979999999999998</v>
      </c>
      <c r="AI620">
        <v>0.6966</v>
      </c>
      <c r="AJ620">
        <v>0.69289999999999996</v>
      </c>
      <c r="AK620">
        <v>23.503399999999999</v>
      </c>
    </row>
    <row r="621" spans="1:37" x14ac:dyDescent="0.2">
      <c r="A621" t="s">
        <v>598</v>
      </c>
      <c r="B621">
        <v>0.78010000000000002</v>
      </c>
      <c r="C621">
        <v>0.78739999999999999</v>
      </c>
      <c r="D621">
        <v>0.79459999999999997</v>
      </c>
      <c r="E621">
        <v>0.85680000000000001</v>
      </c>
      <c r="F621">
        <v>0.78669999999999995</v>
      </c>
      <c r="G621">
        <v>0.79090000000000005</v>
      </c>
      <c r="H621">
        <v>0.81279999999999997</v>
      </c>
      <c r="I621">
        <v>0.84370000000000001</v>
      </c>
      <c r="J621">
        <v>0.84179999999999999</v>
      </c>
      <c r="K621">
        <v>0.86499999999999999</v>
      </c>
      <c r="L621">
        <v>0.875</v>
      </c>
      <c r="M621">
        <v>0.88580000000000003</v>
      </c>
      <c r="N621">
        <v>0.89570000000000005</v>
      </c>
      <c r="O621">
        <v>0.90469999999999995</v>
      </c>
      <c r="P621">
        <v>0.91300000000000003</v>
      </c>
      <c r="Q621">
        <v>0.9204</v>
      </c>
      <c r="R621">
        <v>0.92700000000000005</v>
      </c>
      <c r="S621">
        <v>0.93289999999999995</v>
      </c>
      <c r="T621">
        <v>0.93799999999999994</v>
      </c>
      <c r="U621">
        <v>0.94230000000000003</v>
      </c>
      <c r="V621">
        <v>0.94579999999999997</v>
      </c>
      <c r="W621">
        <v>0.9486</v>
      </c>
      <c r="X621">
        <v>0.95079999999999998</v>
      </c>
      <c r="Y621">
        <v>0.95220000000000005</v>
      </c>
      <c r="Z621">
        <v>0.95299999999999996</v>
      </c>
      <c r="AA621">
        <v>0.95320000000000005</v>
      </c>
      <c r="AB621">
        <v>0.95269999999999999</v>
      </c>
      <c r="AC621">
        <v>0.95150000000000001</v>
      </c>
      <c r="AD621">
        <v>0.94979999999999998</v>
      </c>
      <c r="AE621">
        <v>0.9476</v>
      </c>
      <c r="AF621">
        <v>0.94469999999999998</v>
      </c>
      <c r="AG621">
        <v>0.94130000000000003</v>
      </c>
      <c r="AH621">
        <v>0.9375</v>
      </c>
      <c r="AI621">
        <v>0.93310000000000004</v>
      </c>
      <c r="AJ621">
        <v>0.92820000000000003</v>
      </c>
      <c r="AK621">
        <v>31.4846</v>
      </c>
    </row>
    <row r="622" spans="1:37" x14ac:dyDescent="0.2">
      <c r="A622" t="s">
        <v>599</v>
      </c>
      <c r="B622">
        <v>0.66959999999999997</v>
      </c>
      <c r="C622">
        <v>0.67579999999999996</v>
      </c>
      <c r="D622">
        <v>0.68200000000000005</v>
      </c>
      <c r="E622">
        <v>0.73529999999999995</v>
      </c>
      <c r="F622">
        <v>0.67520000000000002</v>
      </c>
      <c r="G622">
        <v>0.67889999999999995</v>
      </c>
      <c r="H622">
        <v>0.6976</v>
      </c>
      <c r="I622">
        <v>0.72409999999999997</v>
      </c>
      <c r="J622">
        <v>0.72250000000000003</v>
      </c>
      <c r="K622">
        <v>0.74239999999999995</v>
      </c>
      <c r="L622">
        <v>0.751</v>
      </c>
      <c r="M622">
        <v>0.76029999999999998</v>
      </c>
      <c r="N622">
        <v>0.76880000000000004</v>
      </c>
      <c r="O622">
        <v>0.77649999999999997</v>
      </c>
      <c r="P622">
        <v>0.78359999999999996</v>
      </c>
      <c r="Q622">
        <v>0.79</v>
      </c>
      <c r="R622">
        <v>0.79569999999999996</v>
      </c>
      <c r="S622">
        <v>0.80069999999999997</v>
      </c>
      <c r="T622">
        <v>0.80500000000000005</v>
      </c>
      <c r="U622">
        <v>0.80869999999999997</v>
      </c>
      <c r="V622">
        <v>0.81179999999999997</v>
      </c>
      <c r="W622">
        <v>0.81420000000000003</v>
      </c>
      <c r="X622">
        <v>0.81599999999999995</v>
      </c>
      <c r="Y622">
        <v>0.81730000000000003</v>
      </c>
      <c r="Z622">
        <v>0.81799999999999995</v>
      </c>
      <c r="AA622">
        <v>0.81810000000000005</v>
      </c>
      <c r="AB622">
        <v>0.81759999999999999</v>
      </c>
      <c r="AC622">
        <v>0.81669999999999998</v>
      </c>
      <c r="AD622">
        <v>0.81520000000000004</v>
      </c>
      <c r="AE622">
        <v>0.81330000000000002</v>
      </c>
      <c r="AF622">
        <v>0.81079999999999997</v>
      </c>
      <c r="AG622">
        <v>0.80789999999999995</v>
      </c>
      <c r="AH622">
        <v>0.80459999999999998</v>
      </c>
      <c r="AI622">
        <v>0.80079999999999996</v>
      </c>
      <c r="AJ622">
        <v>0.79669999999999996</v>
      </c>
      <c r="AK622">
        <v>27.0227</v>
      </c>
    </row>
    <row r="623" spans="1:37" x14ac:dyDescent="0.2">
      <c r="A623" t="s">
        <v>600</v>
      </c>
      <c r="B623">
        <v>1.3423</v>
      </c>
      <c r="C623">
        <v>1.3547</v>
      </c>
      <c r="D623">
        <v>1.3671</v>
      </c>
      <c r="E623">
        <v>1.4741</v>
      </c>
      <c r="F623">
        <v>1.3535999999999999</v>
      </c>
      <c r="G623">
        <v>1.3609</v>
      </c>
      <c r="H623">
        <v>1.3984000000000001</v>
      </c>
      <c r="I623">
        <v>1.4516</v>
      </c>
      <c r="J623">
        <v>1.4482999999999999</v>
      </c>
      <c r="K623">
        <v>1.4883</v>
      </c>
      <c r="L623">
        <v>1.5055000000000001</v>
      </c>
      <c r="M623">
        <v>1.5241</v>
      </c>
      <c r="N623">
        <v>1.5410999999999999</v>
      </c>
      <c r="O623">
        <v>1.5567</v>
      </c>
      <c r="P623">
        <v>1.5708</v>
      </c>
      <c r="Q623">
        <v>1.5835999999999999</v>
      </c>
      <c r="R623">
        <v>1.595</v>
      </c>
      <c r="S623">
        <v>1.6051</v>
      </c>
      <c r="T623">
        <v>1.6137999999999999</v>
      </c>
      <c r="U623">
        <v>1.6212</v>
      </c>
      <c r="V623">
        <v>1.6273</v>
      </c>
      <c r="W623">
        <v>1.6322000000000001</v>
      </c>
      <c r="X623">
        <v>1.6358999999999999</v>
      </c>
      <c r="Y623">
        <v>1.6384000000000001</v>
      </c>
      <c r="Z623">
        <v>1.6396999999999999</v>
      </c>
      <c r="AA623">
        <v>1.64</v>
      </c>
      <c r="AB623">
        <v>1.6391</v>
      </c>
      <c r="AC623">
        <v>1.6372</v>
      </c>
      <c r="AD623">
        <v>1.6343000000000001</v>
      </c>
      <c r="AE623">
        <v>1.6303000000000001</v>
      </c>
      <c r="AF623">
        <v>1.6254</v>
      </c>
      <c r="AG623">
        <v>1.6195999999999999</v>
      </c>
      <c r="AH623">
        <v>1.6129</v>
      </c>
      <c r="AI623">
        <v>1.6053999999999999</v>
      </c>
      <c r="AJ623">
        <v>1.5971</v>
      </c>
      <c r="AK623">
        <v>54.171100000000003</v>
      </c>
    </row>
    <row r="624" spans="1:37" x14ac:dyDescent="0.2">
      <c r="A624" t="s">
        <v>601</v>
      </c>
      <c r="B624">
        <v>0.51229999999999998</v>
      </c>
      <c r="C624">
        <v>0.5171</v>
      </c>
      <c r="D624">
        <v>0.52180000000000004</v>
      </c>
      <c r="E624">
        <v>0.56259999999999999</v>
      </c>
      <c r="F624">
        <v>0.51659999999999995</v>
      </c>
      <c r="G624">
        <v>0.51939999999999997</v>
      </c>
      <c r="H624">
        <v>0.53369999999999995</v>
      </c>
      <c r="I624">
        <v>0.55400000000000005</v>
      </c>
      <c r="J624">
        <v>0.55279999999999996</v>
      </c>
      <c r="K624">
        <v>0.56799999999999995</v>
      </c>
      <c r="L624">
        <v>0.5746</v>
      </c>
      <c r="M624">
        <v>0.58169999999999999</v>
      </c>
      <c r="N624">
        <v>0.58819999999999995</v>
      </c>
      <c r="O624">
        <v>0.59409999999999996</v>
      </c>
      <c r="P624">
        <v>0.59950000000000003</v>
      </c>
      <c r="Q624">
        <v>0.60440000000000005</v>
      </c>
      <c r="R624">
        <v>0.60880000000000001</v>
      </c>
      <c r="S624">
        <v>0.61260000000000003</v>
      </c>
      <c r="T624">
        <v>0.6159</v>
      </c>
      <c r="U624">
        <v>0.61880000000000002</v>
      </c>
      <c r="V624">
        <v>0.62109999999999999</v>
      </c>
      <c r="W624">
        <v>0.62290000000000001</v>
      </c>
      <c r="X624">
        <v>0.62429999999999997</v>
      </c>
      <c r="Y624">
        <v>0.62529999999999997</v>
      </c>
      <c r="Z624">
        <v>0.62580000000000002</v>
      </c>
      <c r="AA624">
        <v>0.62590000000000001</v>
      </c>
      <c r="AB624">
        <v>0.62560000000000004</v>
      </c>
      <c r="AC624">
        <v>0.62490000000000001</v>
      </c>
      <c r="AD624">
        <v>0.62370000000000003</v>
      </c>
      <c r="AE624">
        <v>0.62219999999999998</v>
      </c>
      <c r="AF624">
        <v>0.62039999999999995</v>
      </c>
      <c r="AG624">
        <v>0.61819999999999997</v>
      </c>
      <c r="AH624">
        <v>0.61560000000000004</v>
      </c>
      <c r="AI624">
        <v>0.61270000000000002</v>
      </c>
      <c r="AJ624">
        <v>0.60950000000000004</v>
      </c>
      <c r="AK624">
        <v>20.675000000000001</v>
      </c>
    </row>
    <row r="625" spans="1:37" x14ac:dyDescent="0.2">
      <c r="A625" t="s">
        <v>602</v>
      </c>
      <c r="B625">
        <v>0.59799999999999998</v>
      </c>
      <c r="C625">
        <v>0.60350000000000004</v>
      </c>
      <c r="D625">
        <v>0.60899999999999999</v>
      </c>
      <c r="E625">
        <v>0.65669999999999995</v>
      </c>
      <c r="F625">
        <v>0.60299999999999998</v>
      </c>
      <c r="G625">
        <v>0.60619999999999996</v>
      </c>
      <c r="H625">
        <v>0.623</v>
      </c>
      <c r="I625">
        <v>0.64670000000000005</v>
      </c>
      <c r="J625">
        <v>0.6452</v>
      </c>
      <c r="K625">
        <v>0.66300000000000003</v>
      </c>
      <c r="L625">
        <v>0.67069999999999996</v>
      </c>
      <c r="M625">
        <v>0.67900000000000005</v>
      </c>
      <c r="N625">
        <v>0.6865</v>
      </c>
      <c r="O625">
        <v>0.69340000000000002</v>
      </c>
      <c r="P625">
        <v>0.69979999999999998</v>
      </c>
      <c r="Q625">
        <v>0.70550000000000002</v>
      </c>
      <c r="R625">
        <v>0.71050000000000002</v>
      </c>
      <c r="S625">
        <v>0.71499999999999997</v>
      </c>
      <c r="T625">
        <v>0.71889999999999998</v>
      </c>
      <c r="U625">
        <v>0.72219999999999995</v>
      </c>
      <c r="V625">
        <v>0.72489999999999999</v>
      </c>
      <c r="W625">
        <v>0.72709999999999997</v>
      </c>
      <c r="X625">
        <v>0.72870000000000001</v>
      </c>
      <c r="Y625">
        <v>0.72989999999999999</v>
      </c>
      <c r="Z625">
        <v>0.73050000000000004</v>
      </c>
      <c r="AA625">
        <v>0.73060000000000003</v>
      </c>
      <c r="AB625">
        <v>0.73019999999999996</v>
      </c>
      <c r="AC625">
        <v>0.72929999999999995</v>
      </c>
      <c r="AD625">
        <v>0.72799999999999998</v>
      </c>
      <c r="AE625">
        <v>0.72629999999999995</v>
      </c>
      <c r="AF625">
        <v>0.72409999999999997</v>
      </c>
      <c r="AG625">
        <v>0.72150000000000003</v>
      </c>
      <c r="AH625">
        <v>0.71850000000000003</v>
      </c>
      <c r="AI625">
        <v>0.71519999999999995</v>
      </c>
      <c r="AJ625">
        <v>0.71150000000000002</v>
      </c>
      <c r="AK625">
        <v>24.131799999999998</v>
      </c>
    </row>
    <row r="626" spans="1:37" x14ac:dyDescent="0.2">
      <c r="A626" t="s">
        <v>603</v>
      </c>
      <c r="B626">
        <v>10.3736</v>
      </c>
      <c r="C626">
        <v>10.469900000000001</v>
      </c>
      <c r="D626">
        <v>10.5656</v>
      </c>
      <c r="E626">
        <v>11.3924</v>
      </c>
      <c r="F626">
        <v>10.460800000000001</v>
      </c>
      <c r="G626">
        <v>10.5174</v>
      </c>
      <c r="H626">
        <v>10.807399999999999</v>
      </c>
      <c r="I626">
        <v>11.2187</v>
      </c>
      <c r="J626">
        <v>11.1929</v>
      </c>
      <c r="K626">
        <v>11.5024</v>
      </c>
      <c r="L626">
        <v>11.635400000000001</v>
      </c>
      <c r="M626">
        <v>11.7791</v>
      </c>
      <c r="N626">
        <v>11.9102</v>
      </c>
      <c r="O626">
        <v>12.0304</v>
      </c>
      <c r="P626">
        <v>12.139900000000001</v>
      </c>
      <c r="Q626">
        <v>12.2387</v>
      </c>
      <c r="R626">
        <v>12.327</v>
      </c>
      <c r="S626">
        <v>12.4047</v>
      </c>
      <c r="T626">
        <v>12.472099999999999</v>
      </c>
      <c r="U626">
        <v>12.529299999999999</v>
      </c>
      <c r="V626">
        <v>12.576499999999999</v>
      </c>
      <c r="W626">
        <v>12.6142</v>
      </c>
      <c r="X626">
        <v>12.6426</v>
      </c>
      <c r="Y626">
        <v>12.661899999999999</v>
      </c>
      <c r="Z626">
        <v>12.6724</v>
      </c>
      <c r="AA626">
        <v>12.674200000000001</v>
      </c>
      <c r="AB626">
        <v>12.6676</v>
      </c>
      <c r="AC626">
        <v>12.652799999999999</v>
      </c>
      <c r="AD626">
        <v>12.630100000000001</v>
      </c>
      <c r="AE626">
        <v>12.5998</v>
      </c>
      <c r="AF626">
        <v>12.561999999999999</v>
      </c>
      <c r="AG626">
        <v>12.517099999999999</v>
      </c>
      <c r="AH626">
        <v>12.4655</v>
      </c>
      <c r="AI626">
        <v>12.407299999999999</v>
      </c>
      <c r="AJ626">
        <v>12.3429</v>
      </c>
      <c r="AK626">
        <v>418.6549</v>
      </c>
    </row>
    <row r="627" spans="1:37" x14ac:dyDescent="0.2">
      <c r="A627" t="s">
        <v>604</v>
      </c>
      <c r="B627">
        <v>0.89539999999999997</v>
      </c>
      <c r="C627">
        <v>0.90369999999999995</v>
      </c>
      <c r="D627">
        <v>0.91190000000000004</v>
      </c>
      <c r="E627">
        <v>0.98329999999999995</v>
      </c>
      <c r="F627">
        <v>0.90290000000000004</v>
      </c>
      <c r="G627">
        <v>0.90780000000000005</v>
      </c>
      <c r="H627">
        <v>0.93279999999999996</v>
      </c>
      <c r="I627">
        <v>0.96830000000000005</v>
      </c>
      <c r="J627">
        <v>0.96609999999999996</v>
      </c>
      <c r="K627">
        <v>0.99280000000000002</v>
      </c>
      <c r="L627">
        <v>1.0043</v>
      </c>
      <c r="M627">
        <v>1.0166999999999999</v>
      </c>
      <c r="N627">
        <v>1.028</v>
      </c>
      <c r="O627">
        <v>1.0384</v>
      </c>
      <c r="P627">
        <v>1.0478000000000001</v>
      </c>
      <c r="Q627">
        <v>1.0564</v>
      </c>
      <c r="R627">
        <v>1.0640000000000001</v>
      </c>
      <c r="S627">
        <v>1.0707</v>
      </c>
      <c r="T627">
        <v>1.0765</v>
      </c>
      <c r="U627">
        <v>1.0813999999999999</v>
      </c>
      <c r="V627">
        <v>1.0854999999999999</v>
      </c>
      <c r="W627">
        <v>1.0888</v>
      </c>
      <c r="X627">
        <v>1.0911999999999999</v>
      </c>
      <c r="Y627">
        <v>1.0929</v>
      </c>
      <c r="Z627">
        <v>1.0938000000000001</v>
      </c>
      <c r="AA627">
        <v>1.0939000000000001</v>
      </c>
      <c r="AB627">
        <v>1.0933999999999999</v>
      </c>
      <c r="AC627">
        <v>1.0921000000000001</v>
      </c>
      <c r="AD627">
        <v>1.0901000000000001</v>
      </c>
      <c r="AE627">
        <v>1.0874999999999999</v>
      </c>
      <c r="AF627">
        <v>1.0843</v>
      </c>
      <c r="AG627">
        <v>1.0804</v>
      </c>
      <c r="AH627">
        <v>1.0759000000000001</v>
      </c>
      <c r="AI627">
        <v>1.0709</v>
      </c>
      <c r="AJ627">
        <v>1.0653999999999999</v>
      </c>
      <c r="AK627">
        <v>36.135199999999998</v>
      </c>
    </row>
    <row r="628" spans="1:37" x14ac:dyDescent="0.2">
      <c r="A628" t="s">
        <v>605</v>
      </c>
      <c r="B628">
        <v>0.73809999999999998</v>
      </c>
      <c r="C628">
        <v>0.74490000000000001</v>
      </c>
      <c r="D628">
        <v>0.75180000000000002</v>
      </c>
      <c r="E628">
        <v>0.81059999999999999</v>
      </c>
      <c r="F628">
        <v>0.74429999999999996</v>
      </c>
      <c r="G628">
        <v>0.74829999999999997</v>
      </c>
      <c r="H628">
        <v>0.76900000000000002</v>
      </c>
      <c r="I628">
        <v>0.79820000000000002</v>
      </c>
      <c r="J628">
        <v>0.7964</v>
      </c>
      <c r="K628">
        <v>0.81840000000000002</v>
      </c>
      <c r="L628">
        <v>0.82789999999999997</v>
      </c>
      <c r="M628">
        <v>0.83809999999999996</v>
      </c>
      <c r="N628">
        <v>0.84740000000000004</v>
      </c>
      <c r="O628">
        <v>0.85599999999999998</v>
      </c>
      <c r="P628">
        <v>0.86380000000000001</v>
      </c>
      <c r="Q628">
        <v>0.87080000000000002</v>
      </c>
      <c r="R628">
        <v>0.87709999999999999</v>
      </c>
      <c r="S628">
        <v>0.88260000000000005</v>
      </c>
      <c r="T628">
        <v>0.88739999999999997</v>
      </c>
      <c r="U628">
        <v>0.89149999999999996</v>
      </c>
      <c r="V628">
        <v>0.89480000000000004</v>
      </c>
      <c r="W628">
        <v>0.89749999999999996</v>
      </c>
      <c r="X628">
        <v>0.89949999999999997</v>
      </c>
      <c r="Y628">
        <v>0.90090000000000003</v>
      </c>
      <c r="Z628">
        <v>0.90169999999999995</v>
      </c>
      <c r="AA628">
        <v>0.90180000000000005</v>
      </c>
      <c r="AB628">
        <v>0.90129999999999999</v>
      </c>
      <c r="AC628">
        <v>0.90029999999999999</v>
      </c>
      <c r="AD628">
        <v>0.89870000000000005</v>
      </c>
      <c r="AE628">
        <v>0.89649999999999996</v>
      </c>
      <c r="AF628">
        <v>0.89380000000000004</v>
      </c>
      <c r="AG628">
        <v>0.89059999999999995</v>
      </c>
      <c r="AH628">
        <v>0.88690000000000002</v>
      </c>
      <c r="AI628">
        <v>0.88280000000000003</v>
      </c>
      <c r="AJ628">
        <v>0.87819999999999998</v>
      </c>
      <c r="AK628">
        <v>29.7879</v>
      </c>
    </row>
    <row r="629" spans="1:37" x14ac:dyDescent="0.2">
      <c r="A629" t="s">
        <v>606</v>
      </c>
      <c r="B629">
        <v>0.436</v>
      </c>
      <c r="C629">
        <v>0.44009999999999999</v>
      </c>
      <c r="D629">
        <v>0.44409999999999999</v>
      </c>
      <c r="E629">
        <v>0.4788</v>
      </c>
      <c r="F629">
        <v>0.43969999999999998</v>
      </c>
      <c r="G629">
        <v>0.442</v>
      </c>
      <c r="H629">
        <v>0.45419999999999999</v>
      </c>
      <c r="I629">
        <v>0.47149999999999997</v>
      </c>
      <c r="J629">
        <v>0.47039999999999998</v>
      </c>
      <c r="K629">
        <v>0.48349999999999999</v>
      </c>
      <c r="L629">
        <v>0.48899999999999999</v>
      </c>
      <c r="M629">
        <v>0.49509999999999998</v>
      </c>
      <c r="N629">
        <v>0.50060000000000004</v>
      </c>
      <c r="O629">
        <v>0.50560000000000005</v>
      </c>
      <c r="P629">
        <v>0.51019999999999999</v>
      </c>
      <c r="Q629">
        <v>0.51439999999999997</v>
      </c>
      <c r="R629">
        <v>0.5181</v>
      </c>
      <c r="S629">
        <v>0.52139999999999997</v>
      </c>
      <c r="T629">
        <v>0.5242</v>
      </c>
      <c r="U629">
        <v>0.52659999999999996</v>
      </c>
      <c r="V629">
        <v>0.52859999999999996</v>
      </c>
      <c r="W629">
        <v>0.5302</v>
      </c>
      <c r="X629">
        <v>0.53139999999999998</v>
      </c>
      <c r="Y629">
        <v>0.53220000000000001</v>
      </c>
      <c r="Z629">
        <v>0.53259999999999996</v>
      </c>
      <c r="AA629">
        <v>0.53269999999999995</v>
      </c>
      <c r="AB629">
        <v>0.53239999999999998</v>
      </c>
      <c r="AC629">
        <v>0.53180000000000005</v>
      </c>
      <c r="AD629">
        <v>0.53080000000000005</v>
      </c>
      <c r="AE629">
        <v>0.52959999999999996</v>
      </c>
      <c r="AF629">
        <v>0.52800000000000002</v>
      </c>
      <c r="AG629">
        <v>0.52610000000000001</v>
      </c>
      <c r="AH629">
        <v>0.52390000000000003</v>
      </c>
      <c r="AI629">
        <v>0.52149999999999996</v>
      </c>
      <c r="AJ629">
        <v>0.51880000000000004</v>
      </c>
      <c r="AK629">
        <v>17.5962</v>
      </c>
    </row>
    <row r="630" spans="1:37" x14ac:dyDescent="0.2">
      <c r="A630" t="s">
        <v>607</v>
      </c>
      <c r="B630">
        <v>15.544700000000001</v>
      </c>
      <c r="C630">
        <v>15.689</v>
      </c>
      <c r="D630">
        <v>15.8323</v>
      </c>
      <c r="E630">
        <v>17.071300000000001</v>
      </c>
      <c r="F630">
        <v>15.6754</v>
      </c>
      <c r="G630">
        <v>15.7601</v>
      </c>
      <c r="H630">
        <v>16.194800000000001</v>
      </c>
      <c r="I630">
        <v>16.811</v>
      </c>
      <c r="J630">
        <v>16.772500000000001</v>
      </c>
      <c r="K630">
        <v>17.2362</v>
      </c>
      <c r="L630">
        <v>17.435400000000001</v>
      </c>
      <c r="M630">
        <v>17.650700000000001</v>
      </c>
      <c r="N630">
        <v>17.847200000000001</v>
      </c>
      <c r="O630">
        <v>18.0274</v>
      </c>
      <c r="P630">
        <v>18.191400000000002</v>
      </c>
      <c r="Q630">
        <v>18.339500000000001</v>
      </c>
      <c r="R630">
        <v>18.471800000000002</v>
      </c>
      <c r="S630">
        <v>18.5883</v>
      </c>
      <c r="T630">
        <v>18.689299999999999</v>
      </c>
      <c r="U630">
        <v>18.774999999999999</v>
      </c>
      <c r="V630">
        <v>18.845800000000001</v>
      </c>
      <c r="W630">
        <v>18.902200000000001</v>
      </c>
      <c r="X630">
        <v>18.944800000000001</v>
      </c>
      <c r="Y630">
        <v>18.973700000000001</v>
      </c>
      <c r="Z630">
        <v>18.9893</v>
      </c>
      <c r="AA630">
        <v>18.992100000000001</v>
      </c>
      <c r="AB630">
        <v>18.982199999999999</v>
      </c>
      <c r="AC630">
        <v>18.96</v>
      </c>
      <c r="AD630">
        <v>18.925999999999998</v>
      </c>
      <c r="AE630">
        <v>18.880600000000001</v>
      </c>
      <c r="AF630">
        <v>18.824000000000002</v>
      </c>
      <c r="AG630">
        <v>18.756699999999999</v>
      </c>
      <c r="AH630">
        <v>18.679300000000001</v>
      </c>
      <c r="AI630">
        <v>18.592099999999999</v>
      </c>
      <c r="AJ630">
        <v>18.495699999999999</v>
      </c>
      <c r="AK630">
        <v>627.34780000000001</v>
      </c>
    </row>
    <row r="631" spans="1:37" x14ac:dyDescent="0.2">
      <c r="A631" t="s">
        <v>608</v>
      </c>
      <c r="B631">
        <v>0.49359999999999998</v>
      </c>
      <c r="C631">
        <v>0.49819999999999998</v>
      </c>
      <c r="D631">
        <v>0.50280000000000002</v>
      </c>
      <c r="E631">
        <v>0.54210000000000003</v>
      </c>
      <c r="F631">
        <v>0.49780000000000002</v>
      </c>
      <c r="G631">
        <v>0.50049999999999994</v>
      </c>
      <c r="H631">
        <v>0.51429999999999998</v>
      </c>
      <c r="I631">
        <v>0.53380000000000005</v>
      </c>
      <c r="J631">
        <v>0.53259999999999996</v>
      </c>
      <c r="K631">
        <v>0.54730000000000001</v>
      </c>
      <c r="L631">
        <v>0.55369999999999997</v>
      </c>
      <c r="M631">
        <v>0.5605</v>
      </c>
      <c r="N631">
        <v>0.56669999999999998</v>
      </c>
      <c r="O631">
        <v>0.57250000000000001</v>
      </c>
      <c r="P631">
        <v>0.57769999999999999</v>
      </c>
      <c r="Q631">
        <v>0.58240000000000003</v>
      </c>
      <c r="R631">
        <v>0.58660000000000001</v>
      </c>
      <c r="S631">
        <v>0.59030000000000005</v>
      </c>
      <c r="T631">
        <v>0.59350000000000003</v>
      </c>
      <c r="U631">
        <v>0.59619999999999995</v>
      </c>
      <c r="V631">
        <v>0.59840000000000004</v>
      </c>
      <c r="W631">
        <v>0.60019999999999996</v>
      </c>
      <c r="X631">
        <v>0.60160000000000002</v>
      </c>
      <c r="Y631">
        <v>0.60250000000000004</v>
      </c>
      <c r="Z631">
        <v>0.60299999999999998</v>
      </c>
      <c r="AA631">
        <v>0.60309999999999997</v>
      </c>
      <c r="AB631">
        <v>0.6028</v>
      </c>
      <c r="AC631">
        <v>0.60209999999999997</v>
      </c>
      <c r="AD631">
        <v>0.60099999999999998</v>
      </c>
      <c r="AE631">
        <v>0.59950000000000003</v>
      </c>
      <c r="AF631">
        <v>0.5978</v>
      </c>
      <c r="AG631">
        <v>0.59560000000000002</v>
      </c>
      <c r="AH631">
        <v>0.59319999999999995</v>
      </c>
      <c r="AI631">
        <v>0.59040000000000004</v>
      </c>
      <c r="AJ631">
        <v>0.58730000000000004</v>
      </c>
      <c r="AK631">
        <v>19.921299999999999</v>
      </c>
    </row>
    <row r="632" spans="1:37" x14ac:dyDescent="0.2">
      <c r="A632" t="s">
        <v>609</v>
      </c>
      <c r="B632">
        <v>0.51849999999999996</v>
      </c>
      <c r="C632">
        <v>0.52329999999999999</v>
      </c>
      <c r="D632">
        <v>0.52810000000000001</v>
      </c>
      <c r="E632">
        <v>0.56950000000000001</v>
      </c>
      <c r="F632">
        <v>0.52290000000000003</v>
      </c>
      <c r="G632">
        <v>0.52569999999999995</v>
      </c>
      <c r="H632">
        <v>0.54020000000000001</v>
      </c>
      <c r="I632">
        <v>0.56079999999999997</v>
      </c>
      <c r="J632">
        <v>0.5595</v>
      </c>
      <c r="K632">
        <v>0.57499999999999996</v>
      </c>
      <c r="L632">
        <v>0.58160000000000001</v>
      </c>
      <c r="M632">
        <v>0.58879999999999999</v>
      </c>
      <c r="N632">
        <v>0.59530000000000005</v>
      </c>
      <c r="O632">
        <v>0.60140000000000005</v>
      </c>
      <c r="P632">
        <v>0.60680000000000001</v>
      </c>
      <c r="Q632">
        <v>0.61180000000000001</v>
      </c>
      <c r="R632">
        <v>0.61619999999999997</v>
      </c>
      <c r="S632">
        <v>0.62009999999999998</v>
      </c>
      <c r="T632">
        <v>0.62339999999999995</v>
      </c>
      <c r="U632">
        <v>0.62629999999999997</v>
      </c>
      <c r="V632">
        <v>0.62860000000000005</v>
      </c>
      <c r="W632">
        <v>0.63049999999999995</v>
      </c>
      <c r="X632">
        <v>0.63200000000000001</v>
      </c>
      <c r="Y632">
        <v>0.63290000000000002</v>
      </c>
      <c r="Z632">
        <v>0.63339999999999996</v>
      </c>
      <c r="AA632">
        <v>0.63349999999999995</v>
      </c>
      <c r="AB632">
        <v>0.63319999999999999</v>
      </c>
      <c r="AC632">
        <v>0.63249999999999995</v>
      </c>
      <c r="AD632">
        <v>0.63129999999999997</v>
      </c>
      <c r="AE632">
        <v>0.62980000000000003</v>
      </c>
      <c r="AF632">
        <v>0.62790000000000001</v>
      </c>
      <c r="AG632">
        <v>0.62570000000000003</v>
      </c>
      <c r="AH632">
        <v>0.62309999999999999</v>
      </c>
      <c r="AI632">
        <v>0.62019999999999997</v>
      </c>
      <c r="AJ632">
        <v>0.61699999999999999</v>
      </c>
      <c r="AK632">
        <v>20.9268</v>
      </c>
    </row>
    <row r="633" spans="1:37" x14ac:dyDescent="0.2">
      <c r="A633" t="s">
        <v>610</v>
      </c>
      <c r="B633">
        <v>0.1012</v>
      </c>
      <c r="C633">
        <v>0.1022</v>
      </c>
      <c r="D633">
        <v>0.1031</v>
      </c>
      <c r="E633">
        <v>0.11119999999999999</v>
      </c>
      <c r="F633">
        <v>0.1021</v>
      </c>
      <c r="G633">
        <v>0.1026</v>
      </c>
      <c r="H633">
        <v>0.10539999999999999</v>
      </c>
      <c r="I633">
        <v>0.1095</v>
      </c>
      <c r="J633">
        <v>0.10920000000000001</v>
      </c>
      <c r="K633">
        <v>0.11219999999999999</v>
      </c>
      <c r="L633">
        <v>0.1135</v>
      </c>
      <c r="M633">
        <v>0.1149</v>
      </c>
      <c r="N633">
        <v>0.1162</v>
      </c>
      <c r="O633">
        <v>0.1174</v>
      </c>
      <c r="P633">
        <v>0.11840000000000001</v>
      </c>
      <c r="Q633">
        <v>0.11940000000000001</v>
      </c>
      <c r="R633">
        <v>0.1203</v>
      </c>
      <c r="S633">
        <v>0.121</v>
      </c>
      <c r="T633">
        <v>0.1217</v>
      </c>
      <c r="U633">
        <v>0.1222</v>
      </c>
      <c r="V633">
        <v>0.1227</v>
      </c>
      <c r="W633">
        <v>0.1231</v>
      </c>
      <c r="X633">
        <v>0.1234</v>
      </c>
      <c r="Y633">
        <v>0.1235</v>
      </c>
      <c r="Z633">
        <v>0.1236</v>
      </c>
      <c r="AA633">
        <v>0.1237</v>
      </c>
      <c r="AB633">
        <v>0.1236</v>
      </c>
      <c r="AC633">
        <v>0.1235</v>
      </c>
      <c r="AD633">
        <v>0.1232</v>
      </c>
      <c r="AE633">
        <v>0.1229</v>
      </c>
      <c r="AF633">
        <v>0.1226</v>
      </c>
      <c r="AG633">
        <v>0.1221</v>
      </c>
      <c r="AH633">
        <v>0.1216</v>
      </c>
      <c r="AI633">
        <v>0.1211</v>
      </c>
      <c r="AJ633">
        <v>0.12039999999999999</v>
      </c>
      <c r="AK633">
        <v>4.0848000000000004</v>
      </c>
    </row>
    <row r="634" spans="1:37" x14ac:dyDescent="0.2">
      <c r="A634" t="s">
        <v>611</v>
      </c>
      <c r="B634">
        <v>1.4092</v>
      </c>
      <c r="C634">
        <v>1.4222999999999999</v>
      </c>
      <c r="D634">
        <v>1.4353</v>
      </c>
      <c r="E634">
        <v>1.5476000000000001</v>
      </c>
      <c r="F634">
        <v>1.4211</v>
      </c>
      <c r="G634">
        <v>1.4288000000000001</v>
      </c>
      <c r="H634">
        <v>1.4681999999999999</v>
      </c>
      <c r="I634">
        <v>1.524</v>
      </c>
      <c r="J634">
        <v>1.5205</v>
      </c>
      <c r="K634">
        <v>1.5626</v>
      </c>
      <c r="L634">
        <v>1.5806</v>
      </c>
      <c r="M634">
        <v>1.6001000000000001</v>
      </c>
      <c r="N634">
        <v>1.6180000000000001</v>
      </c>
      <c r="O634">
        <v>1.6343000000000001</v>
      </c>
      <c r="P634">
        <v>1.6492</v>
      </c>
      <c r="Q634">
        <v>1.6626000000000001</v>
      </c>
      <c r="R634">
        <v>1.6746000000000001</v>
      </c>
      <c r="S634">
        <v>1.6851</v>
      </c>
      <c r="T634">
        <v>1.6942999999999999</v>
      </c>
      <c r="U634">
        <v>1.7020999999999999</v>
      </c>
      <c r="V634">
        <v>1.7084999999999999</v>
      </c>
      <c r="W634">
        <v>1.7136</v>
      </c>
      <c r="X634">
        <v>1.7175</v>
      </c>
      <c r="Y634">
        <v>1.7201</v>
      </c>
      <c r="Z634">
        <v>1.7215</v>
      </c>
      <c r="AA634">
        <v>1.7217</v>
      </c>
      <c r="AB634">
        <v>1.7209000000000001</v>
      </c>
      <c r="AC634">
        <v>1.7188000000000001</v>
      </c>
      <c r="AD634">
        <v>1.7158</v>
      </c>
      <c r="AE634">
        <v>1.7116</v>
      </c>
      <c r="AF634">
        <v>1.7064999999999999</v>
      </c>
      <c r="AG634">
        <v>1.7003999999999999</v>
      </c>
      <c r="AH634">
        <v>1.6934</v>
      </c>
      <c r="AI634">
        <v>1.6855</v>
      </c>
      <c r="AJ634">
        <v>1.6767000000000001</v>
      </c>
      <c r="AK634">
        <v>56.872999999999998</v>
      </c>
    </row>
    <row r="635" spans="1:37" x14ac:dyDescent="0.2">
      <c r="A635" t="s">
        <v>612</v>
      </c>
      <c r="B635">
        <v>0.46870000000000001</v>
      </c>
      <c r="C635">
        <v>0.47310000000000002</v>
      </c>
      <c r="D635">
        <v>0.47739999999999999</v>
      </c>
      <c r="E635">
        <v>0.51470000000000005</v>
      </c>
      <c r="F635">
        <v>0.47260000000000002</v>
      </c>
      <c r="G635">
        <v>0.47520000000000001</v>
      </c>
      <c r="H635">
        <v>0.48830000000000001</v>
      </c>
      <c r="I635">
        <v>0.50690000000000002</v>
      </c>
      <c r="J635">
        <v>0.50570000000000004</v>
      </c>
      <c r="K635">
        <v>0.51970000000000005</v>
      </c>
      <c r="L635">
        <v>0.52569999999999995</v>
      </c>
      <c r="M635">
        <v>0.53220000000000001</v>
      </c>
      <c r="N635">
        <v>0.53810000000000002</v>
      </c>
      <c r="O635">
        <v>0.54359999999999997</v>
      </c>
      <c r="P635">
        <v>0.54849999999999999</v>
      </c>
      <c r="Q635">
        <v>0.55300000000000005</v>
      </c>
      <c r="R635">
        <v>0.55700000000000005</v>
      </c>
      <c r="S635">
        <v>0.5605</v>
      </c>
      <c r="T635">
        <v>0.5635</v>
      </c>
      <c r="U635">
        <v>0.56610000000000005</v>
      </c>
      <c r="V635">
        <v>0.56820000000000004</v>
      </c>
      <c r="W635">
        <v>0.56989999999999996</v>
      </c>
      <c r="X635">
        <v>0.57120000000000004</v>
      </c>
      <c r="Y635">
        <v>0.57210000000000005</v>
      </c>
      <c r="Z635">
        <v>0.5726</v>
      </c>
      <c r="AA635">
        <v>0.57269999999999999</v>
      </c>
      <c r="AB635">
        <v>0.57240000000000002</v>
      </c>
      <c r="AC635">
        <v>0.57169999999999999</v>
      </c>
      <c r="AD635">
        <v>0.57069999999999999</v>
      </c>
      <c r="AE635">
        <v>0.56930000000000003</v>
      </c>
      <c r="AF635">
        <v>0.56759999999999999</v>
      </c>
      <c r="AG635">
        <v>0.56559999999999999</v>
      </c>
      <c r="AH635">
        <v>0.56320000000000003</v>
      </c>
      <c r="AI635">
        <v>0.56059999999999999</v>
      </c>
      <c r="AJ635">
        <v>0.55769999999999997</v>
      </c>
      <c r="AK635">
        <v>18.915900000000001</v>
      </c>
    </row>
    <row r="636" spans="1:37" x14ac:dyDescent="0.2">
      <c r="A636" t="s">
        <v>613</v>
      </c>
      <c r="B636">
        <v>1.1429</v>
      </c>
      <c r="C636">
        <v>1.1535</v>
      </c>
      <c r="D636">
        <v>1.1640999999999999</v>
      </c>
      <c r="E636">
        <v>1.2552000000000001</v>
      </c>
      <c r="F636">
        <v>1.1525000000000001</v>
      </c>
      <c r="G636">
        <v>1.1588000000000001</v>
      </c>
      <c r="H636">
        <v>1.1907000000000001</v>
      </c>
      <c r="I636">
        <v>1.236</v>
      </c>
      <c r="J636">
        <v>1.2332000000000001</v>
      </c>
      <c r="K636">
        <v>1.2673000000000001</v>
      </c>
      <c r="L636">
        <v>1.2819</v>
      </c>
      <c r="M636">
        <v>1.2978000000000001</v>
      </c>
      <c r="N636">
        <v>1.3122</v>
      </c>
      <c r="O636">
        <v>1.3254999999999999</v>
      </c>
      <c r="P636">
        <v>1.3374999999999999</v>
      </c>
      <c r="Q636">
        <v>1.3484</v>
      </c>
      <c r="R636">
        <v>1.3581000000000001</v>
      </c>
      <c r="S636">
        <v>1.3667</v>
      </c>
      <c r="T636">
        <v>1.3741000000000001</v>
      </c>
      <c r="U636">
        <v>1.3804000000000001</v>
      </c>
      <c r="V636">
        <v>1.3855999999999999</v>
      </c>
      <c r="W636">
        <v>1.3897999999999999</v>
      </c>
      <c r="X636">
        <v>1.3929</v>
      </c>
      <c r="Y636">
        <v>1.395</v>
      </c>
      <c r="Z636">
        <v>1.3962000000000001</v>
      </c>
      <c r="AA636">
        <v>1.3964000000000001</v>
      </c>
      <c r="AB636">
        <v>1.3956999999999999</v>
      </c>
      <c r="AC636">
        <v>1.3939999999999999</v>
      </c>
      <c r="AD636">
        <v>1.3915</v>
      </c>
      <c r="AE636">
        <v>1.3882000000000001</v>
      </c>
      <c r="AF636">
        <v>1.3839999999999999</v>
      </c>
      <c r="AG636">
        <v>1.3791</v>
      </c>
      <c r="AH636">
        <v>1.3734</v>
      </c>
      <c r="AI636">
        <v>1.367</v>
      </c>
      <c r="AJ636">
        <v>1.3599000000000001</v>
      </c>
      <c r="AK636">
        <v>46.125999999999998</v>
      </c>
    </row>
    <row r="637" spans="1:37" x14ac:dyDescent="0.2">
      <c r="A637" t="s">
        <v>614</v>
      </c>
      <c r="B637">
        <v>1.8031999999999999</v>
      </c>
      <c r="C637">
        <v>1.8199000000000001</v>
      </c>
      <c r="D637">
        <v>1.8365</v>
      </c>
      <c r="E637">
        <v>1.9802999999999999</v>
      </c>
      <c r="F637">
        <v>1.8183</v>
      </c>
      <c r="G637">
        <v>1.8282</v>
      </c>
      <c r="H637">
        <v>1.8786</v>
      </c>
      <c r="I637">
        <v>1.9500999999999999</v>
      </c>
      <c r="J637">
        <v>1.9456</v>
      </c>
      <c r="K637">
        <v>1.9994000000000001</v>
      </c>
      <c r="L637">
        <v>2.0225</v>
      </c>
      <c r="M637">
        <v>2.0474999999999999</v>
      </c>
      <c r="N637">
        <v>2.0703</v>
      </c>
      <c r="O637">
        <v>2.0912000000000002</v>
      </c>
      <c r="P637">
        <v>2.1101999999999999</v>
      </c>
      <c r="Q637">
        <v>2.1274000000000002</v>
      </c>
      <c r="R637">
        <v>2.1427</v>
      </c>
      <c r="S637">
        <v>2.1562000000000001</v>
      </c>
      <c r="T637">
        <v>2.1678999999999999</v>
      </c>
      <c r="U637">
        <v>2.1779000000000002</v>
      </c>
      <c r="V637">
        <v>2.1861000000000002</v>
      </c>
      <c r="W637">
        <v>2.1926000000000001</v>
      </c>
      <c r="X637">
        <v>2.1976</v>
      </c>
      <c r="Y637">
        <v>2.2008999999999999</v>
      </c>
      <c r="Z637">
        <v>2.2027000000000001</v>
      </c>
      <c r="AA637">
        <v>2.2031000000000001</v>
      </c>
      <c r="AB637">
        <v>2.2019000000000002</v>
      </c>
      <c r="AC637">
        <v>2.1993</v>
      </c>
      <c r="AD637">
        <v>2.1953999999999998</v>
      </c>
      <c r="AE637">
        <v>2.1901000000000002</v>
      </c>
      <c r="AF637">
        <v>2.1836000000000002</v>
      </c>
      <c r="AG637">
        <v>2.1758000000000002</v>
      </c>
      <c r="AH637">
        <v>2.1667999999999998</v>
      </c>
      <c r="AI637">
        <v>2.1566999999999998</v>
      </c>
      <c r="AJ637">
        <v>2.1455000000000002</v>
      </c>
      <c r="AK637">
        <v>72.771600000000007</v>
      </c>
    </row>
    <row r="638" spans="1:37" x14ac:dyDescent="0.2">
      <c r="A638" t="s">
        <v>615</v>
      </c>
      <c r="B638">
        <v>1.77E-2</v>
      </c>
      <c r="C638">
        <v>1.7500000000000002E-2</v>
      </c>
      <c r="D638">
        <v>1.7000000000000001E-2</v>
      </c>
      <c r="E638">
        <v>1.83E-2</v>
      </c>
      <c r="F638">
        <v>1.67E-2</v>
      </c>
      <c r="G638">
        <v>1.6799999999999999E-2</v>
      </c>
      <c r="H638">
        <v>1.72E-2</v>
      </c>
      <c r="I638">
        <v>1.78E-2</v>
      </c>
      <c r="J638">
        <v>1.77E-2</v>
      </c>
      <c r="K638">
        <v>1.8100000000000002E-2</v>
      </c>
      <c r="L638">
        <v>1.7999999999999999E-2</v>
      </c>
      <c r="M638">
        <v>1.7999999999999999E-2</v>
      </c>
      <c r="N638">
        <v>1.7999999999999999E-2</v>
      </c>
      <c r="O638">
        <v>1.7899999999999999E-2</v>
      </c>
      <c r="P638">
        <v>1.7899999999999999E-2</v>
      </c>
      <c r="Q638">
        <v>1.78E-2</v>
      </c>
      <c r="R638">
        <v>1.77E-2</v>
      </c>
      <c r="S638">
        <v>1.7500000000000002E-2</v>
      </c>
      <c r="T638">
        <v>1.7399999999999999E-2</v>
      </c>
      <c r="U638">
        <v>1.72E-2</v>
      </c>
      <c r="V638">
        <v>1.7100000000000001E-2</v>
      </c>
      <c r="W638">
        <v>1.6899999999999998E-2</v>
      </c>
      <c r="X638">
        <v>1.67E-2</v>
      </c>
      <c r="Y638">
        <v>1.6500000000000001E-2</v>
      </c>
      <c r="Z638">
        <v>1.6199999999999999E-2</v>
      </c>
      <c r="AA638">
        <v>1.6E-2</v>
      </c>
      <c r="AB638">
        <v>1.5800000000000002E-2</v>
      </c>
      <c r="AC638">
        <v>1.55E-2</v>
      </c>
      <c r="AD638">
        <v>1.52E-2</v>
      </c>
      <c r="AE638">
        <v>1.4999999999999999E-2</v>
      </c>
      <c r="AF638">
        <v>1.47E-2</v>
      </c>
      <c r="AG638">
        <v>1.44E-2</v>
      </c>
      <c r="AH638">
        <v>1.41E-2</v>
      </c>
      <c r="AI638">
        <v>1.38E-2</v>
      </c>
      <c r="AJ638">
        <v>1.35E-2</v>
      </c>
      <c r="AK638">
        <v>0.58360000000000001</v>
      </c>
    </row>
    <row r="639" spans="1:37" x14ac:dyDescent="0.2">
      <c r="A639" t="s">
        <v>616</v>
      </c>
      <c r="B639">
        <v>4.4200000000000003E-2</v>
      </c>
      <c r="C639">
        <v>4.3799999999999999E-2</v>
      </c>
      <c r="D639">
        <v>4.24E-2</v>
      </c>
      <c r="E639">
        <v>4.58E-2</v>
      </c>
      <c r="F639">
        <v>4.1799999999999997E-2</v>
      </c>
      <c r="G639">
        <v>4.19E-2</v>
      </c>
      <c r="H639">
        <v>4.2999999999999997E-2</v>
      </c>
      <c r="I639">
        <v>4.4499999999999998E-2</v>
      </c>
      <c r="J639">
        <v>4.41E-2</v>
      </c>
      <c r="K639">
        <v>4.5199999999999997E-2</v>
      </c>
      <c r="L639">
        <v>4.5100000000000001E-2</v>
      </c>
      <c r="M639">
        <v>4.5100000000000001E-2</v>
      </c>
      <c r="N639">
        <v>4.4999999999999998E-2</v>
      </c>
      <c r="O639">
        <v>4.48E-2</v>
      </c>
      <c r="P639">
        <v>4.4600000000000001E-2</v>
      </c>
      <c r="Q639">
        <v>4.4400000000000002E-2</v>
      </c>
      <c r="R639">
        <v>4.41E-2</v>
      </c>
      <c r="S639">
        <v>4.3799999999999999E-2</v>
      </c>
      <c r="T639">
        <v>4.3400000000000001E-2</v>
      </c>
      <c r="U639">
        <v>4.2999999999999997E-2</v>
      </c>
      <c r="V639">
        <v>4.2599999999999999E-2</v>
      </c>
      <c r="W639">
        <v>4.2099999999999999E-2</v>
      </c>
      <c r="X639">
        <v>4.1599999999999998E-2</v>
      </c>
      <c r="Y639">
        <v>4.1099999999999998E-2</v>
      </c>
      <c r="Z639">
        <v>4.0599999999999997E-2</v>
      </c>
      <c r="AA639">
        <v>0.04</v>
      </c>
      <c r="AB639">
        <v>3.9399999999999998E-2</v>
      </c>
      <c r="AC639">
        <v>3.8800000000000001E-2</v>
      </c>
      <c r="AD639">
        <v>3.8100000000000002E-2</v>
      </c>
      <c r="AE639">
        <v>3.7400000000000003E-2</v>
      </c>
      <c r="AF639">
        <v>3.6700000000000003E-2</v>
      </c>
      <c r="AG639">
        <v>3.5999999999999997E-2</v>
      </c>
      <c r="AH639">
        <v>3.5299999999999998E-2</v>
      </c>
      <c r="AI639">
        <v>3.4500000000000003E-2</v>
      </c>
      <c r="AJ639">
        <v>3.3700000000000001E-2</v>
      </c>
      <c r="AK639">
        <v>1.4581</v>
      </c>
    </row>
    <row r="640" spans="1:37" x14ac:dyDescent="0.2">
      <c r="A640" t="s">
        <v>617</v>
      </c>
      <c r="B640">
        <v>6.9000000000000006E-2</v>
      </c>
      <c r="C640">
        <v>6.83E-2</v>
      </c>
      <c r="D640">
        <v>6.6199999999999995E-2</v>
      </c>
      <c r="E640">
        <v>7.1499999999999994E-2</v>
      </c>
      <c r="F640">
        <v>6.5199999999999994E-2</v>
      </c>
      <c r="G640">
        <v>6.54E-2</v>
      </c>
      <c r="H640">
        <v>6.7100000000000007E-2</v>
      </c>
      <c r="I640">
        <v>6.9400000000000003E-2</v>
      </c>
      <c r="J640">
        <v>6.88E-2</v>
      </c>
      <c r="K640">
        <v>7.0400000000000004E-2</v>
      </c>
      <c r="L640">
        <v>7.0400000000000004E-2</v>
      </c>
      <c r="M640">
        <v>7.0300000000000001E-2</v>
      </c>
      <c r="N640">
        <v>7.0199999999999999E-2</v>
      </c>
      <c r="O640">
        <v>6.9900000000000004E-2</v>
      </c>
      <c r="P640">
        <v>6.9599999999999995E-2</v>
      </c>
      <c r="Q640">
        <v>6.93E-2</v>
      </c>
      <c r="R640">
        <v>6.88E-2</v>
      </c>
      <c r="S640">
        <v>6.83E-2</v>
      </c>
      <c r="T640">
        <v>6.7799999999999999E-2</v>
      </c>
      <c r="U640">
        <v>6.7100000000000007E-2</v>
      </c>
      <c r="V640">
        <v>6.6500000000000004E-2</v>
      </c>
      <c r="W640">
        <v>6.5699999999999995E-2</v>
      </c>
      <c r="X640">
        <v>6.5000000000000002E-2</v>
      </c>
      <c r="Y640">
        <v>6.4199999999999993E-2</v>
      </c>
      <c r="Z640">
        <v>6.3299999999999995E-2</v>
      </c>
      <c r="AA640">
        <v>6.2399999999999997E-2</v>
      </c>
      <c r="AB640">
        <v>6.1400000000000003E-2</v>
      </c>
      <c r="AC640">
        <v>6.0499999999999998E-2</v>
      </c>
      <c r="AD640">
        <v>5.9400000000000001E-2</v>
      </c>
      <c r="AE640">
        <v>5.8400000000000001E-2</v>
      </c>
      <c r="AF640">
        <v>5.7299999999999997E-2</v>
      </c>
      <c r="AG640">
        <v>5.62E-2</v>
      </c>
      <c r="AH640">
        <v>5.5E-2</v>
      </c>
      <c r="AI640">
        <v>5.3800000000000001E-2</v>
      </c>
      <c r="AJ640">
        <v>5.2600000000000001E-2</v>
      </c>
      <c r="AK640">
        <v>2.2747999999999999</v>
      </c>
    </row>
    <row r="641" spans="1:37" x14ac:dyDescent="0.2">
      <c r="A641" t="s">
        <v>618</v>
      </c>
      <c r="B641">
        <v>2.8299999999999999E-2</v>
      </c>
      <c r="C641">
        <v>2.8000000000000001E-2</v>
      </c>
      <c r="D641">
        <v>2.7199999999999998E-2</v>
      </c>
      <c r="E641">
        <v>2.93E-2</v>
      </c>
      <c r="F641">
        <v>2.6700000000000002E-2</v>
      </c>
      <c r="G641">
        <v>2.6800000000000001E-2</v>
      </c>
      <c r="H641">
        <v>2.75E-2</v>
      </c>
      <c r="I641">
        <v>2.8500000000000001E-2</v>
      </c>
      <c r="J641">
        <v>2.8199999999999999E-2</v>
      </c>
      <c r="K641">
        <v>2.8899999999999999E-2</v>
      </c>
      <c r="L641">
        <v>2.8899999999999999E-2</v>
      </c>
      <c r="M641">
        <v>2.8799999999999999E-2</v>
      </c>
      <c r="N641">
        <v>2.8799999999999999E-2</v>
      </c>
      <c r="O641">
        <v>2.87E-2</v>
      </c>
      <c r="P641">
        <v>2.86E-2</v>
      </c>
      <c r="Q641">
        <v>2.8400000000000002E-2</v>
      </c>
      <c r="R641">
        <v>2.8199999999999999E-2</v>
      </c>
      <c r="S641">
        <v>2.8000000000000001E-2</v>
      </c>
      <c r="T641">
        <v>2.7799999999999998E-2</v>
      </c>
      <c r="U641">
        <v>2.75E-2</v>
      </c>
      <c r="V641">
        <v>2.7300000000000001E-2</v>
      </c>
      <c r="W641">
        <v>2.7E-2</v>
      </c>
      <c r="X641">
        <v>2.6700000000000002E-2</v>
      </c>
      <c r="Y641">
        <v>2.63E-2</v>
      </c>
      <c r="Z641">
        <v>2.5999999999999999E-2</v>
      </c>
      <c r="AA641">
        <v>2.5600000000000001E-2</v>
      </c>
      <c r="AB641">
        <v>2.52E-2</v>
      </c>
      <c r="AC641">
        <v>2.4799999999999999E-2</v>
      </c>
      <c r="AD641">
        <v>2.4400000000000002E-2</v>
      </c>
      <c r="AE641">
        <v>2.3900000000000001E-2</v>
      </c>
      <c r="AF641">
        <v>2.35E-2</v>
      </c>
      <c r="AG641">
        <v>2.3E-2</v>
      </c>
      <c r="AH641">
        <v>2.2599999999999999E-2</v>
      </c>
      <c r="AI641">
        <v>2.2100000000000002E-2</v>
      </c>
      <c r="AJ641">
        <v>2.1600000000000001E-2</v>
      </c>
      <c r="AK641">
        <v>0.93320000000000003</v>
      </c>
    </row>
    <row r="642" spans="1:37" x14ac:dyDescent="0.2">
      <c r="A642" t="s">
        <v>619</v>
      </c>
      <c r="B642">
        <v>9.7199999999999995E-2</v>
      </c>
      <c r="C642">
        <v>9.6299999999999997E-2</v>
      </c>
      <c r="D642">
        <v>9.3399999999999997E-2</v>
      </c>
      <c r="E642">
        <v>0.1008</v>
      </c>
      <c r="F642">
        <v>9.1899999999999996E-2</v>
      </c>
      <c r="G642">
        <v>9.2200000000000004E-2</v>
      </c>
      <c r="H642">
        <v>9.4600000000000004E-2</v>
      </c>
      <c r="I642">
        <v>9.7900000000000001E-2</v>
      </c>
      <c r="J642">
        <v>9.7000000000000003E-2</v>
      </c>
      <c r="K642">
        <v>9.9299999999999999E-2</v>
      </c>
      <c r="L642">
        <v>9.9199999999999997E-2</v>
      </c>
      <c r="M642">
        <v>9.9199999999999997E-2</v>
      </c>
      <c r="N642">
        <v>9.9000000000000005E-2</v>
      </c>
      <c r="O642">
        <v>9.8599999999999993E-2</v>
      </c>
      <c r="P642">
        <v>9.8199999999999996E-2</v>
      </c>
      <c r="Q642">
        <v>9.7699999999999995E-2</v>
      </c>
      <c r="R642">
        <v>9.7100000000000006E-2</v>
      </c>
      <c r="S642">
        <v>9.64E-2</v>
      </c>
      <c r="T642">
        <v>9.5600000000000004E-2</v>
      </c>
      <c r="U642">
        <v>9.4700000000000006E-2</v>
      </c>
      <c r="V642">
        <v>9.3700000000000006E-2</v>
      </c>
      <c r="W642">
        <v>9.2700000000000005E-2</v>
      </c>
      <c r="X642">
        <v>9.1600000000000001E-2</v>
      </c>
      <c r="Y642">
        <v>9.0499999999999997E-2</v>
      </c>
      <c r="Z642">
        <v>8.9200000000000002E-2</v>
      </c>
      <c r="AA642">
        <v>8.7999999999999995E-2</v>
      </c>
      <c r="AB642">
        <v>8.6599999999999996E-2</v>
      </c>
      <c r="AC642">
        <v>8.5300000000000001E-2</v>
      </c>
      <c r="AD642">
        <v>8.3799999999999999E-2</v>
      </c>
      <c r="AE642">
        <v>8.2299999999999998E-2</v>
      </c>
      <c r="AF642">
        <v>8.0799999999999997E-2</v>
      </c>
      <c r="AG642">
        <v>7.9200000000000007E-2</v>
      </c>
      <c r="AH642">
        <v>7.7600000000000002E-2</v>
      </c>
      <c r="AI642">
        <v>7.5899999999999995E-2</v>
      </c>
      <c r="AJ642">
        <v>7.4200000000000002E-2</v>
      </c>
      <c r="AK642">
        <v>3.2078000000000002</v>
      </c>
    </row>
    <row r="643" spans="1:37" x14ac:dyDescent="0.2">
      <c r="A643" t="s">
        <v>620</v>
      </c>
      <c r="B643">
        <v>0.13969999999999999</v>
      </c>
      <c r="C643">
        <v>0.13830000000000001</v>
      </c>
      <c r="D643">
        <v>0.1341</v>
      </c>
      <c r="E643">
        <v>0.14480000000000001</v>
      </c>
      <c r="F643">
        <v>0.1321</v>
      </c>
      <c r="G643">
        <v>0.13239999999999999</v>
      </c>
      <c r="H643">
        <v>0.13589999999999999</v>
      </c>
      <c r="I643">
        <v>0.1406</v>
      </c>
      <c r="J643">
        <v>0.1394</v>
      </c>
      <c r="K643">
        <v>0.14269999999999999</v>
      </c>
      <c r="L643">
        <v>0.14249999999999999</v>
      </c>
      <c r="M643">
        <v>0.1424</v>
      </c>
      <c r="N643">
        <v>0.1421</v>
      </c>
      <c r="O643">
        <v>0.14169999999999999</v>
      </c>
      <c r="P643">
        <v>0.1411</v>
      </c>
      <c r="Q643">
        <v>0.14030000000000001</v>
      </c>
      <c r="R643">
        <v>0.1394</v>
      </c>
      <c r="S643">
        <v>0.1384</v>
      </c>
      <c r="T643">
        <v>0.13730000000000001</v>
      </c>
      <c r="U643">
        <v>0.13600000000000001</v>
      </c>
      <c r="V643">
        <v>0.1346</v>
      </c>
      <c r="W643">
        <v>0.13320000000000001</v>
      </c>
      <c r="X643">
        <v>0.13159999999999999</v>
      </c>
      <c r="Y643">
        <v>0.12989999999999999</v>
      </c>
      <c r="Z643">
        <v>0.12820000000000001</v>
      </c>
      <c r="AA643">
        <v>0.12640000000000001</v>
      </c>
      <c r="AB643">
        <v>0.1244</v>
      </c>
      <c r="AC643">
        <v>0.1225</v>
      </c>
      <c r="AD643">
        <v>0.12039999999999999</v>
      </c>
      <c r="AE643">
        <v>0.1182</v>
      </c>
      <c r="AF643">
        <v>0.11600000000000001</v>
      </c>
      <c r="AG643">
        <v>0.1138</v>
      </c>
      <c r="AH643">
        <v>0.1114</v>
      </c>
      <c r="AI643">
        <v>0.109</v>
      </c>
      <c r="AJ643">
        <v>0.1066</v>
      </c>
      <c r="AK643">
        <v>4.6074999999999999</v>
      </c>
    </row>
    <row r="644" spans="1:37" x14ac:dyDescent="0.2">
      <c r="A644" t="s">
        <v>621</v>
      </c>
      <c r="B644">
        <v>1.77E-2</v>
      </c>
      <c r="C644">
        <v>1.7500000000000002E-2</v>
      </c>
      <c r="D644">
        <v>1.7000000000000001E-2</v>
      </c>
      <c r="E644">
        <v>1.83E-2</v>
      </c>
      <c r="F644">
        <v>1.67E-2</v>
      </c>
      <c r="G644">
        <v>1.6799999999999999E-2</v>
      </c>
      <c r="H644">
        <v>1.72E-2</v>
      </c>
      <c r="I644">
        <v>1.78E-2</v>
      </c>
      <c r="J644">
        <v>1.7600000000000001E-2</v>
      </c>
      <c r="K644">
        <v>1.8100000000000002E-2</v>
      </c>
      <c r="L644">
        <v>1.7999999999999999E-2</v>
      </c>
      <c r="M644">
        <v>1.7999999999999999E-2</v>
      </c>
      <c r="N644">
        <v>1.7999999999999999E-2</v>
      </c>
      <c r="O644">
        <v>1.7899999999999999E-2</v>
      </c>
      <c r="P644">
        <v>1.7899999999999999E-2</v>
      </c>
      <c r="Q644">
        <v>1.78E-2</v>
      </c>
      <c r="R644">
        <v>1.77E-2</v>
      </c>
      <c r="S644">
        <v>1.7500000000000002E-2</v>
      </c>
      <c r="T644">
        <v>1.7399999999999999E-2</v>
      </c>
      <c r="U644">
        <v>1.72E-2</v>
      </c>
      <c r="V644">
        <v>1.7000000000000001E-2</v>
      </c>
      <c r="W644">
        <v>1.6899999999999998E-2</v>
      </c>
      <c r="X644">
        <v>1.67E-2</v>
      </c>
      <c r="Y644">
        <v>1.6500000000000001E-2</v>
      </c>
      <c r="Z644">
        <v>1.6199999999999999E-2</v>
      </c>
      <c r="AA644">
        <v>1.6E-2</v>
      </c>
      <c r="AB644">
        <v>1.5800000000000002E-2</v>
      </c>
      <c r="AC644">
        <v>1.55E-2</v>
      </c>
      <c r="AD644">
        <v>1.52E-2</v>
      </c>
      <c r="AE644">
        <v>1.4999999999999999E-2</v>
      </c>
      <c r="AF644">
        <v>1.47E-2</v>
      </c>
      <c r="AG644">
        <v>1.44E-2</v>
      </c>
      <c r="AH644">
        <v>1.41E-2</v>
      </c>
      <c r="AI644">
        <v>1.38E-2</v>
      </c>
      <c r="AJ644">
        <v>1.35E-2</v>
      </c>
      <c r="AK644">
        <v>0.58330000000000004</v>
      </c>
    </row>
    <row r="645" spans="1:37" x14ac:dyDescent="0.2">
      <c r="A645" t="s">
        <v>622</v>
      </c>
      <c r="B645">
        <v>0.61839999999999995</v>
      </c>
      <c r="C645">
        <v>0.61160000000000003</v>
      </c>
      <c r="D645">
        <v>0.60780000000000001</v>
      </c>
      <c r="E645">
        <v>0.64910000000000001</v>
      </c>
      <c r="F645">
        <v>0.58260000000000001</v>
      </c>
      <c r="G645">
        <v>0.58720000000000006</v>
      </c>
      <c r="H645">
        <v>0.60240000000000005</v>
      </c>
      <c r="I645">
        <v>0.628</v>
      </c>
      <c r="J645">
        <v>0.62180000000000002</v>
      </c>
      <c r="K645">
        <v>0.63990000000000002</v>
      </c>
      <c r="L645">
        <v>0.64549999999999996</v>
      </c>
      <c r="M645">
        <v>0.6512</v>
      </c>
      <c r="N645">
        <v>0.65569999999999995</v>
      </c>
      <c r="O645">
        <v>0.65910000000000002</v>
      </c>
      <c r="P645">
        <v>0.66149999999999998</v>
      </c>
      <c r="Q645">
        <v>0.66300000000000003</v>
      </c>
      <c r="R645">
        <v>0.66369999999999996</v>
      </c>
      <c r="S645">
        <v>0.66359999999999997</v>
      </c>
      <c r="T645">
        <v>0.66279999999999994</v>
      </c>
      <c r="U645">
        <v>0.6613</v>
      </c>
      <c r="V645">
        <v>0.65920000000000001</v>
      </c>
      <c r="W645">
        <v>0.65649999999999997</v>
      </c>
      <c r="X645">
        <v>0.65329999999999999</v>
      </c>
      <c r="Y645">
        <v>0.64959999999999996</v>
      </c>
      <c r="Z645">
        <v>0.64539999999999997</v>
      </c>
      <c r="AA645">
        <v>0.64090000000000003</v>
      </c>
      <c r="AB645">
        <v>0.63600000000000001</v>
      </c>
      <c r="AC645">
        <v>0.63070000000000004</v>
      </c>
      <c r="AD645">
        <v>0.625</v>
      </c>
      <c r="AE645">
        <v>0.61909999999999998</v>
      </c>
      <c r="AF645">
        <v>0.6129</v>
      </c>
      <c r="AG645">
        <v>0.60640000000000005</v>
      </c>
      <c r="AH645">
        <v>0.59970000000000001</v>
      </c>
      <c r="AI645">
        <v>0.59279999999999999</v>
      </c>
      <c r="AJ645">
        <v>0.58560000000000001</v>
      </c>
      <c r="AK645">
        <v>22.1493</v>
      </c>
    </row>
    <row r="646" spans="1:37" x14ac:dyDescent="0.2">
      <c r="A646" t="s">
        <v>623</v>
      </c>
      <c r="B646">
        <v>3.6400000000000002E-2</v>
      </c>
      <c r="C646">
        <v>3.5999999999999997E-2</v>
      </c>
      <c r="D646">
        <v>3.5799999999999998E-2</v>
      </c>
      <c r="E646">
        <v>3.8199999999999998E-2</v>
      </c>
      <c r="F646">
        <v>3.4299999999999997E-2</v>
      </c>
      <c r="G646">
        <v>3.4599999999999999E-2</v>
      </c>
      <c r="H646">
        <v>3.5499999999999997E-2</v>
      </c>
      <c r="I646">
        <v>3.6999999999999998E-2</v>
      </c>
      <c r="J646">
        <v>3.6600000000000001E-2</v>
      </c>
      <c r="K646">
        <v>3.7699999999999997E-2</v>
      </c>
      <c r="L646">
        <v>3.7999999999999999E-2</v>
      </c>
      <c r="M646">
        <v>3.8399999999999997E-2</v>
      </c>
      <c r="N646">
        <v>3.8600000000000002E-2</v>
      </c>
      <c r="O646">
        <v>3.8800000000000001E-2</v>
      </c>
      <c r="P646">
        <v>3.9E-2</v>
      </c>
      <c r="Q646">
        <v>3.9100000000000003E-2</v>
      </c>
      <c r="R646">
        <v>3.9100000000000003E-2</v>
      </c>
      <c r="S646">
        <v>3.9100000000000003E-2</v>
      </c>
      <c r="T646">
        <v>3.9E-2</v>
      </c>
      <c r="U646">
        <v>3.9E-2</v>
      </c>
      <c r="V646">
        <v>3.8800000000000001E-2</v>
      </c>
      <c r="W646">
        <v>3.8699999999999998E-2</v>
      </c>
      <c r="X646">
        <v>3.85E-2</v>
      </c>
      <c r="Y646">
        <v>3.8300000000000001E-2</v>
      </c>
      <c r="Z646">
        <v>3.7999999999999999E-2</v>
      </c>
      <c r="AA646">
        <v>3.78E-2</v>
      </c>
      <c r="AB646">
        <v>3.7499999999999999E-2</v>
      </c>
      <c r="AC646">
        <v>3.7199999999999997E-2</v>
      </c>
      <c r="AD646">
        <v>3.6799999999999999E-2</v>
      </c>
      <c r="AE646">
        <v>3.6499999999999998E-2</v>
      </c>
      <c r="AF646">
        <v>3.61E-2</v>
      </c>
      <c r="AG646">
        <v>3.5700000000000003E-2</v>
      </c>
      <c r="AH646">
        <v>3.5299999999999998E-2</v>
      </c>
      <c r="AI646">
        <v>3.49E-2</v>
      </c>
      <c r="AJ646">
        <v>3.4500000000000003E-2</v>
      </c>
      <c r="AK646">
        <v>1.3048</v>
      </c>
    </row>
    <row r="647" spans="1:37" x14ac:dyDescent="0.2">
      <c r="A647" t="s">
        <v>624</v>
      </c>
      <c r="B647">
        <v>5.5100000000000003E-2</v>
      </c>
      <c r="C647">
        <v>5.45E-2</v>
      </c>
      <c r="D647">
        <v>5.4100000000000002E-2</v>
      </c>
      <c r="E647">
        <v>5.7799999999999997E-2</v>
      </c>
      <c r="F647">
        <v>5.1900000000000002E-2</v>
      </c>
      <c r="G647">
        <v>5.2299999999999999E-2</v>
      </c>
      <c r="H647">
        <v>5.3699999999999998E-2</v>
      </c>
      <c r="I647">
        <v>5.5899999999999998E-2</v>
      </c>
      <c r="J647">
        <v>5.5399999999999998E-2</v>
      </c>
      <c r="K647">
        <v>5.7000000000000002E-2</v>
      </c>
      <c r="L647">
        <v>5.7500000000000002E-2</v>
      </c>
      <c r="M647">
        <v>5.8000000000000003E-2</v>
      </c>
      <c r="N647">
        <v>5.8400000000000001E-2</v>
      </c>
      <c r="O647">
        <v>5.8700000000000002E-2</v>
      </c>
      <c r="P647">
        <v>5.8900000000000001E-2</v>
      </c>
      <c r="Q647">
        <v>5.91E-2</v>
      </c>
      <c r="R647">
        <v>5.91E-2</v>
      </c>
      <c r="S647">
        <v>5.91E-2</v>
      </c>
      <c r="T647">
        <v>5.8999999999999997E-2</v>
      </c>
      <c r="U647">
        <v>5.8900000000000001E-2</v>
      </c>
      <c r="V647">
        <v>5.8700000000000002E-2</v>
      </c>
      <c r="W647">
        <v>5.8500000000000003E-2</v>
      </c>
      <c r="X647">
        <v>5.8200000000000002E-2</v>
      </c>
      <c r="Y647">
        <v>5.79E-2</v>
      </c>
      <c r="Z647">
        <v>5.7500000000000002E-2</v>
      </c>
      <c r="AA647">
        <v>5.7099999999999998E-2</v>
      </c>
      <c r="AB647">
        <v>5.67E-2</v>
      </c>
      <c r="AC647">
        <v>5.62E-2</v>
      </c>
      <c r="AD647">
        <v>5.57E-2</v>
      </c>
      <c r="AE647">
        <v>5.5199999999999999E-2</v>
      </c>
      <c r="AF647">
        <v>5.4600000000000003E-2</v>
      </c>
      <c r="AG647">
        <v>5.3999999999999999E-2</v>
      </c>
      <c r="AH647">
        <v>5.3400000000000003E-2</v>
      </c>
      <c r="AI647">
        <v>5.28E-2</v>
      </c>
      <c r="AJ647">
        <v>5.2200000000000003E-2</v>
      </c>
      <c r="AK647">
        <v>1.9731000000000001</v>
      </c>
    </row>
    <row r="648" spans="1:37" x14ac:dyDescent="0.2">
      <c r="A648" t="s">
        <v>625</v>
      </c>
      <c r="B648">
        <v>6.4899999999999999E-2</v>
      </c>
      <c r="C648">
        <v>6.4199999999999993E-2</v>
      </c>
      <c r="D648">
        <v>6.3799999999999996E-2</v>
      </c>
      <c r="E648">
        <v>6.8099999999999994E-2</v>
      </c>
      <c r="F648">
        <v>6.1100000000000002E-2</v>
      </c>
      <c r="G648">
        <v>6.1600000000000002E-2</v>
      </c>
      <c r="H648">
        <v>6.3200000000000006E-2</v>
      </c>
      <c r="I648">
        <v>6.59E-2</v>
      </c>
      <c r="J648">
        <v>6.5199999999999994E-2</v>
      </c>
      <c r="K648">
        <v>6.7100000000000007E-2</v>
      </c>
      <c r="L648">
        <v>6.7699999999999996E-2</v>
      </c>
      <c r="M648">
        <v>6.83E-2</v>
      </c>
      <c r="N648">
        <v>6.88E-2</v>
      </c>
      <c r="O648">
        <v>6.9099999999999995E-2</v>
      </c>
      <c r="P648">
        <v>6.9400000000000003E-2</v>
      </c>
      <c r="Q648">
        <v>6.9500000000000006E-2</v>
      </c>
      <c r="R648">
        <v>6.9599999999999995E-2</v>
      </c>
      <c r="S648">
        <v>6.9599999999999995E-2</v>
      </c>
      <c r="T648">
        <v>6.9500000000000006E-2</v>
      </c>
      <c r="U648">
        <v>6.9400000000000003E-2</v>
      </c>
      <c r="V648">
        <v>6.9099999999999995E-2</v>
      </c>
      <c r="W648">
        <v>6.8900000000000003E-2</v>
      </c>
      <c r="X648">
        <v>6.8500000000000005E-2</v>
      </c>
      <c r="Y648">
        <v>6.8099999999999994E-2</v>
      </c>
      <c r="Z648">
        <v>6.7699999999999996E-2</v>
      </c>
      <c r="AA648">
        <v>6.7199999999999996E-2</v>
      </c>
      <c r="AB648">
        <v>6.6699999999999995E-2</v>
      </c>
      <c r="AC648">
        <v>6.6100000000000006E-2</v>
      </c>
      <c r="AD648">
        <v>6.5600000000000006E-2</v>
      </c>
      <c r="AE648">
        <v>6.4899999999999999E-2</v>
      </c>
      <c r="AF648">
        <v>6.4299999999999996E-2</v>
      </c>
      <c r="AG648">
        <v>6.3600000000000004E-2</v>
      </c>
      <c r="AH648">
        <v>6.2899999999999998E-2</v>
      </c>
      <c r="AI648">
        <v>6.2199999999999998E-2</v>
      </c>
      <c r="AJ648">
        <v>6.1400000000000003E-2</v>
      </c>
      <c r="AK648">
        <v>2.3231000000000002</v>
      </c>
    </row>
    <row r="649" spans="1:37" x14ac:dyDescent="0.2">
      <c r="A649" t="s">
        <v>626</v>
      </c>
      <c r="B649">
        <v>0.1004</v>
      </c>
      <c r="C649">
        <v>9.9299999999999999E-2</v>
      </c>
      <c r="D649">
        <v>9.8699999999999996E-2</v>
      </c>
      <c r="E649">
        <v>0.10539999999999999</v>
      </c>
      <c r="F649">
        <v>9.4600000000000004E-2</v>
      </c>
      <c r="G649">
        <v>9.5299999999999996E-2</v>
      </c>
      <c r="H649">
        <v>9.7799999999999998E-2</v>
      </c>
      <c r="I649">
        <v>0.10199999999999999</v>
      </c>
      <c r="J649">
        <v>0.1009</v>
      </c>
      <c r="K649">
        <v>0.10390000000000001</v>
      </c>
      <c r="L649">
        <v>0.1048</v>
      </c>
      <c r="M649">
        <v>0.1057</v>
      </c>
      <c r="N649">
        <v>0.1065</v>
      </c>
      <c r="O649">
        <v>0.107</v>
      </c>
      <c r="P649">
        <v>0.1074</v>
      </c>
      <c r="Q649">
        <v>0.1076</v>
      </c>
      <c r="R649">
        <v>0.10780000000000001</v>
      </c>
      <c r="S649">
        <v>0.1077</v>
      </c>
      <c r="T649">
        <v>0.1076</v>
      </c>
      <c r="U649">
        <v>0.1074</v>
      </c>
      <c r="V649">
        <v>0.107</v>
      </c>
      <c r="W649">
        <v>0.1066</v>
      </c>
      <c r="X649">
        <v>0.1061</v>
      </c>
      <c r="Y649">
        <v>0.1055</v>
      </c>
      <c r="Z649">
        <v>0.1048</v>
      </c>
      <c r="AA649">
        <v>0.1041</v>
      </c>
      <c r="AB649">
        <v>0.1033</v>
      </c>
      <c r="AC649">
        <v>0.1024</v>
      </c>
      <c r="AD649">
        <v>0.10150000000000001</v>
      </c>
      <c r="AE649">
        <v>0.10050000000000001</v>
      </c>
      <c r="AF649">
        <v>9.9500000000000005E-2</v>
      </c>
      <c r="AG649">
        <v>9.8500000000000004E-2</v>
      </c>
      <c r="AH649">
        <v>9.74E-2</v>
      </c>
      <c r="AI649">
        <v>9.6199999999999994E-2</v>
      </c>
      <c r="AJ649">
        <v>9.5100000000000004E-2</v>
      </c>
      <c r="AK649">
        <v>3.5960999999999999</v>
      </c>
    </row>
    <row r="650" spans="1:37" x14ac:dyDescent="0.2">
      <c r="A650" t="s">
        <v>627</v>
      </c>
      <c r="B650">
        <v>8.9700000000000002E-2</v>
      </c>
      <c r="C650">
        <v>8.8800000000000004E-2</v>
      </c>
      <c r="D650">
        <v>8.8200000000000001E-2</v>
      </c>
      <c r="E650">
        <v>9.4200000000000006E-2</v>
      </c>
      <c r="F650">
        <v>8.4500000000000006E-2</v>
      </c>
      <c r="G650">
        <v>8.5199999999999998E-2</v>
      </c>
      <c r="H650">
        <v>8.7400000000000005E-2</v>
      </c>
      <c r="I650">
        <v>9.11E-2</v>
      </c>
      <c r="J650">
        <v>9.0200000000000002E-2</v>
      </c>
      <c r="K650">
        <v>9.2899999999999996E-2</v>
      </c>
      <c r="L650">
        <v>9.3700000000000006E-2</v>
      </c>
      <c r="M650">
        <v>9.4500000000000001E-2</v>
      </c>
      <c r="N650">
        <v>9.5100000000000004E-2</v>
      </c>
      <c r="O650">
        <v>9.5600000000000004E-2</v>
      </c>
      <c r="P650">
        <v>9.6000000000000002E-2</v>
      </c>
      <c r="Q650">
        <v>9.6199999999999994E-2</v>
      </c>
      <c r="R650">
        <v>9.6299999999999997E-2</v>
      </c>
      <c r="S650">
        <v>9.6299999999999997E-2</v>
      </c>
      <c r="T650">
        <v>9.6199999999999994E-2</v>
      </c>
      <c r="U650">
        <v>9.6000000000000002E-2</v>
      </c>
      <c r="V650">
        <v>9.5699999999999993E-2</v>
      </c>
      <c r="W650">
        <v>9.5299999999999996E-2</v>
      </c>
      <c r="X650">
        <v>9.4799999999999995E-2</v>
      </c>
      <c r="Y650">
        <v>9.4299999999999995E-2</v>
      </c>
      <c r="Z650">
        <v>9.3700000000000006E-2</v>
      </c>
      <c r="AA650">
        <v>9.2999999999999999E-2</v>
      </c>
      <c r="AB650">
        <v>9.2299999999999993E-2</v>
      </c>
      <c r="AC650">
        <v>9.1499999999999998E-2</v>
      </c>
      <c r="AD650">
        <v>9.0700000000000003E-2</v>
      </c>
      <c r="AE650">
        <v>8.9800000000000005E-2</v>
      </c>
      <c r="AF650">
        <v>8.8900000000000007E-2</v>
      </c>
      <c r="AG650">
        <v>8.7999999999999995E-2</v>
      </c>
      <c r="AH650">
        <v>8.6999999999999994E-2</v>
      </c>
      <c r="AI650">
        <v>8.5999999999999993E-2</v>
      </c>
      <c r="AJ650">
        <v>8.5000000000000006E-2</v>
      </c>
      <c r="AK650">
        <v>3.2141999999999999</v>
      </c>
    </row>
    <row r="651" spans="1:37" x14ac:dyDescent="0.2">
      <c r="A651" t="s">
        <v>628</v>
      </c>
      <c r="B651">
        <v>0.1031</v>
      </c>
      <c r="C651">
        <v>0.1019</v>
      </c>
      <c r="D651">
        <v>0.1013</v>
      </c>
      <c r="E651">
        <v>0.1082</v>
      </c>
      <c r="F651">
        <v>9.7100000000000006E-2</v>
      </c>
      <c r="G651">
        <v>9.7900000000000001E-2</v>
      </c>
      <c r="H651">
        <v>0.1004</v>
      </c>
      <c r="I651">
        <v>0.1047</v>
      </c>
      <c r="J651">
        <v>0.1036</v>
      </c>
      <c r="K651">
        <v>0.1067</v>
      </c>
      <c r="L651">
        <v>0.1076</v>
      </c>
      <c r="M651">
        <v>0.1085</v>
      </c>
      <c r="N651">
        <v>0.10929999999999999</v>
      </c>
      <c r="O651">
        <v>0.10979999999999999</v>
      </c>
      <c r="P651">
        <v>0.1103</v>
      </c>
      <c r="Q651">
        <v>0.1105</v>
      </c>
      <c r="R651">
        <v>0.1106</v>
      </c>
      <c r="S651">
        <v>0.1106</v>
      </c>
      <c r="T651">
        <v>0.1105</v>
      </c>
      <c r="U651">
        <v>0.11020000000000001</v>
      </c>
      <c r="V651">
        <v>0.1099</v>
      </c>
      <c r="W651">
        <v>0.1094</v>
      </c>
      <c r="X651">
        <v>0.1089</v>
      </c>
      <c r="Y651">
        <v>0.10829999999999999</v>
      </c>
      <c r="Z651">
        <v>0.1076</v>
      </c>
      <c r="AA651">
        <v>0.10680000000000001</v>
      </c>
      <c r="AB651">
        <v>0.106</v>
      </c>
      <c r="AC651">
        <v>0.1051</v>
      </c>
      <c r="AD651">
        <v>0.1042</v>
      </c>
      <c r="AE651">
        <v>0.1032</v>
      </c>
      <c r="AF651">
        <v>0.1021</v>
      </c>
      <c r="AG651">
        <v>0.1011</v>
      </c>
      <c r="AH651">
        <v>9.9900000000000003E-2</v>
      </c>
      <c r="AI651">
        <v>9.8799999999999999E-2</v>
      </c>
      <c r="AJ651">
        <v>9.7600000000000006E-2</v>
      </c>
      <c r="AK651">
        <v>3.6915</v>
      </c>
    </row>
    <row r="652" spans="1:37" x14ac:dyDescent="0.2">
      <c r="A652" t="s">
        <v>629</v>
      </c>
      <c r="B652">
        <v>1.4200000000000001E-2</v>
      </c>
      <c r="C652">
        <v>1.41E-2</v>
      </c>
      <c r="D652">
        <v>1.4E-2</v>
      </c>
      <c r="E652">
        <v>1.49E-2</v>
      </c>
      <c r="F652">
        <v>1.34E-2</v>
      </c>
      <c r="G652">
        <v>1.35E-2</v>
      </c>
      <c r="H652">
        <v>1.38E-2</v>
      </c>
      <c r="I652">
        <v>1.44E-2</v>
      </c>
      <c r="J652">
        <v>1.43E-2</v>
      </c>
      <c r="K652">
        <v>1.47E-2</v>
      </c>
      <c r="L652">
        <v>1.4800000000000001E-2</v>
      </c>
      <c r="M652">
        <v>1.4999999999999999E-2</v>
      </c>
      <c r="N652">
        <v>1.5100000000000001E-2</v>
      </c>
      <c r="O652">
        <v>1.52E-2</v>
      </c>
      <c r="P652">
        <v>1.52E-2</v>
      </c>
      <c r="Q652">
        <v>1.52E-2</v>
      </c>
      <c r="R652">
        <v>1.5299999999999999E-2</v>
      </c>
      <c r="S652">
        <v>1.5299999999999999E-2</v>
      </c>
      <c r="T652">
        <v>1.52E-2</v>
      </c>
      <c r="U652">
        <v>1.52E-2</v>
      </c>
      <c r="V652">
        <v>1.52E-2</v>
      </c>
      <c r="W652">
        <v>1.5100000000000001E-2</v>
      </c>
      <c r="X652">
        <v>1.4999999999999999E-2</v>
      </c>
      <c r="Y652">
        <v>1.49E-2</v>
      </c>
      <c r="Z652">
        <v>1.4800000000000001E-2</v>
      </c>
      <c r="AA652">
        <v>1.47E-2</v>
      </c>
      <c r="AB652">
        <v>1.46E-2</v>
      </c>
      <c r="AC652">
        <v>1.4500000000000001E-2</v>
      </c>
      <c r="AD652">
        <v>1.44E-2</v>
      </c>
      <c r="AE652">
        <v>1.4200000000000001E-2</v>
      </c>
      <c r="AF652">
        <v>1.41E-2</v>
      </c>
      <c r="AG652">
        <v>1.3899999999999999E-2</v>
      </c>
      <c r="AH652">
        <v>1.38E-2</v>
      </c>
      <c r="AI652">
        <v>1.3599999999999999E-2</v>
      </c>
      <c r="AJ652">
        <v>1.35E-2</v>
      </c>
      <c r="AK652">
        <v>0.50919999999999999</v>
      </c>
    </row>
    <row r="653" spans="1:37" x14ac:dyDescent="0.2">
      <c r="A653" t="s">
        <v>630</v>
      </c>
      <c r="B653">
        <v>8.9700000000000002E-2</v>
      </c>
      <c r="C653">
        <v>8.8800000000000004E-2</v>
      </c>
      <c r="D653">
        <v>8.8200000000000001E-2</v>
      </c>
      <c r="E653">
        <v>9.4200000000000006E-2</v>
      </c>
      <c r="F653">
        <v>8.4500000000000006E-2</v>
      </c>
      <c r="G653">
        <v>8.5199999999999998E-2</v>
      </c>
      <c r="H653">
        <v>8.7400000000000005E-2</v>
      </c>
      <c r="I653">
        <v>9.11E-2</v>
      </c>
      <c r="J653">
        <v>9.0200000000000002E-2</v>
      </c>
      <c r="K653">
        <v>9.2899999999999996E-2</v>
      </c>
      <c r="L653">
        <v>9.3700000000000006E-2</v>
      </c>
      <c r="M653">
        <v>9.4500000000000001E-2</v>
      </c>
      <c r="N653">
        <v>9.5100000000000004E-2</v>
      </c>
      <c r="O653">
        <v>9.5600000000000004E-2</v>
      </c>
      <c r="P653">
        <v>9.6000000000000002E-2</v>
      </c>
      <c r="Q653">
        <v>9.6199999999999994E-2</v>
      </c>
      <c r="R653">
        <v>9.6299999999999997E-2</v>
      </c>
      <c r="S653">
        <v>9.6299999999999997E-2</v>
      </c>
      <c r="T653">
        <v>9.6199999999999994E-2</v>
      </c>
      <c r="U653">
        <v>9.6000000000000002E-2</v>
      </c>
      <c r="V653">
        <v>9.5699999999999993E-2</v>
      </c>
      <c r="W653">
        <v>9.5299999999999996E-2</v>
      </c>
      <c r="X653">
        <v>9.4799999999999995E-2</v>
      </c>
      <c r="Y653">
        <v>9.4299999999999995E-2</v>
      </c>
      <c r="Z653">
        <v>9.3700000000000006E-2</v>
      </c>
      <c r="AA653">
        <v>9.2999999999999999E-2</v>
      </c>
      <c r="AB653">
        <v>9.2299999999999993E-2</v>
      </c>
      <c r="AC653">
        <v>9.1499999999999998E-2</v>
      </c>
      <c r="AD653">
        <v>9.0700000000000003E-2</v>
      </c>
      <c r="AE653">
        <v>8.9800000000000005E-2</v>
      </c>
      <c r="AF653">
        <v>8.8900000000000007E-2</v>
      </c>
      <c r="AG653">
        <v>8.7999999999999995E-2</v>
      </c>
      <c r="AH653">
        <v>8.6999999999999994E-2</v>
      </c>
      <c r="AI653">
        <v>8.5999999999999993E-2</v>
      </c>
      <c r="AJ653">
        <v>8.5000000000000006E-2</v>
      </c>
      <c r="AK653">
        <v>3.2141999999999999</v>
      </c>
    </row>
    <row r="654" spans="1:37" x14ac:dyDescent="0.2">
      <c r="A654" t="s">
        <v>631</v>
      </c>
      <c r="B654">
        <v>6.5799999999999997E-2</v>
      </c>
      <c r="C654">
        <v>6.5000000000000002E-2</v>
      </c>
      <c r="D654">
        <v>6.4600000000000005E-2</v>
      </c>
      <c r="E654">
        <v>6.9000000000000006E-2</v>
      </c>
      <c r="F654">
        <v>6.1899999999999997E-2</v>
      </c>
      <c r="G654">
        <v>6.2399999999999997E-2</v>
      </c>
      <c r="H654">
        <v>6.4100000000000004E-2</v>
      </c>
      <c r="I654">
        <v>6.6799999999999998E-2</v>
      </c>
      <c r="J654">
        <v>6.6100000000000006E-2</v>
      </c>
      <c r="K654">
        <v>6.8000000000000005E-2</v>
      </c>
      <c r="L654">
        <v>6.8599999999999994E-2</v>
      </c>
      <c r="M654">
        <v>6.9199999999999998E-2</v>
      </c>
      <c r="N654">
        <v>6.9699999999999998E-2</v>
      </c>
      <c r="O654">
        <v>7.0099999999999996E-2</v>
      </c>
      <c r="P654">
        <v>7.0300000000000001E-2</v>
      </c>
      <c r="Q654">
        <v>7.0499999999999993E-2</v>
      </c>
      <c r="R654">
        <v>7.0599999999999996E-2</v>
      </c>
      <c r="S654">
        <v>7.0599999999999996E-2</v>
      </c>
      <c r="T654">
        <v>7.0499999999999993E-2</v>
      </c>
      <c r="U654">
        <v>7.0300000000000001E-2</v>
      </c>
      <c r="V654">
        <v>7.0099999999999996E-2</v>
      </c>
      <c r="W654">
        <v>6.9800000000000001E-2</v>
      </c>
      <c r="X654">
        <v>6.9500000000000006E-2</v>
      </c>
      <c r="Y654">
        <v>6.9099999999999995E-2</v>
      </c>
      <c r="Z654">
        <v>6.8599999999999994E-2</v>
      </c>
      <c r="AA654">
        <v>6.8099999999999994E-2</v>
      </c>
      <c r="AB654">
        <v>6.7599999999999993E-2</v>
      </c>
      <c r="AC654">
        <v>6.7100000000000007E-2</v>
      </c>
      <c r="AD654">
        <v>6.6500000000000004E-2</v>
      </c>
      <c r="AE654">
        <v>6.5799999999999997E-2</v>
      </c>
      <c r="AF654">
        <v>6.5199999999999994E-2</v>
      </c>
      <c r="AG654">
        <v>6.4500000000000002E-2</v>
      </c>
      <c r="AH654">
        <v>6.3799999999999996E-2</v>
      </c>
      <c r="AI654">
        <v>6.3E-2</v>
      </c>
      <c r="AJ654">
        <v>6.2300000000000001E-2</v>
      </c>
      <c r="AK654">
        <v>2.355</v>
      </c>
    </row>
    <row r="655" spans="1:37" x14ac:dyDescent="0.2">
      <c r="A655" t="s">
        <v>632</v>
      </c>
      <c r="B655">
        <v>3.3999999999999998E-3</v>
      </c>
      <c r="C655">
        <v>3.3999999999999998E-3</v>
      </c>
      <c r="D655">
        <v>3.3E-3</v>
      </c>
      <c r="E655">
        <v>3.5000000000000001E-3</v>
      </c>
      <c r="F655">
        <v>3.2000000000000002E-3</v>
      </c>
      <c r="G655">
        <v>3.2000000000000002E-3</v>
      </c>
      <c r="H655">
        <v>3.3E-3</v>
      </c>
      <c r="I655">
        <v>3.3999999999999998E-3</v>
      </c>
      <c r="J655">
        <v>3.3E-3</v>
      </c>
      <c r="K655">
        <v>3.3999999999999998E-3</v>
      </c>
      <c r="L655">
        <v>3.3999999999999998E-3</v>
      </c>
      <c r="M655">
        <v>3.3999999999999998E-3</v>
      </c>
      <c r="N655">
        <v>3.3999999999999998E-3</v>
      </c>
      <c r="O655">
        <v>3.3999999999999998E-3</v>
      </c>
      <c r="P655">
        <v>3.3999999999999998E-3</v>
      </c>
      <c r="Q655">
        <v>3.3999999999999998E-3</v>
      </c>
      <c r="R655">
        <v>3.3E-3</v>
      </c>
      <c r="S655">
        <v>3.3E-3</v>
      </c>
      <c r="T655">
        <v>3.3E-3</v>
      </c>
      <c r="U655">
        <v>3.3E-3</v>
      </c>
      <c r="V655">
        <v>3.2000000000000002E-3</v>
      </c>
      <c r="W655">
        <v>3.2000000000000002E-3</v>
      </c>
      <c r="X655">
        <v>3.2000000000000002E-3</v>
      </c>
      <c r="Y655">
        <v>3.0999999999999999E-3</v>
      </c>
      <c r="Z655">
        <v>3.0999999999999999E-3</v>
      </c>
      <c r="AA655">
        <v>3.0999999999999999E-3</v>
      </c>
      <c r="AB655">
        <v>3.0000000000000001E-3</v>
      </c>
      <c r="AC655">
        <v>3.0000000000000001E-3</v>
      </c>
      <c r="AD655">
        <v>2.8999999999999998E-3</v>
      </c>
      <c r="AE655">
        <v>2.8999999999999998E-3</v>
      </c>
      <c r="AF655">
        <v>2.8E-3</v>
      </c>
      <c r="AG655">
        <v>2.8E-3</v>
      </c>
      <c r="AH655">
        <v>2.7000000000000001E-3</v>
      </c>
      <c r="AI655">
        <v>2.7000000000000001E-3</v>
      </c>
      <c r="AJ655">
        <v>2.5999999999999999E-3</v>
      </c>
      <c r="AK655">
        <v>0.1114</v>
      </c>
    </row>
    <row r="656" spans="1:37" x14ac:dyDescent="0.2">
      <c r="A656" t="s">
        <v>633</v>
      </c>
      <c r="B656">
        <v>3.6999999999999998E-2</v>
      </c>
      <c r="C656">
        <v>3.73E-2</v>
      </c>
      <c r="D656">
        <v>3.6299999999999999E-2</v>
      </c>
      <c r="E656">
        <v>3.8699999999999998E-2</v>
      </c>
      <c r="F656">
        <v>3.5099999999999999E-2</v>
      </c>
      <c r="G656">
        <v>3.5099999999999999E-2</v>
      </c>
      <c r="H656">
        <v>3.5799999999999998E-2</v>
      </c>
      <c r="I656">
        <v>3.6799999999999999E-2</v>
      </c>
      <c r="J656">
        <v>3.6499999999999998E-2</v>
      </c>
      <c r="K656">
        <v>3.7199999999999997E-2</v>
      </c>
      <c r="L656">
        <v>3.7199999999999997E-2</v>
      </c>
      <c r="M656">
        <v>3.7199999999999997E-2</v>
      </c>
      <c r="N656">
        <v>3.7100000000000001E-2</v>
      </c>
      <c r="O656">
        <v>3.6999999999999998E-2</v>
      </c>
      <c r="P656">
        <v>3.6900000000000002E-2</v>
      </c>
      <c r="Q656">
        <v>3.6700000000000003E-2</v>
      </c>
      <c r="R656">
        <v>3.6600000000000001E-2</v>
      </c>
      <c r="S656">
        <v>3.6299999999999999E-2</v>
      </c>
      <c r="T656">
        <v>3.61E-2</v>
      </c>
      <c r="U656">
        <v>3.5799999999999998E-2</v>
      </c>
      <c r="V656">
        <v>3.5499999999999997E-2</v>
      </c>
      <c r="W656">
        <v>3.5200000000000002E-2</v>
      </c>
      <c r="X656">
        <v>3.4799999999999998E-2</v>
      </c>
      <c r="Y656">
        <v>3.44E-2</v>
      </c>
      <c r="Z656">
        <v>3.4000000000000002E-2</v>
      </c>
      <c r="AA656">
        <v>3.3599999999999998E-2</v>
      </c>
      <c r="AB656">
        <v>3.3099999999999997E-2</v>
      </c>
      <c r="AC656">
        <v>3.27E-2</v>
      </c>
      <c r="AD656">
        <v>3.2199999999999999E-2</v>
      </c>
      <c r="AE656">
        <v>3.1699999999999999E-2</v>
      </c>
      <c r="AF656">
        <v>3.1099999999999999E-2</v>
      </c>
      <c r="AG656">
        <v>3.0599999999999999E-2</v>
      </c>
      <c r="AH656">
        <v>0.03</v>
      </c>
      <c r="AI656">
        <v>2.9399999999999999E-2</v>
      </c>
      <c r="AJ656">
        <v>2.8799999999999999E-2</v>
      </c>
      <c r="AK656">
        <v>1.2199</v>
      </c>
    </row>
    <row r="657" spans="1:37" x14ac:dyDescent="0.2">
      <c r="A657" t="s">
        <v>634</v>
      </c>
      <c r="B657">
        <v>4.4999999999999997E-3</v>
      </c>
      <c r="C657">
        <v>4.4999999999999997E-3</v>
      </c>
      <c r="D657">
        <v>4.4000000000000003E-3</v>
      </c>
      <c r="E657">
        <v>4.7000000000000002E-3</v>
      </c>
      <c r="F657">
        <v>4.3E-3</v>
      </c>
      <c r="G657">
        <v>4.3E-3</v>
      </c>
      <c r="H657">
        <v>4.3E-3</v>
      </c>
      <c r="I657">
        <v>4.4999999999999997E-3</v>
      </c>
      <c r="J657">
        <v>4.4000000000000003E-3</v>
      </c>
      <c r="K657">
        <v>4.4999999999999997E-3</v>
      </c>
      <c r="L657">
        <v>4.4999999999999997E-3</v>
      </c>
      <c r="M657">
        <v>4.4999999999999997E-3</v>
      </c>
      <c r="N657">
        <v>4.4999999999999997E-3</v>
      </c>
      <c r="O657">
        <v>4.4999999999999997E-3</v>
      </c>
      <c r="P657">
        <v>4.4999999999999997E-3</v>
      </c>
      <c r="Q657">
        <v>4.4999999999999997E-3</v>
      </c>
      <c r="R657">
        <v>4.4000000000000003E-3</v>
      </c>
      <c r="S657">
        <v>4.4000000000000003E-3</v>
      </c>
      <c r="T657">
        <v>4.4000000000000003E-3</v>
      </c>
      <c r="U657">
        <v>4.3E-3</v>
      </c>
      <c r="V657">
        <v>4.3E-3</v>
      </c>
      <c r="W657">
        <v>4.3E-3</v>
      </c>
      <c r="X657">
        <v>4.1999999999999997E-3</v>
      </c>
      <c r="Y657">
        <v>4.1999999999999997E-3</v>
      </c>
      <c r="Z657">
        <v>4.1000000000000003E-3</v>
      </c>
      <c r="AA657">
        <v>4.1000000000000003E-3</v>
      </c>
      <c r="AB657">
        <v>4.0000000000000001E-3</v>
      </c>
      <c r="AC657">
        <v>4.0000000000000001E-3</v>
      </c>
      <c r="AD657">
        <v>3.8999999999999998E-3</v>
      </c>
      <c r="AE657">
        <v>3.8E-3</v>
      </c>
      <c r="AF657">
        <v>3.8E-3</v>
      </c>
      <c r="AG657">
        <v>3.7000000000000002E-3</v>
      </c>
      <c r="AH657">
        <v>3.5999999999999999E-3</v>
      </c>
      <c r="AI657">
        <v>3.5999999999999999E-3</v>
      </c>
      <c r="AJ657">
        <v>3.5000000000000001E-3</v>
      </c>
      <c r="AK657">
        <v>0.1479</v>
      </c>
    </row>
    <row r="658" spans="1:37" x14ac:dyDescent="0.2">
      <c r="A658" t="s">
        <v>635</v>
      </c>
      <c r="B658">
        <v>7.7999999999999996E-3</v>
      </c>
      <c r="C658">
        <v>7.9000000000000008E-3</v>
      </c>
      <c r="D658">
        <v>7.7000000000000002E-3</v>
      </c>
      <c r="E658">
        <v>8.2000000000000007E-3</v>
      </c>
      <c r="F658">
        <v>7.4999999999999997E-3</v>
      </c>
      <c r="G658">
        <v>7.4000000000000003E-3</v>
      </c>
      <c r="H658">
        <v>7.6E-3</v>
      </c>
      <c r="I658">
        <v>7.7999999999999996E-3</v>
      </c>
      <c r="J658">
        <v>7.7000000000000002E-3</v>
      </c>
      <c r="K658">
        <v>7.9000000000000008E-3</v>
      </c>
      <c r="L658">
        <v>7.9000000000000008E-3</v>
      </c>
      <c r="M658">
        <v>7.9000000000000008E-3</v>
      </c>
      <c r="N658">
        <v>7.9000000000000008E-3</v>
      </c>
      <c r="O658">
        <v>7.9000000000000008E-3</v>
      </c>
      <c r="P658">
        <v>7.7999999999999996E-3</v>
      </c>
      <c r="Q658">
        <v>7.7999999999999996E-3</v>
      </c>
      <c r="R658">
        <v>7.7999999999999996E-3</v>
      </c>
      <c r="S658">
        <v>7.7000000000000002E-3</v>
      </c>
      <c r="T658">
        <v>7.7000000000000002E-3</v>
      </c>
      <c r="U658">
        <v>7.6E-3</v>
      </c>
      <c r="V658">
        <v>7.4999999999999997E-3</v>
      </c>
      <c r="W658">
        <v>7.4999999999999997E-3</v>
      </c>
      <c r="X658">
        <v>7.4000000000000003E-3</v>
      </c>
      <c r="Y658">
        <v>7.3000000000000001E-3</v>
      </c>
      <c r="Z658">
        <v>7.1999999999999998E-3</v>
      </c>
      <c r="AA658">
        <v>7.1000000000000004E-3</v>
      </c>
      <c r="AB658">
        <v>7.0000000000000001E-3</v>
      </c>
      <c r="AC658">
        <v>6.8999999999999999E-3</v>
      </c>
      <c r="AD658">
        <v>6.7999999999999996E-3</v>
      </c>
      <c r="AE658">
        <v>6.7000000000000002E-3</v>
      </c>
      <c r="AF658">
        <v>6.6E-3</v>
      </c>
      <c r="AG658">
        <v>6.4999999999999997E-3</v>
      </c>
      <c r="AH658">
        <v>6.4000000000000003E-3</v>
      </c>
      <c r="AI658">
        <v>6.1999999999999998E-3</v>
      </c>
      <c r="AJ658">
        <v>6.1000000000000004E-3</v>
      </c>
      <c r="AK658">
        <v>0.25879999999999997</v>
      </c>
    </row>
    <row r="659" spans="1:37" x14ac:dyDescent="0.2">
      <c r="A659" t="s">
        <v>636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t="s">
        <v>637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t="s">
        <v>638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t="s">
        <v>122</v>
      </c>
      <c r="B662">
        <v>73.697699999999998</v>
      </c>
      <c r="C662">
        <v>74.204999999999998</v>
      </c>
      <c r="D662">
        <v>74.894000000000005</v>
      </c>
      <c r="E662">
        <v>80.636399999999995</v>
      </c>
      <c r="F662">
        <v>74.325900000000004</v>
      </c>
      <c r="G662">
        <v>74.742800000000003</v>
      </c>
      <c r="H662">
        <v>76.7577</v>
      </c>
      <c r="I662">
        <v>79.682699999999997</v>
      </c>
      <c r="J662">
        <v>79.558800000000005</v>
      </c>
      <c r="K662">
        <v>81.796300000000002</v>
      </c>
      <c r="L662">
        <v>82.761300000000006</v>
      </c>
      <c r="M662">
        <v>83.799899999999994</v>
      </c>
      <c r="N662">
        <v>84.744</v>
      </c>
      <c r="O662">
        <v>85.604799999999997</v>
      </c>
      <c r="P662">
        <v>86.382499999999993</v>
      </c>
      <c r="Q662">
        <v>87.078100000000006</v>
      </c>
      <c r="R662">
        <v>87.692499999999995</v>
      </c>
      <c r="S662">
        <v>88.226500000000001</v>
      </c>
      <c r="T662">
        <v>88.681600000000003</v>
      </c>
      <c r="U662">
        <v>89.0595</v>
      </c>
      <c r="V662">
        <v>89.362300000000005</v>
      </c>
      <c r="W662">
        <v>89.593900000000005</v>
      </c>
      <c r="X662">
        <v>89.756600000000006</v>
      </c>
      <c r="Y662">
        <v>89.852400000000003</v>
      </c>
      <c r="Z662">
        <v>89.883399999999995</v>
      </c>
      <c r="AA662">
        <v>89.851799999999997</v>
      </c>
      <c r="AB662">
        <v>89.759399999999999</v>
      </c>
      <c r="AC662">
        <v>89.608500000000006</v>
      </c>
      <c r="AD662">
        <v>89.401200000000003</v>
      </c>
      <c r="AE662">
        <v>89.139499999999998</v>
      </c>
      <c r="AF662">
        <v>88.825599999999994</v>
      </c>
      <c r="AG662">
        <v>88.462000000000003</v>
      </c>
      <c r="AH662">
        <v>88.051000000000002</v>
      </c>
      <c r="AI662">
        <v>87.594700000000003</v>
      </c>
      <c r="AJ662">
        <v>87.095600000000005</v>
      </c>
      <c r="AK662">
        <v>2970.5659000000001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662"/>
  <sheetViews>
    <sheetView topLeftCell="A401" workbookViewId="0">
      <selection activeCell="N188" sqref="N188"/>
    </sheetView>
  </sheetViews>
  <sheetFormatPr baseColWidth="10" defaultColWidth="8.83203125" defaultRowHeight="15" x14ac:dyDescent="0.2"/>
  <cols>
    <col min="1" max="1" width="16.6640625" bestFit="1" customWidth="1"/>
    <col min="2" max="33" width="11" bestFit="1" customWidth="1"/>
    <col min="34" max="34" width="12" bestFit="1" customWidth="1"/>
  </cols>
  <sheetData>
    <row r="1" spans="1:34" x14ac:dyDescent="0.2">
      <c r="A1" t="s">
        <v>86</v>
      </c>
      <c r="B1" t="s">
        <v>207</v>
      </c>
      <c r="C1" t="s">
        <v>208</v>
      </c>
      <c r="D1" t="s">
        <v>209</v>
      </c>
      <c r="E1" t="s">
        <v>210</v>
      </c>
      <c r="F1" t="s">
        <v>211</v>
      </c>
      <c r="G1" t="s">
        <v>212</v>
      </c>
      <c r="H1" t="s">
        <v>213</v>
      </c>
      <c r="I1" t="s">
        <v>214</v>
      </c>
      <c r="J1" t="s">
        <v>215</v>
      </c>
      <c r="K1" t="s">
        <v>216</v>
      </c>
      <c r="L1" t="s">
        <v>217</v>
      </c>
      <c r="M1" t="s">
        <v>218</v>
      </c>
      <c r="N1" t="s">
        <v>219</v>
      </c>
      <c r="O1" t="s">
        <v>220</v>
      </c>
      <c r="P1" t="s">
        <v>221</v>
      </c>
      <c r="Q1" t="s">
        <v>222</v>
      </c>
      <c r="R1" t="s">
        <v>223</v>
      </c>
      <c r="S1" t="s">
        <v>224</v>
      </c>
      <c r="T1" t="s">
        <v>225</v>
      </c>
      <c r="U1" t="s">
        <v>226</v>
      </c>
      <c r="V1" t="s">
        <v>227</v>
      </c>
      <c r="W1" t="s">
        <v>228</v>
      </c>
      <c r="X1" t="s">
        <v>229</v>
      </c>
      <c r="Y1" t="s">
        <v>230</v>
      </c>
      <c r="Z1" t="s">
        <v>231</v>
      </c>
      <c r="AA1" t="s">
        <v>232</v>
      </c>
      <c r="AB1" t="s">
        <v>233</v>
      </c>
      <c r="AC1" t="s">
        <v>234</v>
      </c>
      <c r="AD1" t="s">
        <v>235</v>
      </c>
      <c r="AE1" t="s">
        <v>236</v>
      </c>
      <c r="AF1" t="s">
        <v>237</v>
      </c>
      <c r="AG1" t="s">
        <v>238</v>
      </c>
      <c r="AH1" t="s">
        <v>122</v>
      </c>
    </row>
    <row r="2" spans="1:34" x14ac:dyDescent="0.2">
      <c r="A2" t="s">
        <v>123</v>
      </c>
      <c r="B2">
        <v>115.3527</v>
      </c>
      <c r="C2">
        <v>100.13979999999999</v>
      </c>
      <c r="D2">
        <v>101.3608</v>
      </c>
      <c r="E2">
        <v>103.2283</v>
      </c>
      <c r="F2">
        <v>107.3493</v>
      </c>
      <c r="G2">
        <v>108.4611</v>
      </c>
      <c r="H2">
        <v>111.77160000000001</v>
      </c>
      <c r="I2">
        <v>114.3064</v>
      </c>
      <c r="J2">
        <v>116.8597</v>
      </c>
      <c r="K2">
        <v>119.34529999999999</v>
      </c>
      <c r="L2">
        <v>121.77679999999999</v>
      </c>
      <c r="M2">
        <v>124.1695</v>
      </c>
      <c r="N2">
        <v>126.53619999999999</v>
      </c>
      <c r="O2">
        <v>128.8869</v>
      </c>
      <c r="P2">
        <v>131.22810000000001</v>
      </c>
      <c r="Q2">
        <v>133.5641</v>
      </c>
      <c r="R2">
        <v>135.9</v>
      </c>
      <c r="S2">
        <v>138.23910000000001</v>
      </c>
      <c r="T2">
        <v>140.58879999999999</v>
      </c>
      <c r="U2">
        <v>142.9522</v>
      </c>
      <c r="V2">
        <v>145.47040000000001</v>
      </c>
      <c r="W2">
        <v>147.71719999999999</v>
      </c>
      <c r="X2">
        <v>150.06319999999999</v>
      </c>
      <c r="Y2">
        <v>152.47389999999999</v>
      </c>
      <c r="Z2">
        <v>154.92590000000001</v>
      </c>
      <c r="AA2">
        <v>157.40979999999999</v>
      </c>
      <c r="AB2">
        <v>159.92009999999999</v>
      </c>
      <c r="AC2">
        <v>162.45140000000001</v>
      </c>
      <c r="AD2">
        <v>165.00129999999999</v>
      </c>
      <c r="AE2">
        <v>167.5668</v>
      </c>
      <c r="AF2">
        <v>170.1464</v>
      </c>
      <c r="AG2">
        <v>172.7791</v>
      </c>
      <c r="AH2">
        <v>4327.9422000000004</v>
      </c>
    </row>
    <row r="3" spans="1:34" x14ac:dyDescent="0.2">
      <c r="A3" t="s">
        <v>124</v>
      </c>
      <c r="B3">
        <v>28.112400000000001</v>
      </c>
      <c r="C3">
        <v>24.429500000000001</v>
      </c>
      <c r="D3">
        <v>24.426300000000001</v>
      </c>
      <c r="E3">
        <v>24.772600000000001</v>
      </c>
      <c r="F3">
        <v>25.741199999999999</v>
      </c>
      <c r="G3">
        <v>25.620799999999999</v>
      </c>
      <c r="H3">
        <v>26.351099999999999</v>
      </c>
      <c r="I3">
        <v>26.8337</v>
      </c>
      <c r="J3">
        <v>27.329599999999999</v>
      </c>
      <c r="K3">
        <v>27.809100000000001</v>
      </c>
      <c r="L3">
        <v>28.274799999999999</v>
      </c>
      <c r="M3">
        <v>28.729600000000001</v>
      </c>
      <c r="N3">
        <v>29.175899999999999</v>
      </c>
      <c r="O3">
        <v>29.615600000000001</v>
      </c>
      <c r="P3">
        <v>30.05</v>
      </c>
      <c r="Q3">
        <v>30.479700000000001</v>
      </c>
      <c r="R3">
        <v>30.905799999999999</v>
      </c>
      <c r="S3">
        <v>31.328700000000001</v>
      </c>
      <c r="T3">
        <v>31.7499</v>
      </c>
      <c r="U3">
        <v>32.17</v>
      </c>
      <c r="V3">
        <v>32.616799999999998</v>
      </c>
      <c r="W3">
        <v>33.002200000000002</v>
      </c>
      <c r="X3">
        <v>33.405099999999997</v>
      </c>
      <c r="Y3">
        <v>33.818300000000001</v>
      </c>
      <c r="Z3">
        <v>34.237200000000001</v>
      </c>
      <c r="AA3">
        <v>34.6601</v>
      </c>
      <c r="AB3">
        <v>35.085999999999999</v>
      </c>
      <c r="AC3">
        <v>35.514499999999998</v>
      </c>
      <c r="AD3">
        <v>35.945700000000002</v>
      </c>
      <c r="AE3">
        <v>36.379300000000001</v>
      </c>
      <c r="AF3">
        <v>36.815800000000003</v>
      </c>
      <c r="AG3">
        <v>37.274099999999997</v>
      </c>
      <c r="AH3">
        <v>982.66139999999996</v>
      </c>
    </row>
    <row r="4" spans="1:34" x14ac:dyDescent="0.2">
      <c r="A4" t="s">
        <v>125</v>
      </c>
      <c r="B4">
        <v>32.157299999999999</v>
      </c>
      <c r="C4">
        <v>29.356400000000001</v>
      </c>
      <c r="D4">
        <v>30.202000000000002</v>
      </c>
      <c r="E4">
        <v>30.545000000000002</v>
      </c>
      <c r="F4">
        <v>31.442900000000002</v>
      </c>
      <c r="G4">
        <v>32.217199999999998</v>
      </c>
      <c r="H4">
        <v>33.020499999999998</v>
      </c>
      <c r="I4">
        <v>33.731200000000001</v>
      </c>
      <c r="J4">
        <v>34.4251</v>
      </c>
      <c r="K4">
        <v>35.097900000000003</v>
      </c>
      <c r="L4">
        <v>35.755899999999997</v>
      </c>
      <c r="M4">
        <v>36.404200000000003</v>
      </c>
      <c r="N4">
        <v>37.046799999999998</v>
      </c>
      <c r="O4">
        <v>37.686700000000002</v>
      </c>
      <c r="P4">
        <v>38.325600000000001</v>
      </c>
      <c r="Q4">
        <v>38.964700000000001</v>
      </c>
      <c r="R4">
        <v>39.6053</v>
      </c>
      <c r="S4">
        <v>40.2485</v>
      </c>
      <c r="T4">
        <v>40.896000000000001</v>
      </c>
      <c r="U4">
        <v>41.5488</v>
      </c>
      <c r="V4">
        <v>42.266199999999998</v>
      </c>
      <c r="W4">
        <v>42.887799999999999</v>
      </c>
      <c r="X4">
        <v>43.541699999999999</v>
      </c>
      <c r="Y4">
        <v>44.216799999999999</v>
      </c>
      <c r="Z4">
        <v>44.905200000000001</v>
      </c>
      <c r="AA4">
        <v>45.603700000000003</v>
      </c>
      <c r="AB4">
        <v>46.310299999999998</v>
      </c>
      <c r="AC4">
        <v>47.022599999999997</v>
      </c>
      <c r="AD4">
        <v>47.7393</v>
      </c>
      <c r="AE4">
        <v>48.459099999999999</v>
      </c>
      <c r="AF4">
        <v>49.181199999999997</v>
      </c>
      <c r="AG4">
        <v>49.911499999999997</v>
      </c>
      <c r="AH4">
        <v>1260.7233000000001</v>
      </c>
    </row>
    <row r="5" spans="1:34" x14ac:dyDescent="0.2">
      <c r="A5" t="s">
        <v>126</v>
      </c>
      <c r="B5">
        <v>84.863399999999999</v>
      </c>
      <c r="C5">
        <v>80.208100000000002</v>
      </c>
      <c r="D5">
        <v>82.126199999999997</v>
      </c>
      <c r="E5">
        <v>82.031700000000001</v>
      </c>
      <c r="F5">
        <v>83.686300000000003</v>
      </c>
      <c r="G5">
        <v>85.897900000000007</v>
      </c>
      <c r="H5">
        <v>87.561599999999999</v>
      </c>
      <c r="I5">
        <v>89.303899999999999</v>
      </c>
      <c r="J5">
        <v>90.985600000000005</v>
      </c>
      <c r="K5">
        <v>92.638099999999994</v>
      </c>
      <c r="L5">
        <v>94.271100000000004</v>
      </c>
      <c r="M5">
        <v>95.892399999999995</v>
      </c>
      <c r="N5">
        <v>97.508799999999994</v>
      </c>
      <c r="O5">
        <v>99.124700000000004</v>
      </c>
      <c r="P5">
        <v>100.74339999999999</v>
      </c>
      <c r="Q5">
        <v>102.3664</v>
      </c>
      <c r="R5">
        <v>103.9962</v>
      </c>
      <c r="S5">
        <v>105.6354</v>
      </c>
      <c r="T5">
        <v>107.288</v>
      </c>
      <c r="U5">
        <v>108.9559</v>
      </c>
      <c r="V5">
        <v>110.7393</v>
      </c>
      <c r="W5">
        <v>112.3663</v>
      </c>
      <c r="X5">
        <v>114.0711</v>
      </c>
      <c r="Y5">
        <v>115.8312</v>
      </c>
      <c r="Z5">
        <v>117.63039999999999</v>
      </c>
      <c r="AA5">
        <v>119.4627</v>
      </c>
      <c r="AB5">
        <v>121.32429999999999</v>
      </c>
      <c r="AC5">
        <v>123.2101</v>
      </c>
      <c r="AD5">
        <v>125.117</v>
      </c>
      <c r="AE5">
        <v>127.0419</v>
      </c>
      <c r="AF5">
        <v>128.98220000000001</v>
      </c>
      <c r="AG5">
        <v>130.96</v>
      </c>
      <c r="AH5">
        <v>3321.8215</v>
      </c>
    </row>
    <row r="6" spans="1:34" x14ac:dyDescent="0.2">
      <c r="A6" t="s">
        <v>127</v>
      </c>
      <c r="B6">
        <v>2.5649000000000002</v>
      </c>
      <c r="C6">
        <v>2.5706000000000002</v>
      </c>
      <c r="D6">
        <v>2.6476000000000002</v>
      </c>
      <c r="E6">
        <v>2.5985999999999998</v>
      </c>
      <c r="F6">
        <v>2.6208</v>
      </c>
      <c r="G6">
        <v>2.7073</v>
      </c>
      <c r="H6">
        <v>2.7536</v>
      </c>
      <c r="I6">
        <v>2.8115999999999999</v>
      </c>
      <c r="J6">
        <v>2.8672</v>
      </c>
      <c r="K6">
        <v>2.9224999999999999</v>
      </c>
      <c r="L6">
        <v>2.9773999999999998</v>
      </c>
      <c r="M6">
        <v>3.0323000000000002</v>
      </c>
      <c r="N6">
        <v>3.0872999999999999</v>
      </c>
      <c r="O6">
        <v>3.1425000000000001</v>
      </c>
      <c r="P6">
        <v>3.1979000000000002</v>
      </c>
      <c r="Q6">
        <v>3.2536999999999998</v>
      </c>
      <c r="R6">
        <v>3.31</v>
      </c>
      <c r="S6">
        <v>3.3666999999999998</v>
      </c>
      <c r="T6">
        <v>3.4239999999999999</v>
      </c>
      <c r="U6">
        <v>3.4820000000000002</v>
      </c>
      <c r="V6">
        <v>3.5457999999999998</v>
      </c>
      <c r="W6">
        <v>3.6027</v>
      </c>
      <c r="X6">
        <v>3.6623999999999999</v>
      </c>
      <c r="Y6">
        <v>3.7242999999999999</v>
      </c>
      <c r="Z6">
        <v>3.7877999999999998</v>
      </c>
      <c r="AA6">
        <v>3.8527</v>
      </c>
      <c r="AB6">
        <v>3.9188999999999998</v>
      </c>
      <c r="AC6">
        <v>3.9862000000000002</v>
      </c>
      <c r="AD6">
        <v>4.0545</v>
      </c>
      <c r="AE6">
        <v>4.1238000000000001</v>
      </c>
      <c r="AF6">
        <v>4.1938000000000004</v>
      </c>
      <c r="AG6">
        <v>4.2655000000000003</v>
      </c>
      <c r="AH6">
        <v>106.0569</v>
      </c>
    </row>
    <row r="7" spans="1:34" x14ac:dyDescent="0.2">
      <c r="A7" t="s">
        <v>128</v>
      </c>
      <c r="B7">
        <v>0.67090000000000005</v>
      </c>
      <c r="C7">
        <v>0.60819999999999996</v>
      </c>
      <c r="D7">
        <v>0.60909999999999997</v>
      </c>
      <c r="E7">
        <v>0.61829999999999996</v>
      </c>
      <c r="F7">
        <v>0.63629999999999998</v>
      </c>
      <c r="G7">
        <v>0.6421</v>
      </c>
      <c r="H7">
        <v>0.65659999999999996</v>
      </c>
      <c r="I7">
        <v>0.66900000000000004</v>
      </c>
      <c r="J7">
        <v>0.68149999999999999</v>
      </c>
      <c r="K7">
        <v>0.69379999999999997</v>
      </c>
      <c r="L7">
        <v>0.70599999999999996</v>
      </c>
      <c r="M7">
        <v>0.71799999999999997</v>
      </c>
      <c r="N7">
        <v>0.72989999999999999</v>
      </c>
      <c r="O7">
        <v>0.74170000000000003</v>
      </c>
      <c r="P7">
        <v>0.75339999999999996</v>
      </c>
      <c r="Q7">
        <v>0.7651</v>
      </c>
      <c r="R7">
        <v>0.77669999999999995</v>
      </c>
      <c r="S7">
        <v>0.7883</v>
      </c>
      <c r="T7">
        <v>0.79990000000000006</v>
      </c>
      <c r="U7">
        <v>0.81140000000000001</v>
      </c>
      <c r="V7">
        <v>0.82330000000000003</v>
      </c>
      <c r="W7">
        <v>0.83430000000000004</v>
      </c>
      <c r="X7">
        <v>0.84550000000000003</v>
      </c>
      <c r="Y7">
        <v>0.8569</v>
      </c>
      <c r="Z7">
        <v>0.86819999999999997</v>
      </c>
      <c r="AA7">
        <v>0.87960000000000005</v>
      </c>
      <c r="AB7">
        <v>0.89090000000000003</v>
      </c>
      <c r="AC7">
        <v>0.9022</v>
      </c>
      <c r="AD7">
        <v>0.91339999999999999</v>
      </c>
      <c r="AE7">
        <v>0.92459999999999998</v>
      </c>
      <c r="AF7">
        <v>0.93559999999999999</v>
      </c>
      <c r="AG7">
        <v>0.9466</v>
      </c>
      <c r="AH7">
        <v>24.697299999999998</v>
      </c>
    </row>
    <row r="8" spans="1:34" x14ac:dyDescent="0.2">
      <c r="A8" t="s">
        <v>129</v>
      </c>
      <c r="B8">
        <v>34.791699999999999</v>
      </c>
      <c r="C8">
        <v>31.046500000000002</v>
      </c>
      <c r="D8">
        <v>32.520299999999999</v>
      </c>
      <c r="E8">
        <v>33.066899999999997</v>
      </c>
      <c r="F8">
        <v>34.248600000000003</v>
      </c>
      <c r="G8">
        <v>35.457000000000001</v>
      </c>
      <c r="H8">
        <v>36.349400000000003</v>
      </c>
      <c r="I8">
        <v>37.110100000000003</v>
      </c>
      <c r="J8">
        <v>37.8673</v>
      </c>
      <c r="K8">
        <v>38.610300000000002</v>
      </c>
      <c r="L8">
        <v>39.3461</v>
      </c>
      <c r="M8">
        <v>40.078200000000002</v>
      </c>
      <c r="N8">
        <v>40.8095</v>
      </c>
      <c r="O8">
        <v>41.541800000000002</v>
      </c>
      <c r="P8">
        <v>42.276299999999999</v>
      </c>
      <c r="Q8">
        <v>43.013100000000001</v>
      </c>
      <c r="R8">
        <v>43.753300000000003</v>
      </c>
      <c r="S8">
        <v>44.497500000000002</v>
      </c>
      <c r="T8">
        <v>45.247799999999998</v>
      </c>
      <c r="U8">
        <v>46.0045</v>
      </c>
      <c r="V8">
        <v>46.828099999999999</v>
      </c>
      <c r="W8">
        <v>47.549599999999998</v>
      </c>
      <c r="X8">
        <v>48.306600000000003</v>
      </c>
      <c r="Y8">
        <v>49.084200000000003</v>
      </c>
      <c r="Z8">
        <v>49.871899999999997</v>
      </c>
      <c r="AA8">
        <v>50.665199999999999</v>
      </c>
      <c r="AB8">
        <v>51.460999999999999</v>
      </c>
      <c r="AC8">
        <v>52.255899999999997</v>
      </c>
      <c r="AD8">
        <v>53.047899999999998</v>
      </c>
      <c r="AE8">
        <v>53.835099999999997</v>
      </c>
      <c r="AF8">
        <v>54.6158</v>
      </c>
      <c r="AG8">
        <v>55.388500000000001</v>
      </c>
      <c r="AH8">
        <v>1390.5461</v>
      </c>
    </row>
    <row r="9" spans="1:34" x14ac:dyDescent="0.2">
      <c r="A9" t="s">
        <v>130</v>
      </c>
      <c r="B9">
        <v>7.0883000000000003</v>
      </c>
      <c r="C9">
        <v>6.3855000000000004</v>
      </c>
      <c r="D9">
        <v>6.5507</v>
      </c>
      <c r="E9">
        <v>6.6726000000000001</v>
      </c>
      <c r="F9">
        <v>6.8815</v>
      </c>
      <c r="G9">
        <v>7.0327000000000002</v>
      </c>
      <c r="H9">
        <v>7.2287999999999997</v>
      </c>
      <c r="I9">
        <v>7.3861999999999997</v>
      </c>
      <c r="J9">
        <v>7.548</v>
      </c>
      <c r="K9">
        <v>7.7087000000000003</v>
      </c>
      <c r="L9">
        <v>7.8695000000000004</v>
      </c>
      <c r="M9">
        <v>8.0305</v>
      </c>
      <c r="N9">
        <v>8.1919000000000004</v>
      </c>
      <c r="O9">
        <v>8.3539999999999992</v>
      </c>
      <c r="P9">
        <v>8.5167999999999999</v>
      </c>
      <c r="Q9">
        <v>8.6803000000000008</v>
      </c>
      <c r="R9">
        <v>8.8445999999999998</v>
      </c>
      <c r="S9">
        <v>9.0099</v>
      </c>
      <c r="T9">
        <v>9.1762999999999995</v>
      </c>
      <c r="U9">
        <v>9.3438999999999997</v>
      </c>
      <c r="V9">
        <v>9.5190999999999999</v>
      </c>
      <c r="W9">
        <v>9.6837999999999997</v>
      </c>
      <c r="X9">
        <v>9.8536000000000001</v>
      </c>
      <c r="Y9">
        <v>10.0267</v>
      </c>
      <c r="Z9">
        <v>10.201700000000001</v>
      </c>
      <c r="AA9">
        <v>10.3779</v>
      </c>
      <c r="AB9">
        <v>10.5548</v>
      </c>
      <c r="AC9">
        <v>10.7319</v>
      </c>
      <c r="AD9">
        <v>10.9087</v>
      </c>
      <c r="AE9">
        <v>11.0848</v>
      </c>
      <c r="AF9">
        <v>11.2597</v>
      </c>
      <c r="AG9">
        <v>11.4329</v>
      </c>
      <c r="AH9">
        <v>282.1361</v>
      </c>
    </row>
    <row r="10" spans="1:34" x14ac:dyDescent="0.2">
      <c r="A10" t="s">
        <v>131</v>
      </c>
      <c r="B10">
        <v>6.0662000000000003</v>
      </c>
      <c r="C10">
        <v>5.8662999999999998</v>
      </c>
      <c r="D10">
        <v>5.8872</v>
      </c>
      <c r="E10">
        <v>6.0877999999999997</v>
      </c>
      <c r="F10">
        <v>6.5518999999999998</v>
      </c>
      <c r="G10">
        <v>6.9379</v>
      </c>
      <c r="H10">
        <v>7.2851999999999997</v>
      </c>
      <c r="I10">
        <v>7.6603000000000003</v>
      </c>
      <c r="J10">
        <v>8.0434999999999999</v>
      </c>
      <c r="K10">
        <v>8.4410000000000007</v>
      </c>
      <c r="L10">
        <v>8.8564000000000007</v>
      </c>
      <c r="M10">
        <v>9.2917000000000005</v>
      </c>
      <c r="N10">
        <v>9.7491000000000003</v>
      </c>
      <c r="O10">
        <v>10.2309</v>
      </c>
      <c r="P10">
        <v>10.7395</v>
      </c>
      <c r="Q10">
        <v>11.2774</v>
      </c>
      <c r="R10">
        <v>11.8475</v>
      </c>
      <c r="S10">
        <v>12.453200000000001</v>
      </c>
      <c r="T10">
        <v>13.098599999999999</v>
      </c>
      <c r="U10">
        <v>13.787699999999999</v>
      </c>
      <c r="V10">
        <v>14.5387</v>
      </c>
      <c r="W10">
        <v>15.331899999999999</v>
      </c>
      <c r="X10">
        <v>16.196400000000001</v>
      </c>
      <c r="Y10">
        <v>17.135999999999999</v>
      </c>
      <c r="Z10">
        <v>18.156099999999999</v>
      </c>
      <c r="AA10">
        <v>19.264700000000001</v>
      </c>
      <c r="AB10">
        <v>20.469799999999999</v>
      </c>
      <c r="AC10">
        <v>21.781500000000001</v>
      </c>
      <c r="AD10">
        <v>23.2105</v>
      </c>
      <c r="AE10">
        <v>24.768699999999999</v>
      </c>
      <c r="AF10">
        <v>26.469000000000001</v>
      </c>
      <c r="AG10">
        <v>28.2</v>
      </c>
      <c r="AH10">
        <v>425.68290000000002</v>
      </c>
    </row>
    <row r="11" spans="1:34" x14ac:dyDescent="0.2">
      <c r="A11" t="s">
        <v>132</v>
      </c>
      <c r="B11">
        <v>23.926200000000001</v>
      </c>
      <c r="C11">
        <v>23.423300000000001</v>
      </c>
      <c r="D11">
        <v>23.5717</v>
      </c>
      <c r="E11">
        <v>23.798400000000001</v>
      </c>
      <c r="F11">
        <v>24.320399999999999</v>
      </c>
      <c r="G11">
        <v>24.67</v>
      </c>
      <c r="H11">
        <v>25.205400000000001</v>
      </c>
      <c r="I11">
        <v>25.748100000000001</v>
      </c>
      <c r="J11">
        <v>26.302199999999999</v>
      </c>
      <c r="K11">
        <v>26.865400000000001</v>
      </c>
      <c r="L11">
        <v>27.4373</v>
      </c>
      <c r="M11">
        <v>28.017600000000002</v>
      </c>
      <c r="N11">
        <v>28.606300000000001</v>
      </c>
      <c r="O11">
        <v>29.203600000000002</v>
      </c>
      <c r="P11">
        <v>29.809799999999999</v>
      </c>
      <c r="Q11">
        <v>30.4254</v>
      </c>
      <c r="R11">
        <v>31.050999999999998</v>
      </c>
      <c r="S11">
        <v>31.6874</v>
      </c>
      <c r="T11">
        <v>32.336100000000002</v>
      </c>
      <c r="U11">
        <v>32.998100000000001</v>
      </c>
      <c r="V11">
        <v>33.688899999999997</v>
      </c>
      <c r="W11">
        <v>34.371499999999997</v>
      </c>
      <c r="X11">
        <v>35.077399999999997</v>
      </c>
      <c r="Y11">
        <v>35.8063</v>
      </c>
      <c r="Z11">
        <v>36.557600000000001</v>
      </c>
      <c r="AA11">
        <v>37.332599999999999</v>
      </c>
      <c r="AB11">
        <v>38.132199999999997</v>
      </c>
      <c r="AC11">
        <v>38.957299999999996</v>
      </c>
      <c r="AD11">
        <v>39.808799999999998</v>
      </c>
      <c r="AE11">
        <v>40.688000000000002</v>
      </c>
      <c r="AF11">
        <v>41.595999999999997</v>
      </c>
      <c r="AG11">
        <v>42.523899999999998</v>
      </c>
      <c r="AH11">
        <v>1003.9442</v>
      </c>
    </row>
    <row r="12" spans="1:34" x14ac:dyDescent="0.2">
      <c r="A12" t="s">
        <v>133</v>
      </c>
      <c r="B12">
        <v>80.637100000000004</v>
      </c>
      <c r="C12">
        <v>72.474400000000003</v>
      </c>
      <c r="D12">
        <v>71.610299999999995</v>
      </c>
      <c r="E12">
        <v>71.888199999999998</v>
      </c>
      <c r="F12">
        <v>73.727000000000004</v>
      </c>
      <c r="G12">
        <v>72.143799999999999</v>
      </c>
      <c r="H12">
        <v>73.540499999999994</v>
      </c>
      <c r="I12">
        <v>73.690399999999997</v>
      </c>
      <c r="J12">
        <v>73.886099999999999</v>
      </c>
      <c r="K12">
        <v>73.973500000000001</v>
      </c>
      <c r="L12">
        <v>73.963399999999993</v>
      </c>
      <c r="M12">
        <v>73.858599999999996</v>
      </c>
      <c r="N12">
        <v>73.661299999999997</v>
      </c>
      <c r="O12">
        <v>73.372900000000001</v>
      </c>
      <c r="P12">
        <v>72.993899999999996</v>
      </c>
      <c r="Q12">
        <v>72.524799999999999</v>
      </c>
      <c r="R12">
        <v>71.966700000000003</v>
      </c>
      <c r="S12">
        <v>71.320499999999996</v>
      </c>
      <c r="T12">
        <v>70.588999999999999</v>
      </c>
      <c r="U12">
        <v>69.773799999999994</v>
      </c>
      <c r="V12">
        <v>68.909899999999993</v>
      </c>
      <c r="W12">
        <v>67.882999999999996</v>
      </c>
      <c r="X12">
        <v>66.810299999999998</v>
      </c>
      <c r="Y12">
        <v>65.6828</v>
      </c>
      <c r="Z12">
        <v>64.4983</v>
      </c>
      <c r="AA12">
        <v>63.254899999999999</v>
      </c>
      <c r="AB12">
        <v>61.953499999999998</v>
      </c>
      <c r="AC12">
        <v>60.599200000000003</v>
      </c>
      <c r="AD12">
        <v>59.196100000000001</v>
      </c>
      <c r="AE12">
        <v>57.748800000000003</v>
      </c>
      <c r="AF12">
        <v>56.262</v>
      </c>
      <c r="AG12">
        <v>54.760399999999997</v>
      </c>
      <c r="AH12">
        <v>2209.1552000000001</v>
      </c>
    </row>
    <row r="13" spans="1:34" x14ac:dyDescent="0.2">
      <c r="A13" t="s">
        <v>134</v>
      </c>
      <c r="B13">
        <v>9.8108000000000004</v>
      </c>
      <c r="C13">
        <v>9.4956999999999994</v>
      </c>
      <c r="D13">
        <v>9.3878000000000004</v>
      </c>
      <c r="E13">
        <v>9.1143999999999998</v>
      </c>
      <c r="F13">
        <v>8.9641999999999999</v>
      </c>
      <c r="G13">
        <v>8.9634</v>
      </c>
      <c r="H13">
        <v>8.7893000000000008</v>
      </c>
      <c r="I13">
        <v>8.6696000000000009</v>
      </c>
      <c r="J13">
        <v>8.5379000000000005</v>
      </c>
      <c r="K13">
        <v>8.4023000000000003</v>
      </c>
      <c r="L13">
        <v>8.2616999999999994</v>
      </c>
      <c r="M13">
        <v>8.1163000000000007</v>
      </c>
      <c r="N13">
        <v>7.9664999999999999</v>
      </c>
      <c r="O13">
        <v>7.8124000000000002</v>
      </c>
      <c r="P13">
        <v>7.6542000000000003</v>
      </c>
      <c r="Q13">
        <v>7.492</v>
      </c>
      <c r="R13">
        <v>7.3258000000000001</v>
      </c>
      <c r="S13">
        <v>7.1558999999999999</v>
      </c>
      <c r="T13">
        <v>6.9821999999999997</v>
      </c>
      <c r="U13">
        <v>6.8049999999999997</v>
      </c>
      <c r="V13">
        <v>6.6346999999999996</v>
      </c>
      <c r="W13">
        <v>6.4433999999999996</v>
      </c>
      <c r="X13">
        <v>6.2504999999999997</v>
      </c>
      <c r="Y13">
        <v>6.0548999999999999</v>
      </c>
      <c r="Z13">
        <v>5.8558000000000003</v>
      </c>
      <c r="AA13">
        <v>5.6531000000000002</v>
      </c>
      <c r="AB13">
        <v>5.4466999999999999</v>
      </c>
      <c r="AC13">
        <v>5.2366000000000001</v>
      </c>
      <c r="AD13">
        <v>5.0232000000000001</v>
      </c>
      <c r="AE13">
        <v>4.8066000000000004</v>
      </c>
      <c r="AF13">
        <v>4.5871000000000004</v>
      </c>
      <c r="AG13">
        <v>4.3677000000000001</v>
      </c>
      <c r="AH13">
        <v>232.06790000000001</v>
      </c>
    </row>
    <row r="14" spans="1:34" x14ac:dyDescent="0.2">
      <c r="A14" t="s">
        <v>135</v>
      </c>
      <c r="B14">
        <v>9.9794</v>
      </c>
      <c r="C14">
        <v>9.0777999999999999</v>
      </c>
      <c r="D14">
        <v>8.9024000000000001</v>
      </c>
      <c r="E14">
        <v>8.6539999999999999</v>
      </c>
      <c r="F14">
        <v>8.4412000000000003</v>
      </c>
      <c r="G14">
        <v>8.4784000000000006</v>
      </c>
      <c r="H14">
        <v>8.3551000000000002</v>
      </c>
      <c r="I14">
        <v>8.2792999999999992</v>
      </c>
      <c r="J14">
        <v>8.2134999999999998</v>
      </c>
      <c r="K14">
        <v>8.1563999999999997</v>
      </c>
      <c r="L14">
        <v>8.1039999999999992</v>
      </c>
      <c r="M14">
        <v>8.0547000000000004</v>
      </c>
      <c r="N14">
        <v>8.0078999999999994</v>
      </c>
      <c r="O14">
        <v>7.9635999999999996</v>
      </c>
      <c r="P14">
        <v>7.9215999999999998</v>
      </c>
      <c r="Q14">
        <v>7.8817000000000004</v>
      </c>
      <c r="R14">
        <v>7.8440000000000003</v>
      </c>
      <c r="S14">
        <v>7.8083</v>
      </c>
      <c r="T14">
        <v>7.7748999999999997</v>
      </c>
      <c r="U14">
        <v>7.7436999999999996</v>
      </c>
      <c r="V14">
        <v>7.6980000000000004</v>
      </c>
      <c r="W14">
        <v>7.6230000000000002</v>
      </c>
      <c r="X14">
        <v>7.5381</v>
      </c>
      <c r="Y14">
        <v>7.4452999999999996</v>
      </c>
      <c r="Z14">
        <v>7.3449</v>
      </c>
      <c r="AA14">
        <v>7.2397999999999998</v>
      </c>
      <c r="AB14">
        <v>7.1321000000000003</v>
      </c>
      <c r="AC14">
        <v>7.0244</v>
      </c>
      <c r="AD14">
        <v>6.9194000000000004</v>
      </c>
      <c r="AE14">
        <v>6.8198999999999996</v>
      </c>
      <c r="AF14">
        <v>6.7291999999999996</v>
      </c>
      <c r="AG14">
        <v>6.6536999999999997</v>
      </c>
      <c r="AH14">
        <v>251.8098</v>
      </c>
    </row>
    <row r="15" spans="1:34" x14ac:dyDescent="0.2">
      <c r="A15" t="s">
        <v>136</v>
      </c>
      <c r="B15">
        <v>28.7241</v>
      </c>
      <c r="C15">
        <v>29.481200000000001</v>
      </c>
      <c r="D15">
        <v>29.380700000000001</v>
      </c>
      <c r="E15">
        <v>29.4985</v>
      </c>
      <c r="F15">
        <v>29.7563</v>
      </c>
      <c r="G15">
        <v>30.981300000000001</v>
      </c>
      <c r="H15">
        <v>31.142499999999998</v>
      </c>
      <c r="I15">
        <v>31.468499999999999</v>
      </c>
      <c r="J15">
        <v>31.765499999999999</v>
      </c>
      <c r="K15">
        <v>32.059800000000003</v>
      </c>
      <c r="L15">
        <v>32.350499999999997</v>
      </c>
      <c r="M15">
        <v>32.639800000000001</v>
      </c>
      <c r="N15">
        <v>32.928800000000003</v>
      </c>
      <c r="O15">
        <v>33.219299999999997</v>
      </c>
      <c r="P15">
        <v>33.512999999999998</v>
      </c>
      <c r="Q15">
        <v>33.810600000000001</v>
      </c>
      <c r="R15">
        <v>34.113300000000002</v>
      </c>
      <c r="S15">
        <v>34.421799999999998</v>
      </c>
      <c r="T15">
        <v>34.737200000000001</v>
      </c>
      <c r="U15">
        <v>35.0608</v>
      </c>
      <c r="V15">
        <v>35.480899999999998</v>
      </c>
      <c r="W15">
        <v>35.839500000000001</v>
      </c>
      <c r="X15">
        <v>36.232599999999998</v>
      </c>
      <c r="Y15">
        <v>36.653399999999998</v>
      </c>
      <c r="Z15">
        <v>37.1</v>
      </c>
      <c r="AA15">
        <v>37.569000000000003</v>
      </c>
      <c r="AB15">
        <v>38.059800000000003</v>
      </c>
      <c r="AC15">
        <v>38.572200000000002</v>
      </c>
      <c r="AD15">
        <v>39.105899999999998</v>
      </c>
      <c r="AE15">
        <v>39.660499999999999</v>
      </c>
      <c r="AF15">
        <v>40.235199999999999</v>
      </c>
      <c r="AG15">
        <v>40.8367</v>
      </c>
      <c r="AH15">
        <v>1096.3993</v>
      </c>
    </row>
    <row r="16" spans="1:34" x14ac:dyDescent="0.2">
      <c r="A16" t="s">
        <v>137</v>
      </c>
      <c r="B16">
        <v>64.024500000000003</v>
      </c>
      <c r="C16">
        <v>58.761899999999997</v>
      </c>
      <c r="D16">
        <v>54.892299999999999</v>
      </c>
      <c r="E16">
        <v>57.039900000000003</v>
      </c>
      <c r="F16">
        <v>55.953200000000002</v>
      </c>
      <c r="G16">
        <v>62.4953</v>
      </c>
      <c r="H16">
        <v>59.442900000000002</v>
      </c>
      <c r="I16">
        <v>61.295000000000002</v>
      </c>
      <c r="J16">
        <v>62.496099999999998</v>
      </c>
      <c r="K16">
        <v>63.794899999999998</v>
      </c>
      <c r="L16">
        <v>65.133399999999995</v>
      </c>
      <c r="M16">
        <v>66.520600000000002</v>
      </c>
      <c r="N16">
        <v>67.959199999999996</v>
      </c>
      <c r="O16">
        <v>69.451300000000003</v>
      </c>
      <c r="P16">
        <v>70.998999999999995</v>
      </c>
      <c r="Q16">
        <v>72.603899999999996</v>
      </c>
      <c r="R16">
        <v>74.268100000000004</v>
      </c>
      <c r="S16">
        <v>75.993399999999994</v>
      </c>
      <c r="T16">
        <v>77.7821</v>
      </c>
      <c r="U16">
        <v>79.637299999999996</v>
      </c>
      <c r="V16">
        <v>81.626999999999995</v>
      </c>
      <c r="W16">
        <v>83.579599999999999</v>
      </c>
      <c r="X16">
        <v>85.624600000000001</v>
      </c>
      <c r="Y16">
        <v>87.757400000000004</v>
      </c>
      <c r="Z16">
        <v>89.976799999999997</v>
      </c>
      <c r="AA16">
        <v>92.284199999999998</v>
      </c>
      <c r="AB16">
        <v>94.681399999999996</v>
      </c>
      <c r="AC16">
        <v>97.172399999999996</v>
      </c>
      <c r="AD16">
        <v>99.761200000000002</v>
      </c>
      <c r="AE16">
        <v>102.4521</v>
      </c>
      <c r="AF16">
        <v>105.2503</v>
      </c>
      <c r="AG16">
        <v>108.157</v>
      </c>
      <c r="AH16">
        <v>2448.8685999999998</v>
      </c>
    </row>
    <row r="17" spans="1:34" x14ac:dyDescent="0.2">
      <c r="A17" t="s">
        <v>138</v>
      </c>
      <c r="B17">
        <v>55.308399999999999</v>
      </c>
      <c r="C17">
        <v>49.111699999999999</v>
      </c>
      <c r="D17">
        <v>49.448599999999999</v>
      </c>
      <c r="E17">
        <v>50.304000000000002</v>
      </c>
      <c r="F17">
        <v>52.969200000000001</v>
      </c>
      <c r="G17">
        <v>52.804600000000001</v>
      </c>
      <c r="H17">
        <v>55.151400000000002</v>
      </c>
      <c r="I17">
        <v>56.778100000000002</v>
      </c>
      <c r="J17">
        <v>58.491599999999998</v>
      </c>
      <c r="K17">
        <v>60.197299999999998</v>
      </c>
      <c r="L17">
        <v>61.908200000000001</v>
      </c>
      <c r="M17">
        <v>63.631300000000003</v>
      </c>
      <c r="N17">
        <v>65.372600000000006</v>
      </c>
      <c r="O17">
        <v>67.136200000000002</v>
      </c>
      <c r="P17">
        <v>68.923400000000001</v>
      </c>
      <c r="Q17">
        <v>70.734099999999998</v>
      </c>
      <c r="R17">
        <v>72.569299999999998</v>
      </c>
      <c r="S17">
        <v>74.429100000000005</v>
      </c>
      <c r="T17">
        <v>76.316500000000005</v>
      </c>
      <c r="U17">
        <v>78.233400000000003</v>
      </c>
      <c r="V17">
        <v>80.372299999999996</v>
      </c>
      <c r="W17">
        <v>82.254800000000003</v>
      </c>
      <c r="X17">
        <v>84.213700000000003</v>
      </c>
      <c r="Y17">
        <v>86.232299999999995</v>
      </c>
      <c r="Z17">
        <v>88.299499999999995</v>
      </c>
      <c r="AA17">
        <v>90.408299999999997</v>
      </c>
      <c r="AB17">
        <v>92.554100000000005</v>
      </c>
      <c r="AC17">
        <v>94.736000000000004</v>
      </c>
      <c r="AD17">
        <v>96.952699999999993</v>
      </c>
      <c r="AE17">
        <v>99.203100000000006</v>
      </c>
      <c r="AF17">
        <v>101.4877</v>
      </c>
      <c r="AG17">
        <v>103.8188</v>
      </c>
      <c r="AH17">
        <v>2340.3524000000002</v>
      </c>
    </row>
    <row r="18" spans="1:34" x14ac:dyDescent="0.2">
      <c r="A18" t="s">
        <v>139</v>
      </c>
      <c r="B18">
        <v>15.800700000000001</v>
      </c>
      <c r="C18">
        <v>14.8161</v>
      </c>
      <c r="D18">
        <v>14.855399999999999</v>
      </c>
      <c r="E18">
        <v>14.9749</v>
      </c>
      <c r="F18">
        <v>15.6408</v>
      </c>
      <c r="G18">
        <v>16.004799999999999</v>
      </c>
      <c r="H18">
        <v>16.419</v>
      </c>
      <c r="I18">
        <v>16.772600000000001</v>
      </c>
      <c r="J18">
        <v>17.1204</v>
      </c>
      <c r="K18">
        <v>17.460100000000001</v>
      </c>
      <c r="L18">
        <v>17.794899999999998</v>
      </c>
      <c r="M18">
        <v>18.127199999999998</v>
      </c>
      <c r="N18">
        <v>18.458600000000001</v>
      </c>
      <c r="O18">
        <v>18.790199999999999</v>
      </c>
      <c r="P18">
        <v>19.122800000000002</v>
      </c>
      <c r="Q18">
        <v>19.456600000000002</v>
      </c>
      <c r="R18">
        <v>19.792100000000001</v>
      </c>
      <c r="S18">
        <v>20.1296</v>
      </c>
      <c r="T18">
        <v>20.470199999999998</v>
      </c>
      <c r="U18">
        <v>20.8142</v>
      </c>
      <c r="V18">
        <v>21.194099999999999</v>
      </c>
      <c r="W18">
        <v>21.524999999999999</v>
      </c>
      <c r="X18">
        <v>21.869399999999999</v>
      </c>
      <c r="Y18">
        <v>22.2226</v>
      </c>
      <c r="Z18">
        <v>22.581399999999999</v>
      </c>
      <c r="AA18">
        <v>22.943999999999999</v>
      </c>
      <c r="AB18">
        <v>23.3096</v>
      </c>
      <c r="AC18">
        <v>23.677399999999999</v>
      </c>
      <c r="AD18">
        <v>24.046800000000001</v>
      </c>
      <c r="AE18">
        <v>24.417300000000001</v>
      </c>
      <c r="AF18">
        <v>24.788699999999999</v>
      </c>
      <c r="AG18">
        <v>25.162199999999999</v>
      </c>
      <c r="AH18">
        <v>630.5598</v>
      </c>
    </row>
    <row r="19" spans="1:34" x14ac:dyDescent="0.2">
      <c r="A19" t="s">
        <v>140</v>
      </c>
      <c r="B19">
        <v>90.195499999999996</v>
      </c>
      <c r="C19">
        <v>79.831199999999995</v>
      </c>
      <c r="D19">
        <v>77.775800000000004</v>
      </c>
      <c r="E19">
        <v>79.268199999999993</v>
      </c>
      <c r="F19">
        <v>80.443399999999997</v>
      </c>
      <c r="G19">
        <v>82.789299999999997</v>
      </c>
      <c r="H19">
        <v>81.456199999999995</v>
      </c>
      <c r="I19">
        <v>82.588800000000006</v>
      </c>
      <c r="J19">
        <v>83.388599999999997</v>
      </c>
      <c r="K19">
        <v>84.2286</v>
      </c>
      <c r="L19">
        <v>85.054100000000005</v>
      </c>
      <c r="M19">
        <v>85.860600000000005</v>
      </c>
      <c r="N19">
        <v>86.646000000000001</v>
      </c>
      <c r="O19">
        <v>87.410499999999999</v>
      </c>
      <c r="P19">
        <v>88.153499999999994</v>
      </c>
      <c r="Q19">
        <v>88.873900000000006</v>
      </c>
      <c r="R19">
        <v>89.572299999999998</v>
      </c>
      <c r="S19">
        <v>90.249200000000002</v>
      </c>
      <c r="T19">
        <v>90.907499999999999</v>
      </c>
      <c r="U19">
        <v>91.547600000000003</v>
      </c>
      <c r="V19">
        <v>92.228899999999996</v>
      </c>
      <c r="W19">
        <v>92.664699999999996</v>
      </c>
      <c r="X19">
        <v>93.126900000000006</v>
      </c>
      <c r="Y19">
        <v>93.581599999999995</v>
      </c>
      <c r="Z19">
        <v>93.998500000000007</v>
      </c>
      <c r="AA19">
        <v>94.375399999999999</v>
      </c>
      <c r="AB19">
        <v>94.710999999999999</v>
      </c>
      <c r="AC19">
        <v>94.991900000000001</v>
      </c>
      <c r="AD19">
        <v>95.214799999999997</v>
      </c>
      <c r="AE19">
        <v>95.376000000000005</v>
      </c>
      <c r="AF19">
        <v>95.472899999999996</v>
      </c>
      <c r="AG19">
        <v>95.519599999999997</v>
      </c>
      <c r="AH19">
        <v>2837.5029</v>
      </c>
    </row>
    <row r="20" spans="1:34" x14ac:dyDescent="0.2">
      <c r="A20" t="s">
        <v>141</v>
      </c>
      <c r="B20">
        <v>66.883099999999999</v>
      </c>
      <c r="C20">
        <v>62.305100000000003</v>
      </c>
      <c r="D20">
        <v>62.8108</v>
      </c>
      <c r="E20">
        <v>63.182099999999998</v>
      </c>
      <c r="F20">
        <v>64.468599999999995</v>
      </c>
      <c r="G20">
        <v>65.131799999999998</v>
      </c>
      <c r="H20">
        <v>66.480599999999995</v>
      </c>
      <c r="I20">
        <v>67.6922</v>
      </c>
      <c r="J20">
        <v>68.9161</v>
      </c>
      <c r="K20">
        <v>70.132599999999996</v>
      </c>
      <c r="L20">
        <v>71.3369</v>
      </c>
      <c r="M20">
        <v>72.530699999999996</v>
      </c>
      <c r="N20">
        <v>73.715400000000002</v>
      </c>
      <c r="O20">
        <v>74.892200000000003</v>
      </c>
      <c r="P20">
        <v>76.061400000000006</v>
      </c>
      <c r="Q20">
        <v>77.223500000000001</v>
      </c>
      <c r="R20">
        <v>78.378900000000002</v>
      </c>
      <c r="S20">
        <v>79.528000000000006</v>
      </c>
      <c r="T20">
        <v>80.672300000000007</v>
      </c>
      <c r="U20">
        <v>81.812399999999997</v>
      </c>
      <c r="V20">
        <v>82.993600000000001</v>
      </c>
      <c r="W20">
        <v>84.073300000000003</v>
      </c>
      <c r="X20">
        <v>85.167299999999997</v>
      </c>
      <c r="Y20">
        <v>86.265799999999999</v>
      </c>
      <c r="Z20">
        <v>87.3626</v>
      </c>
      <c r="AA20">
        <v>88.454499999999996</v>
      </c>
      <c r="AB20">
        <v>89.539299999999997</v>
      </c>
      <c r="AC20">
        <v>90.616200000000006</v>
      </c>
      <c r="AD20">
        <v>91.684600000000003</v>
      </c>
      <c r="AE20">
        <v>92.744100000000003</v>
      </c>
      <c r="AF20">
        <v>93.794700000000006</v>
      </c>
      <c r="AG20">
        <v>94.856700000000004</v>
      </c>
      <c r="AH20">
        <v>2491.7073</v>
      </c>
    </row>
    <row r="21" spans="1:34" x14ac:dyDescent="0.2">
      <c r="A21" t="s">
        <v>142</v>
      </c>
      <c r="B21">
        <v>18.6557</v>
      </c>
      <c r="C21">
        <v>18.0901</v>
      </c>
      <c r="D21">
        <v>18.332100000000001</v>
      </c>
      <c r="E21">
        <v>18.300899999999999</v>
      </c>
      <c r="F21">
        <v>18.4819</v>
      </c>
      <c r="G21">
        <v>18.818200000000001</v>
      </c>
      <c r="H21">
        <v>19.107800000000001</v>
      </c>
      <c r="I21">
        <v>19.429600000000001</v>
      </c>
      <c r="J21">
        <v>19.7469</v>
      </c>
      <c r="K21">
        <v>20.062899999999999</v>
      </c>
      <c r="L21">
        <v>20.376200000000001</v>
      </c>
      <c r="M21">
        <v>20.687000000000001</v>
      </c>
      <c r="N21">
        <v>20.9956</v>
      </c>
      <c r="O21">
        <v>21.302099999999999</v>
      </c>
      <c r="P21">
        <v>21.6067</v>
      </c>
      <c r="Q21">
        <v>21.909500000000001</v>
      </c>
      <c r="R21">
        <v>22.210699999999999</v>
      </c>
      <c r="S21">
        <v>22.510400000000001</v>
      </c>
      <c r="T21">
        <v>22.809100000000001</v>
      </c>
      <c r="U21">
        <v>23.106999999999999</v>
      </c>
      <c r="V21">
        <v>23.422899999999998</v>
      </c>
      <c r="W21">
        <v>23.706499999999998</v>
      </c>
      <c r="X21">
        <v>23.994800000000001</v>
      </c>
      <c r="Y21">
        <v>24.2852</v>
      </c>
      <c r="Z21">
        <v>24.5761</v>
      </c>
      <c r="AA21">
        <v>24.866700000000002</v>
      </c>
      <c r="AB21">
        <v>25.156400000000001</v>
      </c>
      <c r="AC21">
        <v>25.444800000000001</v>
      </c>
      <c r="AD21">
        <v>25.7319</v>
      </c>
      <c r="AE21">
        <v>26.017399999999999</v>
      </c>
      <c r="AF21">
        <v>26.301400000000001</v>
      </c>
      <c r="AG21">
        <v>26.588699999999999</v>
      </c>
      <c r="AH21">
        <v>706.63319999999999</v>
      </c>
    </row>
    <row r="22" spans="1:34" x14ac:dyDescent="0.2">
      <c r="A22" t="s">
        <v>143</v>
      </c>
      <c r="B22">
        <v>15.064500000000001</v>
      </c>
      <c r="C22">
        <v>14.745799999999999</v>
      </c>
      <c r="D22">
        <v>15.0047</v>
      </c>
      <c r="E22">
        <v>14.9879</v>
      </c>
      <c r="F22">
        <v>15.2827</v>
      </c>
      <c r="G22">
        <v>15.4619</v>
      </c>
      <c r="H22">
        <v>15.79</v>
      </c>
      <c r="I22">
        <v>16.098800000000001</v>
      </c>
      <c r="J22">
        <v>16.408300000000001</v>
      </c>
      <c r="K22">
        <v>16.713999999999999</v>
      </c>
      <c r="L22">
        <v>17.0151</v>
      </c>
      <c r="M22">
        <v>17.3123</v>
      </c>
      <c r="N22">
        <v>17.606400000000001</v>
      </c>
      <c r="O22">
        <v>17.898</v>
      </c>
      <c r="P22">
        <v>18.187200000000001</v>
      </c>
      <c r="Q22">
        <v>18.474299999999999</v>
      </c>
      <c r="R22">
        <v>18.759699999999999</v>
      </c>
      <c r="S22">
        <v>19.043500000000002</v>
      </c>
      <c r="T22">
        <v>19.3263</v>
      </c>
      <c r="U22">
        <v>19.608599999999999</v>
      </c>
      <c r="V22">
        <v>19.932500000000001</v>
      </c>
      <c r="W22">
        <v>20.191500000000001</v>
      </c>
      <c r="X22">
        <v>20.458500000000001</v>
      </c>
      <c r="Y22">
        <v>20.729600000000001</v>
      </c>
      <c r="Z22">
        <v>21.002199999999998</v>
      </c>
      <c r="AA22">
        <v>21.275099999999998</v>
      </c>
      <c r="AB22">
        <v>21.5473</v>
      </c>
      <c r="AC22">
        <v>21.818300000000001</v>
      </c>
      <c r="AD22">
        <v>22.087700000000002</v>
      </c>
      <c r="AE22">
        <v>22.3552</v>
      </c>
      <c r="AF22">
        <v>22.620899999999999</v>
      </c>
      <c r="AG22">
        <v>22.888200000000001</v>
      </c>
      <c r="AH22">
        <v>595.69680000000005</v>
      </c>
    </row>
    <row r="23" spans="1:34" x14ac:dyDescent="0.2">
      <c r="A23" t="s">
        <v>144</v>
      </c>
      <c r="B23">
        <v>105.5659</v>
      </c>
      <c r="C23">
        <v>106.2842</v>
      </c>
      <c r="D23">
        <v>108.5596</v>
      </c>
      <c r="E23">
        <v>107.59569999999999</v>
      </c>
      <c r="F23">
        <v>109.012</v>
      </c>
      <c r="G23">
        <v>110.76</v>
      </c>
      <c r="H23">
        <v>112.758</v>
      </c>
      <c r="I23">
        <v>114.7366</v>
      </c>
      <c r="J23">
        <v>116.7042</v>
      </c>
      <c r="K23">
        <v>118.6591</v>
      </c>
      <c r="L23">
        <v>120.5977</v>
      </c>
      <c r="M23">
        <v>122.5241</v>
      </c>
      <c r="N23">
        <v>124.4418</v>
      </c>
      <c r="O23">
        <v>126.3535</v>
      </c>
      <c r="P23">
        <v>128.2602</v>
      </c>
      <c r="Q23">
        <v>130.1628</v>
      </c>
      <c r="R23">
        <v>132.06290000000001</v>
      </c>
      <c r="S23">
        <v>133.9614</v>
      </c>
      <c r="T23">
        <v>135.86179999999999</v>
      </c>
      <c r="U23">
        <v>137.7654</v>
      </c>
      <c r="V23">
        <v>139.78110000000001</v>
      </c>
      <c r="W23">
        <v>141.59960000000001</v>
      </c>
      <c r="X23">
        <v>143.46019999999999</v>
      </c>
      <c r="Y23">
        <v>145.34280000000001</v>
      </c>
      <c r="Z23">
        <v>147.23400000000001</v>
      </c>
      <c r="AA23">
        <v>149.12710000000001</v>
      </c>
      <c r="AB23">
        <v>151.018</v>
      </c>
      <c r="AC23">
        <v>152.90309999999999</v>
      </c>
      <c r="AD23">
        <v>154.78039999999999</v>
      </c>
      <c r="AE23">
        <v>156.64769999999999</v>
      </c>
      <c r="AF23">
        <v>158.5042</v>
      </c>
      <c r="AG23">
        <v>160.36359999999999</v>
      </c>
      <c r="AH23">
        <v>4203.3886000000002</v>
      </c>
    </row>
    <row r="24" spans="1:34" x14ac:dyDescent="0.2">
      <c r="A24" t="s">
        <v>145</v>
      </c>
      <c r="B24">
        <v>43.481299999999997</v>
      </c>
      <c r="C24">
        <v>42.181100000000001</v>
      </c>
      <c r="D24">
        <v>42.959800000000001</v>
      </c>
      <c r="E24">
        <v>42.3048</v>
      </c>
      <c r="F24">
        <v>42.448399999999999</v>
      </c>
      <c r="G24">
        <v>43.388500000000001</v>
      </c>
      <c r="H24">
        <v>43.801200000000001</v>
      </c>
      <c r="I24">
        <v>44.4178</v>
      </c>
      <c r="J24">
        <v>45</v>
      </c>
      <c r="K24">
        <v>45.579700000000003</v>
      </c>
      <c r="L24">
        <v>46.152900000000002</v>
      </c>
      <c r="M24">
        <v>46.721400000000003</v>
      </c>
      <c r="N24">
        <v>47.2864</v>
      </c>
      <c r="O24">
        <v>47.848999999999997</v>
      </c>
      <c r="P24">
        <v>48.4099</v>
      </c>
      <c r="Q24">
        <v>48.969299999999997</v>
      </c>
      <c r="R24">
        <v>49.528100000000002</v>
      </c>
      <c r="S24">
        <v>50.0867</v>
      </c>
      <c r="T24">
        <v>50.646599999999999</v>
      </c>
      <c r="U24">
        <v>51.208199999999998</v>
      </c>
      <c r="V24">
        <v>51.810099999999998</v>
      </c>
      <c r="W24">
        <v>52.337699999999998</v>
      </c>
      <c r="X24">
        <v>52.882899999999999</v>
      </c>
      <c r="Y24">
        <v>53.436799999999998</v>
      </c>
      <c r="Z24">
        <v>53.993499999999997</v>
      </c>
      <c r="AA24">
        <v>54.550199999999997</v>
      </c>
      <c r="AB24">
        <v>55.104999999999997</v>
      </c>
      <c r="AC24">
        <v>55.656500000000001</v>
      </c>
      <c r="AD24">
        <v>56.203600000000002</v>
      </c>
      <c r="AE24">
        <v>56.7455</v>
      </c>
      <c r="AF24">
        <v>57.281700000000001</v>
      </c>
      <c r="AG24">
        <v>57.816299999999998</v>
      </c>
      <c r="AH24">
        <v>1580.241</v>
      </c>
    </row>
    <row r="25" spans="1:34" x14ac:dyDescent="0.2">
      <c r="A25" t="s">
        <v>146</v>
      </c>
      <c r="B25">
        <v>44.953800000000001</v>
      </c>
      <c r="C25">
        <v>43.478700000000003</v>
      </c>
      <c r="D25">
        <v>43.152700000000003</v>
      </c>
      <c r="E25">
        <v>42.393700000000003</v>
      </c>
      <c r="F25">
        <v>43.067399999999999</v>
      </c>
      <c r="G25">
        <v>42.994</v>
      </c>
      <c r="H25">
        <v>43.486499999999999</v>
      </c>
      <c r="I25">
        <v>44.288600000000002</v>
      </c>
      <c r="J25">
        <v>45.040799999999997</v>
      </c>
      <c r="K25">
        <v>45.7896</v>
      </c>
      <c r="L25">
        <v>46.526899999999998</v>
      </c>
      <c r="M25">
        <v>47.256500000000003</v>
      </c>
      <c r="N25">
        <v>47.980899999999998</v>
      </c>
      <c r="O25">
        <v>48.702599999999997</v>
      </c>
      <c r="P25">
        <v>49.422800000000002</v>
      </c>
      <c r="Q25">
        <v>50.142299999999999</v>
      </c>
      <c r="R25">
        <v>50.862299999999998</v>
      </c>
      <c r="S25">
        <v>51.5837</v>
      </c>
      <c r="T25">
        <v>52.308599999999998</v>
      </c>
      <c r="U25">
        <v>53.038499999999999</v>
      </c>
      <c r="V25">
        <v>53.849200000000003</v>
      </c>
      <c r="W25">
        <v>54.511400000000002</v>
      </c>
      <c r="X25">
        <v>55.21</v>
      </c>
      <c r="Y25">
        <v>55.930100000000003</v>
      </c>
      <c r="Z25">
        <v>56.661999999999999</v>
      </c>
      <c r="AA25">
        <v>57.401299999999999</v>
      </c>
      <c r="AB25">
        <v>58.145400000000002</v>
      </c>
      <c r="AC25">
        <v>58.8934</v>
      </c>
      <c r="AD25">
        <v>59.645000000000003</v>
      </c>
      <c r="AE25">
        <v>60.400100000000002</v>
      </c>
      <c r="AF25">
        <v>61.159399999999998</v>
      </c>
      <c r="AG25">
        <v>61.927500000000002</v>
      </c>
      <c r="AH25">
        <v>1630.2056</v>
      </c>
    </row>
    <row r="26" spans="1:34" x14ac:dyDescent="0.2">
      <c r="A26" t="s">
        <v>147</v>
      </c>
      <c r="B26">
        <v>42.582799999999999</v>
      </c>
      <c r="C26">
        <v>42.4358</v>
      </c>
      <c r="D26">
        <v>41.951500000000003</v>
      </c>
      <c r="E26">
        <v>42.802500000000002</v>
      </c>
      <c r="F26">
        <v>45.681800000000003</v>
      </c>
      <c r="G26">
        <v>48.882300000000001</v>
      </c>
      <c r="H26">
        <v>50.986800000000002</v>
      </c>
      <c r="I26">
        <v>53.452100000000002</v>
      </c>
      <c r="J26">
        <v>55.930100000000003</v>
      </c>
      <c r="K26">
        <v>58.476500000000001</v>
      </c>
      <c r="L26">
        <v>61.087299999999999</v>
      </c>
      <c r="M26">
        <v>63.766800000000003</v>
      </c>
      <c r="N26">
        <v>66.517799999999994</v>
      </c>
      <c r="O26">
        <v>69.342600000000004</v>
      </c>
      <c r="P26">
        <v>72.242999999999995</v>
      </c>
      <c r="Q26">
        <v>75.221100000000007</v>
      </c>
      <c r="R26">
        <v>78.279399999999995</v>
      </c>
      <c r="S26">
        <v>81.419899999999998</v>
      </c>
      <c r="T26">
        <v>84.647300000000001</v>
      </c>
      <c r="U26">
        <v>87.964399999999998</v>
      </c>
      <c r="V26">
        <v>91.441299999999998</v>
      </c>
      <c r="W26">
        <v>94.973799999999997</v>
      </c>
      <c r="X26">
        <v>98.668199999999999</v>
      </c>
      <c r="Y26">
        <v>102.51690000000001</v>
      </c>
      <c r="Z26">
        <v>106.51390000000001</v>
      </c>
      <c r="AA26">
        <v>110.6695</v>
      </c>
      <c r="AB26">
        <v>114.9785</v>
      </c>
      <c r="AC26">
        <v>119.4496</v>
      </c>
      <c r="AD26">
        <v>124.0853</v>
      </c>
      <c r="AE26">
        <v>128.8879</v>
      </c>
      <c r="AF26">
        <v>133.85919999999999</v>
      </c>
      <c r="AG26">
        <v>138.99160000000001</v>
      </c>
      <c r="AH26">
        <v>2588.7076999999999</v>
      </c>
    </row>
    <row r="27" spans="1:34" x14ac:dyDescent="0.2">
      <c r="A27" t="s">
        <v>148</v>
      </c>
      <c r="B27">
        <v>53.904899999999998</v>
      </c>
      <c r="C27">
        <v>54.892699999999998</v>
      </c>
      <c r="D27">
        <v>56.1751</v>
      </c>
      <c r="E27">
        <v>55.314100000000003</v>
      </c>
      <c r="F27">
        <v>56.238100000000003</v>
      </c>
      <c r="G27">
        <v>57.451000000000001</v>
      </c>
      <c r="H27">
        <v>58.501199999999997</v>
      </c>
      <c r="I27">
        <v>59.7575</v>
      </c>
      <c r="J27">
        <v>60.974400000000003</v>
      </c>
      <c r="K27">
        <v>62.183799999999998</v>
      </c>
      <c r="L27">
        <v>63.380600000000001</v>
      </c>
      <c r="M27">
        <v>64.567800000000005</v>
      </c>
      <c r="N27">
        <v>65.748000000000005</v>
      </c>
      <c r="O27">
        <v>66.923100000000005</v>
      </c>
      <c r="P27">
        <v>68.093999999999994</v>
      </c>
      <c r="Q27">
        <v>69.261399999999995</v>
      </c>
      <c r="R27">
        <v>70.426500000000004</v>
      </c>
      <c r="S27">
        <v>71.5899</v>
      </c>
      <c r="T27">
        <v>72.753900000000002</v>
      </c>
      <c r="U27">
        <v>73.919700000000006</v>
      </c>
      <c r="V27">
        <v>75.168000000000006</v>
      </c>
      <c r="W27">
        <v>76.271199999999993</v>
      </c>
      <c r="X27">
        <v>77.4011</v>
      </c>
      <c r="Y27">
        <v>78.544200000000004</v>
      </c>
      <c r="Z27">
        <v>79.690399999999997</v>
      </c>
      <c r="AA27">
        <v>80.834999999999994</v>
      </c>
      <c r="AB27">
        <v>81.975499999999997</v>
      </c>
      <c r="AC27">
        <v>83.107900000000001</v>
      </c>
      <c r="AD27">
        <v>84.230400000000003</v>
      </c>
      <c r="AE27">
        <v>85.340800000000002</v>
      </c>
      <c r="AF27">
        <v>86.438000000000002</v>
      </c>
      <c r="AG27">
        <v>87.523399999999995</v>
      </c>
      <c r="AH27">
        <v>2238.5837000000001</v>
      </c>
    </row>
    <row r="28" spans="1:34" x14ac:dyDescent="0.2">
      <c r="A28" t="s">
        <v>149</v>
      </c>
      <c r="B28">
        <v>11.325900000000001</v>
      </c>
      <c r="C28">
        <v>10.939299999999999</v>
      </c>
      <c r="D28">
        <v>10.6966</v>
      </c>
      <c r="E28">
        <v>10.199199999999999</v>
      </c>
      <c r="F28">
        <v>10.1812</v>
      </c>
      <c r="G28">
        <v>9.9761000000000006</v>
      </c>
      <c r="H28">
        <v>9.9871999999999996</v>
      </c>
      <c r="I28">
        <v>9.9823000000000004</v>
      </c>
      <c r="J28">
        <v>9.9794999999999998</v>
      </c>
      <c r="K28">
        <v>9.9747000000000003</v>
      </c>
      <c r="L28">
        <v>9.9598999999999993</v>
      </c>
      <c r="M28">
        <v>9.9376999999999995</v>
      </c>
      <c r="N28">
        <v>9.9095999999999993</v>
      </c>
      <c r="O28">
        <v>9.8772000000000002</v>
      </c>
      <c r="P28">
        <v>9.8412000000000006</v>
      </c>
      <c r="Q28">
        <v>9.8031000000000006</v>
      </c>
      <c r="R28">
        <v>9.7639999999999993</v>
      </c>
      <c r="S28">
        <v>9.7247000000000003</v>
      </c>
      <c r="T28">
        <v>9.6864000000000008</v>
      </c>
      <c r="U28">
        <v>9.6507000000000005</v>
      </c>
      <c r="V28">
        <v>9.6366999999999994</v>
      </c>
      <c r="W28">
        <v>9.5754999999999999</v>
      </c>
      <c r="X28">
        <v>9.5178999999999991</v>
      </c>
      <c r="Y28">
        <v>9.4629999999999992</v>
      </c>
      <c r="Z28">
        <v>9.4111999999999991</v>
      </c>
      <c r="AA28">
        <v>9.3634000000000004</v>
      </c>
      <c r="AB28">
        <v>9.3216000000000001</v>
      </c>
      <c r="AC28">
        <v>9.2875999999999994</v>
      </c>
      <c r="AD28">
        <v>9.2638999999999996</v>
      </c>
      <c r="AE28">
        <v>9.2524999999999995</v>
      </c>
      <c r="AF28">
        <v>9.2556999999999992</v>
      </c>
      <c r="AG28">
        <v>9.2759</v>
      </c>
      <c r="AH28">
        <v>314.02109999999999</v>
      </c>
    </row>
    <row r="29" spans="1:34" x14ac:dyDescent="0.2">
      <c r="A29" t="s">
        <v>150</v>
      </c>
      <c r="B29">
        <v>109.9174</v>
      </c>
      <c r="C29">
        <v>106.6185</v>
      </c>
      <c r="D29">
        <v>107.6755</v>
      </c>
      <c r="E29">
        <v>106.8563</v>
      </c>
      <c r="F29">
        <v>109.74</v>
      </c>
      <c r="G29">
        <v>110.1895</v>
      </c>
      <c r="H29">
        <v>112.8364</v>
      </c>
      <c r="I29">
        <v>115.56699999999999</v>
      </c>
      <c r="J29">
        <v>118.25660000000001</v>
      </c>
      <c r="K29">
        <v>120.9238</v>
      </c>
      <c r="L29">
        <v>123.5617</v>
      </c>
      <c r="M29">
        <v>126.17829999999999</v>
      </c>
      <c r="N29">
        <v>128.7801</v>
      </c>
      <c r="O29">
        <v>131.37209999999999</v>
      </c>
      <c r="P29">
        <v>133.95679999999999</v>
      </c>
      <c r="Q29">
        <v>136.53579999999999</v>
      </c>
      <c r="R29">
        <v>139.11160000000001</v>
      </c>
      <c r="S29">
        <v>141.68520000000001</v>
      </c>
      <c r="T29">
        <v>144.2619</v>
      </c>
      <c r="U29">
        <v>146.84389999999999</v>
      </c>
      <c r="V29">
        <v>149.64259999999999</v>
      </c>
      <c r="W29">
        <v>152.12430000000001</v>
      </c>
      <c r="X29">
        <v>154.70660000000001</v>
      </c>
      <c r="Y29">
        <v>157.35570000000001</v>
      </c>
      <c r="Z29">
        <v>160.04949999999999</v>
      </c>
      <c r="AA29">
        <v>162.77709999999999</v>
      </c>
      <c r="AB29">
        <v>165.53319999999999</v>
      </c>
      <c r="AC29">
        <v>168.31280000000001</v>
      </c>
      <c r="AD29">
        <v>171.11439999999999</v>
      </c>
      <c r="AE29">
        <v>173.9367</v>
      </c>
      <c r="AF29">
        <v>176.7799</v>
      </c>
      <c r="AG29">
        <v>179.68790000000001</v>
      </c>
      <c r="AH29">
        <v>4442.8890000000001</v>
      </c>
    </row>
    <row r="30" spans="1:34" x14ac:dyDescent="0.2">
      <c r="A30" t="s">
        <v>151</v>
      </c>
      <c r="B30">
        <v>21.2973</v>
      </c>
      <c r="C30">
        <v>21.7986</v>
      </c>
      <c r="D30">
        <v>21.775400000000001</v>
      </c>
      <c r="E30">
        <v>21.516500000000001</v>
      </c>
      <c r="F30">
        <v>22.114799999999999</v>
      </c>
      <c r="G30">
        <v>22.870100000000001</v>
      </c>
      <c r="H30">
        <v>23.1037</v>
      </c>
      <c r="I30">
        <v>23.526399999999999</v>
      </c>
      <c r="J30">
        <v>23.910799999999998</v>
      </c>
      <c r="K30">
        <v>24.290600000000001</v>
      </c>
      <c r="L30">
        <v>24.6633</v>
      </c>
      <c r="M30">
        <v>25.0306</v>
      </c>
      <c r="N30">
        <v>25.393000000000001</v>
      </c>
      <c r="O30">
        <v>25.751100000000001</v>
      </c>
      <c r="P30">
        <v>26.1051</v>
      </c>
      <c r="Q30">
        <v>26.455200000000001</v>
      </c>
      <c r="R30">
        <v>26.801600000000001</v>
      </c>
      <c r="S30">
        <v>27.1448</v>
      </c>
      <c r="T30">
        <v>27.485399999999998</v>
      </c>
      <c r="U30">
        <v>27.824000000000002</v>
      </c>
      <c r="V30">
        <v>28.177</v>
      </c>
      <c r="W30">
        <v>28.490300000000001</v>
      </c>
      <c r="X30">
        <v>28.8081</v>
      </c>
      <c r="Y30">
        <v>29.125399999999999</v>
      </c>
      <c r="Z30">
        <v>29.438099999999999</v>
      </c>
      <c r="AA30">
        <v>29.744800000000001</v>
      </c>
      <c r="AB30">
        <v>30.044799999999999</v>
      </c>
      <c r="AC30">
        <v>30.336400000000001</v>
      </c>
      <c r="AD30">
        <v>30.618400000000001</v>
      </c>
      <c r="AE30">
        <v>30.8901</v>
      </c>
      <c r="AF30">
        <v>31.150300000000001</v>
      </c>
      <c r="AG30">
        <v>31.401700000000002</v>
      </c>
      <c r="AH30">
        <v>847.0838</v>
      </c>
    </row>
    <row r="31" spans="1:34" x14ac:dyDescent="0.2">
      <c r="A31" t="s">
        <v>152</v>
      </c>
      <c r="B31">
        <v>26.984300000000001</v>
      </c>
      <c r="C31">
        <v>28.527200000000001</v>
      </c>
      <c r="D31">
        <v>28.751100000000001</v>
      </c>
      <c r="E31">
        <v>28.309699999999999</v>
      </c>
      <c r="F31">
        <v>29.402699999999999</v>
      </c>
      <c r="G31">
        <v>30.1982</v>
      </c>
      <c r="H31">
        <v>30.9312</v>
      </c>
      <c r="I31">
        <v>31.603000000000002</v>
      </c>
      <c r="J31">
        <v>32.277900000000002</v>
      </c>
      <c r="K31">
        <v>32.967199999999998</v>
      </c>
      <c r="L31">
        <v>33.665900000000001</v>
      </c>
      <c r="M31">
        <v>34.373899999999999</v>
      </c>
      <c r="N31">
        <v>35.090899999999998</v>
      </c>
      <c r="O31">
        <v>35.816600000000001</v>
      </c>
      <c r="P31">
        <v>36.551000000000002</v>
      </c>
      <c r="Q31">
        <v>37.293799999999997</v>
      </c>
      <c r="R31">
        <v>38.046300000000002</v>
      </c>
      <c r="S31">
        <v>38.808799999999998</v>
      </c>
      <c r="T31">
        <v>39.583799999999997</v>
      </c>
      <c r="U31">
        <v>40.372900000000001</v>
      </c>
      <c r="V31">
        <v>41.207999999999998</v>
      </c>
      <c r="W31">
        <v>42.000900000000001</v>
      </c>
      <c r="X31">
        <v>42.831600000000002</v>
      </c>
      <c r="Y31">
        <v>43.69</v>
      </c>
      <c r="Z31">
        <v>44.569600000000001</v>
      </c>
      <c r="AA31">
        <v>45.468299999999999</v>
      </c>
      <c r="AB31">
        <v>46.384700000000002</v>
      </c>
      <c r="AC31">
        <v>47.314599999999999</v>
      </c>
      <c r="AD31">
        <v>48.2547</v>
      </c>
      <c r="AE31">
        <v>49.200200000000002</v>
      </c>
      <c r="AF31">
        <v>50.145200000000003</v>
      </c>
      <c r="AG31">
        <v>51.0946</v>
      </c>
      <c r="AH31">
        <v>1221.7186999999999</v>
      </c>
    </row>
    <row r="32" spans="1:34" x14ac:dyDescent="0.2">
      <c r="A32" t="s">
        <v>153</v>
      </c>
      <c r="B32">
        <v>20.198599999999999</v>
      </c>
      <c r="C32">
        <v>17.942900000000002</v>
      </c>
      <c r="D32">
        <v>18.228000000000002</v>
      </c>
      <c r="E32">
        <v>18.8369</v>
      </c>
      <c r="F32">
        <v>19.936299999999999</v>
      </c>
      <c r="G32">
        <v>19.847200000000001</v>
      </c>
      <c r="H32">
        <v>20.783000000000001</v>
      </c>
      <c r="I32">
        <v>21.2256</v>
      </c>
      <c r="J32">
        <v>21.764900000000001</v>
      </c>
      <c r="K32">
        <v>22.3202</v>
      </c>
      <c r="L32">
        <v>22.8919</v>
      </c>
      <c r="M32">
        <v>23.477499999999999</v>
      </c>
      <c r="N32">
        <v>24.075199999999999</v>
      </c>
      <c r="O32">
        <v>24.683</v>
      </c>
      <c r="P32">
        <v>25.298999999999999</v>
      </c>
      <c r="Q32">
        <v>25.921500000000002</v>
      </c>
      <c r="R32">
        <v>26.549199999999999</v>
      </c>
      <c r="S32">
        <v>27.180900000000001</v>
      </c>
      <c r="T32">
        <v>27.815999999999999</v>
      </c>
      <c r="U32">
        <v>28.4542</v>
      </c>
      <c r="V32">
        <v>29.1447</v>
      </c>
      <c r="W32">
        <v>29.771899999999999</v>
      </c>
      <c r="X32">
        <v>30.405999999999999</v>
      </c>
      <c r="Y32">
        <v>31.045300000000001</v>
      </c>
      <c r="Z32">
        <v>31.689399999999999</v>
      </c>
      <c r="AA32">
        <v>32.338000000000001</v>
      </c>
      <c r="AB32">
        <v>32.991100000000003</v>
      </c>
      <c r="AC32">
        <v>33.650199999999998</v>
      </c>
      <c r="AD32">
        <v>34.316699999999997</v>
      </c>
      <c r="AE32">
        <v>34.991999999999997</v>
      </c>
      <c r="AF32">
        <v>35.677999999999997</v>
      </c>
      <c r="AG32">
        <v>36.3904</v>
      </c>
      <c r="AH32">
        <v>849.84559999999999</v>
      </c>
    </row>
    <row r="33" spans="1:34" x14ac:dyDescent="0.2">
      <c r="A33" t="s">
        <v>154</v>
      </c>
      <c r="B33">
        <v>0.30609999999999998</v>
      </c>
      <c r="C33">
        <v>0.27989999999999998</v>
      </c>
      <c r="D33">
        <v>0.27750000000000002</v>
      </c>
      <c r="E33">
        <v>0.2833</v>
      </c>
      <c r="F33">
        <v>0.29580000000000001</v>
      </c>
      <c r="G33">
        <v>0.29580000000000001</v>
      </c>
      <c r="H33">
        <v>0.30520000000000003</v>
      </c>
      <c r="I33">
        <v>0.31369999999999998</v>
      </c>
      <c r="J33">
        <v>0.32219999999999999</v>
      </c>
      <c r="K33">
        <v>0.33050000000000002</v>
      </c>
      <c r="L33">
        <v>0.33839999999999998</v>
      </c>
      <c r="M33">
        <v>0.34610000000000002</v>
      </c>
      <c r="N33">
        <v>0.35360000000000003</v>
      </c>
      <c r="O33">
        <v>0.36080000000000001</v>
      </c>
      <c r="P33">
        <v>0.36770000000000003</v>
      </c>
      <c r="Q33">
        <v>0.37440000000000001</v>
      </c>
      <c r="R33">
        <v>0.38090000000000002</v>
      </c>
      <c r="S33">
        <v>0.38719999999999999</v>
      </c>
      <c r="T33">
        <v>0.39319999999999999</v>
      </c>
      <c r="U33">
        <v>0.3992</v>
      </c>
      <c r="V33">
        <v>0.4098</v>
      </c>
      <c r="W33">
        <v>0.41489999999999999</v>
      </c>
      <c r="X33">
        <v>0.41980000000000001</v>
      </c>
      <c r="Y33">
        <v>0.42480000000000001</v>
      </c>
      <c r="Z33">
        <v>0.42980000000000002</v>
      </c>
      <c r="AA33">
        <v>0.43480000000000002</v>
      </c>
      <c r="AB33">
        <v>0.43990000000000001</v>
      </c>
      <c r="AC33">
        <v>0.4451</v>
      </c>
      <c r="AD33">
        <v>0.45050000000000001</v>
      </c>
      <c r="AE33">
        <v>0.45590000000000003</v>
      </c>
      <c r="AF33">
        <v>0.46139999999999998</v>
      </c>
      <c r="AG33">
        <v>0.46700000000000003</v>
      </c>
      <c r="AH33">
        <v>11.965299999999999</v>
      </c>
    </row>
    <row r="34" spans="1:34" x14ac:dyDescent="0.2">
      <c r="A34" t="s">
        <v>155</v>
      </c>
      <c r="B34">
        <v>64.398399999999995</v>
      </c>
      <c r="C34">
        <v>57.929099999999998</v>
      </c>
      <c r="D34">
        <v>58.086300000000001</v>
      </c>
      <c r="E34">
        <v>59.016800000000003</v>
      </c>
      <c r="F34">
        <v>61.935299999999998</v>
      </c>
      <c r="G34">
        <v>62.328299999999999</v>
      </c>
      <c r="H34">
        <v>64.350899999999996</v>
      </c>
      <c r="I34">
        <v>65.650300000000001</v>
      </c>
      <c r="J34">
        <v>67.063000000000002</v>
      </c>
      <c r="K34">
        <v>68.475800000000007</v>
      </c>
      <c r="L34">
        <v>69.885000000000005</v>
      </c>
      <c r="M34">
        <v>71.289100000000005</v>
      </c>
      <c r="N34">
        <v>72.687100000000001</v>
      </c>
      <c r="O34">
        <v>74.078500000000005</v>
      </c>
      <c r="P34">
        <v>75.462000000000003</v>
      </c>
      <c r="Q34">
        <v>76.8369</v>
      </c>
      <c r="R34">
        <v>78.203199999999995</v>
      </c>
      <c r="S34">
        <v>79.560599999999994</v>
      </c>
      <c r="T34">
        <v>80.9114</v>
      </c>
      <c r="U34">
        <v>82.256799999999998</v>
      </c>
      <c r="V34">
        <v>83.660799999999995</v>
      </c>
      <c r="W34">
        <v>84.929900000000004</v>
      </c>
      <c r="X34">
        <v>86.220100000000002</v>
      </c>
      <c r="Y34">
        <v>87.520799999999994</v>
      </c>
      <c r="Z34">
        <v>88.825299999999999</v>
      </c>
      <c r="AA34">
        <v>90.131200000000007</v>
      </c>
      <c r="AB34">
        <v>91.437799999999996</v>
      </c>
      <c r="AC34">
        <v>92.745500000000007</v>
      </c>
      <c r="AD34">
        <v>94.055899999999994</v>
      </c>
      <c r="AE34">
        <v>95.370199999999997</v>
      </c>
      <c r="AF34">
        <v>96.690299999999993</v>
      </c>
      <c r="AG34">
        <v>98.04</v>
      </c>
      <c r="AH34">
        <v>2480.0326</v>
      </c>
    </row>
    <row r="35" spans="1:34" x14ac:dyDescent="0.2">
      <c r="A35" t="s">
        <v>156</v>
      </c>
      <c r="B35">
        <v>57.522199999999998</v>
      </c>
      <c r="C35">
        <v>55.623100000000001</v>
      </c>
      <c r="D35">
        <v>56.684899999999999</v>
      </c>
      <c r="E35">
        <v>55.314999999999998</v>
      </c>
      <c r="F35">
        <v>55.988700000000001</v>
      </c>
      <c r="G35">
        <v>57.000700000000002</v>
      </c>
      <c r="H35">
        <v>57.922600000000003</v>
      </c>
      <c r="I35">
        <v>59.451999999999998</v>
      </c>
      <c r="J35">
        <v>60.9236</v>
      </c>
      <c r="K35">
        <v>62.417499999999997</v>
      </c>
      <c r="L35">
        <v>63.918900000000001</v>
      </c>
      <c r="M35">
        <v>65.429299999999998</v>
      </c>
      <c r="N35">
        <v>66.949600000000004</v>
      </c>
      <c r="O35">
        <v>68.481099999999998</v>
      </c>
      <c r="P35">
        <v>70.0244</v>
      </c>
      <c r="Q35">
        <v>71.579599999999999</v>
      </c>
      <c r="R35">
        <v>73.147800000000004</v>
      </c>
      <c r="S35">
        <v>74.729200000000006</v>
      </c>
      <c r="T35">
        <v>76.326599999999999</v>
      </c>
      <c r="U35">
        <v>77.941500000000005</v>
      </c>
      <c r="V35">
        <v>79.658600000000007</v>
      </c>
      <c r="W35">
        <v>81.211299999999994</v>
      </c>
      <c r="X35">
        <v>82.813000000000002</v>
      </c>
      <c r="Y35">
        <v>84.446600000000004</v>
      </c>
      <c r="Z35">
        <v>86.097899999999996</v>
      </c>
      <c r="AA35">
        <v>87.761399999999995</v>
      </c>
      <c r="AB35">
        <v>89.433599999999998</v>
      </c>
      <c r="AC35">
        <v>91.109300000000005</v>
      </c>
      <c r="AD35">
        <v>92.785700000000006</v>
      </c>
      <c r="AE35">
        <v>94.46</v>
      </c>
      <c r="AF35">
        <v>96.130200000000002</v>
      </c>
      <c r="AG35">
        <v>97.7958</v>
      </c>
      <c r="AH35">
        <v>2351.0817000000002</v>
      </c>
    </row>
    <row r="36" spans="1:34" x14ac:dyDescent="0.2">
      <c r="A36" t="s">
        <v>157</v>
      </c>
      <c r="B36">
        <v>31.960100000000001</v>
      </c>
      <c r="C36">
        <v>31.515799999999999</v>
      </c>
      <c r="D36">
        <v>32.258800000000001</v>
      </c>
      <c r="E36">
        <v>32.7256</v>
      </c>
      <c r="F36">
        <v>33.862900000000003</v>
      </c>
      <c r="G36">
        <v>34.509</v>
      </c>
      <c r="H36">
        <v>35.073500000000003</v>
      </c>
      <c r="I36">
        <v>35.625100000000003</v>
      </c>
      <c r="J36">
        <v>36.151800000000001</v>
      </c>
      <c r="K36">
        <v>36.663600000000002</v>
      </c>
      <c r="L36">
        <v>37.165700000000001</v>
      </c>
      <c r="M36">
        <v>37.6616</v>
      </c>
      <c r="N36">
        <v>38.153700000000001</v>
      </c>
      <c r="O36">
        <v>38.643799999999999</v>
      </c>
      <c r="P36">
        <v>39.132800000000003</v>
      </c>
      <c r="Q36">
        <v>39.620699999999999</v>
      </c>
      <c r="R36">
        <v>40.108400000000003</v>
      </c>
      <c r="S36">
        <v>40.596299999999999</v>
      </c>
      <c r="T36">
        <v>41.085999999999999</v>
      </c>
      <c r="U36">
        <v>41.578000000000003</v>
      </c>
      <c r="V36">
        <v>42.129800000000003</v>
      </c>
      <c r="W36">
        <v>42.567799999999998</v>
      </c>
      <c r="X36">
        <v>43.026299999999999</v>
      </c>
      <c r="Y36">
        <v>43.493299999999998</v>
      </c>
      <c r="Z36">
        <v>43.957999999999998</v>
      </c>
      <c r="AA36">
        <v>44.416499999999999</v>
      </c>
      <c r="AB36">
        <v>44.866199999999999</v>
      </c>
      <c r="AC36">
        <v>45.3018</v>
      </c>
      <c r="AD36">
        <v>45.720199999999998</v>
      </c>
      <c r="AE36">
        <v>46.118000000000002</v>
      </c>
      <c r="AF36">
        <v>46.492199999999997</v>
      </c>
      <c r="AG36">
        <v>46.8429</v>
      </c>
      <c r="AH36">
        <v>1269.0263</v>
      </c>
    </row>
    <row r="37" spans="1:34" x14ac:dyDescent="0.2">
      <c r="A37" t="s">
        <v>158</v>
      </c>
      <c r="B37">
        <v>197.72130000000001</v>
      </c>
      <c r="C37">
        <v>202.15430000000001</v>
      </c>
      <c r="D37">
        <v>207.45779999999999</v>
      </c>
      <c r="E37">
        <v>204.07579999999999</v>
      </c>
      <c r="F37">
        <v>211.1874</v>
      </c>
      <c r="G37">
        <v>215.34350000000001</v>
      </c>
      <c r="H37">
        <v>218.62719999999999</v>
      </c>
      <c r="I37">
        <v>222.66139999999999</v>
      </c>
      <c r="J37">
        <v>226.53229999999999</v>
      </c>
      <c r="K37">
        <v>230.36449999999999</v>
      </c>
      <c r="L37">
        <v>234.13069999999999</v>
      </c>
      <c r="M37">
        <v>237.84729999999999</v>
      </c>
      <c r="N37">
        <v>241.5266</v>
      </c>
      <c r="O37">
        <v>245.1789</v>
      </c>
      <c r="P37">
        <v>248.81010000000001</v>
      </c>
      <c r="Q37">
        <v>252.42529999999999</v>
      </c>
      <c r="R37">
        <v>256.03059999999999</v>
      </c>
      <c r="S37">
        <v>259.63010000000003</v>
      </c>
      <c r="T37">
        <v>263.23630000000003</v>
      </c>
      <c r="U37">
        <v>266.8553</v>
      </c>
      <c r="V37">
        <v>270.73630000000003</v>
      </c>
      <c r="W37">
        <v>274.03789999999998</v>
      </c>
      <c r="X37">
        <v>277.45499999999998</v>
      </c>
      <c r="Y37">
        <v>280.92149999999998</v>
      </c>
      <c r="Z37">
        <v>284.3879</v>
      </c>
      <c r="AA37">
        <v>287.83499999999998</v>
      </c>
      <c r="AB37">
        <v>291.25439999999998</v>
      </c>
      <c r="AC37">
        <v>294.6302</v>
      </c>
      <c r="AD37">
        <v>297.95620000000002</v>
      </c>
      <c r="AE37">
        <v>301.22609999999997</v>
      </c>
      <c r="AF37">
        <v>304.43529999999998</v>
      </c>
      <c r="AG37">
        <v>307.57679999999999</v>
      </c>
      <c r="AH37">
        <v>8114.2494999999999</v>
      </c>
    </row>
    <row r="38" spans="1:34" x14ac:dyDescent="0.2">
      <c r="A38" t="s">
        <v>159</v>
      </c>
      <c r="B38">
        <v>23.194700000000001</v>
      </c>
      <c r="C38">
        <v>22.489599999999999</v>
      </c>
      <c r="D38">
        <v>21.889900000000001</v>
      </c>
      <c r="E38">
        <v>20.657699999999998</v>
      </c>
      <c r="F38">
        <v>18.9754</v>
      </c>
      <c r="G38">
        <v>17.356000000000002</v>
      </c>
      <c r="H38">
        <v>15.233000000000001</v>
      </c>
      <c r="I38">
        <v>13.090199999999999</v>
      </c>
      <c r="J38">
        <v>10.9854</v>
      </c>
      <c r="K38">
        <v>9.2227999999999994</v>
      </c>
      <c r="L38">
        <v>7.7462</v>
      </c>
      <c r="M38">
        <v>6.5096999999999996</v>
      </c>
      <c r="N38">
        <v>5.4744000000000002</v>
      </c>
      <c r="O38">
        <v>4.6081000000000003</v>
      </c>
      <c r="P38">
        <v>3.8837999999999999</v>
      </c>
      <c r="Q38">
        <v>3.2787000000000002</v>
      </c>
      <c r="R38">
        <v>2.7734999999999999</v>
      </c>
      <c r="S38">
        <v>2.3521999999999998</v>
      </c>
      <c r="T38">
        <v>2.0009999999999999</v>
      </c>
      <c r="U38">
        <v>1.6911</v>
      </c>
      <c r="V38">
        <v>0.27679999999999999</v>
      </c>
      <c r="W38">
        <v>0.26500000000000001</v>
      </c>
      <c r="X38">
        <v>0.26700000000000002</v>
      </c>
      <c r="Y38">
        <v>0.26879999999999998</v>
      </c>
      <c r="Z38">
        <v>0.2702</v>
      </c>
      <c r="AA38">
        <v>0.27110000000000001</v>
      </c>
      <c r="AB38">
        <v>0.2717</v>
      </c>
      <c r="AC38">
        <v>0.27179999999999999</v>
      </c>
      <c r="AD38">
        <v>0.27160000000000001</v>
      </c>
      <c r="AE38">
        <v>0.27089999999999997</v>
      </c>
      <c r="AF38">
        <v>0.26979999999999998</v>
      </c>
      <c r="AG38">
        <v>0.26850000000000002</v>
      </c>
      <c r="AH38">
        <v>216.65639999999999</v>
      </c>
    </row>
    <row r="39" spans="1:34" x14ac:dyDescent="0.2">
      <c r="A39" t="s">
        <v>160</v>
      </c>
      <c r="B39">
        <v>17.453800000000001</v>
      </c>
      <c r="C39">
        <v>15.4514</v>
      </c>
      <c r="D39">
        <v>14.411300000000001</v>
      </c>
      <c r="E39">
        <v>13.482799999999999</v>
      </c>
      <c r="F39">
        <v>12.325900000000001</v>
      </c>
      <c r="G39">
        <v>10.943300000000001</v>
      </c>
      <c r="H39">
        <v>9.5784000000000002</v>
      </c>
      <c r="I39">
        <v>8.4323999999999995</v>
      </c>
      <c r="J39">
        <v>7.4595000000000002</v>
      </c>
      <c r="K39">
        <v>6.6447000000000003</v>
      </c>
      <c r="L39">
        <v>5.9673999999999996</v>
      </c>
      <c r="M39">
        <v>5.3964999999999996</v>
      </c>
      <c r="N39">
        <v>4.8853</v>
      </c>
      <c r="O39">
        <v>4.4020999999999999</v>
      </c>
      <c r="P39">
        <v>3.9565999999999999</v>
      </c>
      <c r="Q39">
        <v>3.5621999999999998</v>
      </c>
      <c r="R39">
        <v>3.2170000000000001</v>
      </c>
      <c r="S39">
        <v>2.9152999999999998</v>
      </c>
      <c r="T39">
        <v>2.6513</v>
      </c>
      <c r="U39">
        <v>2.4194</v>
      </c>
      <c r="V39">
        <v>2.1156000000000001</v>
      </c>
      <c r="W39">
        <v>1.9878</v>
      </c>
      <c r="X39">
        <v>1.8494999999999999</v>
      </c>
      <c r="Y39">
        <v>1.71</v>
      </c>
      <c r="Z39">
        <v>1.5778000000000001</v>
      </c>
      <c r="AA39">
        <v>1.4548000000000001</v>
      </c>
      <c r="AB39">
        <v>1.3412999999999999</v>
      </c>
      <c r="AC39">
        <v>1.2358</v>
      </c>
      <c r="AD39">
        <v>1.1376999999999999</v>
      </c>
      <c r="AE39">
        <v>1.0461</v>
      </c>
      <c r="AF39">
        <v>0.96</v>
      </c>
      <c r="AG39">
        <v>0.88190000000000002</v>
      </c>
      <c r="AH39">
        <v>172.85489999999999</v>
      </c>
    </row>
    <row r="40" spans="1:34" x14ac:dyDescent="0.2">
      <c r="A40" t="s">
        <v>161</v>
      </c>
      <c r="B40">
        <v>3.1955</v>
      </c>
      <c r="C40">
        <v>3.1318000000000001</v>
      </c>
      <c r="D40">
        <v>3.2111999999999998</v>
      </c>
      <c r="E40">
        <v>3.2578</v>
      </c>
      <c r="F40">
        <v>3.3224</v>
      </c>
      <c r="G40">
        <v>3.4496000000000002</v>
      </c>
      <c r="H40">
        <v>3.5175000000000001</v>
      </c>
      <c r="I40">
        <v>3.5926</v>
      </c>
      <c r="J40">
        <v>3.6671</v>
      </c>
      <c r="K40">
        <v>3.7414000000000001</v>
      </c>
      <c r="L40">
        <v>3.8149000000000002</v>
      </c>
      <c r="M40">
        <v>3.8875999999999999</v>
      </c>
      <c r="N40">
        <v>3.9588000000000001</v>
      </c>
      <c r="O40">
        <v>4.0286</v>
      </c>
      <c r="P40">
        <v>4.0965999999999996</v>
      </c>
      <c r="Q40">
        <v>4.1630000000000003</v>
      </c>
      <c r="R40">
        <v>4.2274000000000003</v>
      </c>
      <c r="S40">
        <v>4.2897999999999996</v>
      </c>
      <c r="T40">
        <v>4.3499999999999996</v>
      </c>
      <c r="U40">
        <v>4.4085999999999999</v>
      </c>
      <c r="V40">
        <v>4.4756</v>
      </c>
      <c r="W40">
        <v>4.5176999999999996</v>
      </c>
      <c r="X40">
        <v>4.5537999999999998</v>
      </c>
      <c r="Y40">
        <v>4.5841000000000003</v>
      </c>
      <c r="Z40">
        <v>4.6075999999999997</v>
      </c>
      <c r="AA40">
        <v>4.6238000000000001</v>
      </c>
      <c r="AB40">
        <v>4.6329000000000002</v>
      </c>
      <c r="AC40">
        <v>4.6345000000000001</v>
      </c>
      <c r="AD40">
        <v>4.6288999999999998</v>
      </c>
      <c r="AE40">
        <v>4.6165000000000003</v>
      </c>
      <c r="AF40">
        <v>4.5972</v>
      </c>
      <c r="AG40">
        <v>4.5731999999999999</v>
      </c>
      <c r="AH40">
        <v>130.3579</v>
      </c>
    </row>
    <row r="41" spans="1:34" x14ac:dyDescent="0.2">
      <c r="A41" t="s">
        <v>162</v>
      </c>
      <c r="B41">
        <v>6.6016000000000004</v>
      </c>
      <c r="C41">
        <v>6.1676000000000002</v>
      </c>
      <c r="D41">
        <v>7.8231000000000002</v>
      </c>
      <c r="E41">
        <v>10.3872</v>
      </c>
      <c r="F41">
        <v>14.0786</v>
      </c>
      <c r="G41">
        <v>18.7941</v>
      </c>
      <c r="H41">
        <v>23.2898</v>
      </c>
      <c r="I41">
        <v>27.825299999999999</v>
      </c>
      <c r="J41">
        <v>32.233899999999998</v>
      </c>
      <c r="K41">
        <v>36.164700000000003</v>
      </c>
      <c r="L41">
        <v>39.684800000000003</v>
      </c>
      <c r="M41">
        <v>42.852800000000002</v>
      </c>
      <c r="N41">
        <v>45.707799999999999</v>
      </c>
      <c r="O41">
        <v>48.283700000000003</v>
      </c>
      <c r="P41">
        <v>50.622100000000003</v>
      </c>
      <c r="Q41">
        <v>52.764400000000002</v>
      </c>
      <c r="R41">
        <v>54.737200000000001</v>
      </c>
      <c r="S41">
        <v>56.564100000000003</v>
      </c>
      <c r="T41">
        <v>58.262999999999998</v>
      </c>
      <c r="U41">
        <v>59.880200000000002</v>
      </c>
      <c r="V41">
        <v>62.941800000000001</v>
      </c>
      <c r="W41">
        <v>63.997700000000002</v>
      </c>
      <c r="X41">
        <v>64.943100000000001</v>
      </c>
      <c r="Y41">
        <v>65.801100000000005</v>
      </c>
      <c r="Z41">
        <v>66.569400000000002</v>
      </c>
      <c r="AA41">
        <v>67.245400000000004</v>
      </c>
      <c r="AB41">
        <v>67.831599999999995</v>
      </c>
      <c r="AC41">
        <v>68.326099999999997</v>
      </c>
      <c r="AD41">
        <v>68.734300000000005</v>
      </c>
      <c r="AE41">
        <v>69.063199999999995</v>
      </c>
      <c r="AF41">
        <v>69.312899999999999</v>
      </c>
      <c r="AG41">
        <v>69.488900000000001</v>
      </c>
      <c r="AH41">
        <v>1496.9811999999999</v>
      </c>
    </row>
    <row r="42" spans="1:34" x14ac:dyDescent="0.2">
      <c r="A42" t="s">
        <v>163</v>
      </c>
      <c r="B42">
        <v>38.917099999999998</v>
      </c>
      <c r="C42">
        <v>38.463700000000003</v>
      </c>
      <c r="D42">
        <v>41.514899999999997</v>
      </c>
      <c r="E42">
        <v>41.504300000000001</v>
      </c>
      <c r="F42">
        <v>42.478900000000003</v>
      </c>
      <c r="G42">
        <v>44.0886</v>
      </c>
      <c r="H42">
        <v>45.096699999999998</v>
      </c>
      <c r="I42">
        <v>45.696100000000001</v>
      </c>
      <c r="J42">
        <v>46.244</v>
      </c>
      <c r="K42">
        <v>46.819099999999999</v>
      </c>
      <c r="L42">
        <v>47.402200000000001</v>
      </c>
      <c r="M42">
        <v>47.992100000000001</v>
      </c>
      <c r="N42">
        <v>48.578400000000002</v>
      </c>
      <c r="O42">
        <v>49.162300000000002</v>
      </c>
      <c r="P42">
        <v>49.741300000000003</v>
      </c>
      <c r="Q42">
        <v>50.319899999999997</v>
      </c>
      <c r="R42">
        <v>50.890099999999997</v>
      </c>
      <c r="S42">
        <v>51.453299999999999</v>
      </c>
      <c r="T42">
        <v>52.004899999999999</v>
      </c>
      <c r="U42">
        <v>52.533799999999999</v>
      </c>
      <c r="V42">
        <v>51.037300000000002</v>
      </c>
      <c r="W42">
        <v>52.143799999999999</v>
      </c>
      <c r="X42">
        <v>52.918300000000002</v>
      </c>
      <c r="Y42">
        <v>53.436700000000002</v>
      </c>
      <c r="Z42">
        <v>53.7607</v>
      </c>
      <c r="AA42">
        <v>53.927199999999999</v>
      </c>
      <c r="AB42">
        <v>53.970300000000002</v>
      </c>
      <c r="AC42">
        <v>53.903100000000002</v>
      </c>
      <c r="AD42">
        <v>53.746000000000002</v>
      </c>
      <c r="AE42">
        <v>53.5152</v>
      </c>
      <c r="AF42">
        <v>53.2072</v>
      </c>
      <c r="AG42">
        <v>52.8932</v>
      </c>
      <c r="AH42">
        <v>1569.3610000000001</v>
      </c>
    </row>
    <row r="43" spans="1:34" x14ac:dyDescent="0.2">
      <c r="A43" t="s">
        <v>164</v>
      </c>
      <c r="B43">
        <v>20.410799999999998</v>
      </c>
      <c r="C43">
        <v>18.347899999999999</v>
      </c>
      <c r="D43">
        <v>17.8215</v>
      </c>
      <c r="E43">
        <v>17.033100000000001</v>
      </c>
      <c r="F43">
        <v>16.356000000000002</v>
      </c>
      <c r="G43">
        <v>15.9916</v>
      </c>
      <c r="H43">
        <v>15.454700000000001</v>
      </c>
      <c r="I43">
        <v>15.0726</v>
      </c>
      <c r="J43">
        <v>14.7517</v>
      </c>
      <c r="K43">
        <v>14.473699999999999</v>
      </c>
      <c r="L43">
        <v>14.2216</v>
      </c>
      <c r="M43">
        <v>13.9864</v>
      </c>
      <c r="N43">
        <v>13.7628</v>
      </c>
      <c r="O43">
        <v>13.548400000000001</v>
      </c>
      <c r="P43">
        <v>13.3409</v>
      </c>
      <c r="Q43">
        <v>13.138199999999999</v>
      </c>
      <c r="R43">
        <v>12.9392</v>
      </c>
      <c r="S43">
        <v>12.7433</v>
      </c>
      <c r="T43">
        <v>12.5503</v>
      </c>
      <c r="U43">
        <v>12.3604</v>
      </c>
      <c r="V43">
        <v>12.1142</v>
      </c>
      <c r="W43">
        <v>11.795</v>
      </c>
      <c r="X43">
        <v>11.436500000000001</v>
      </c>
      <c r="Y43">
        <v>11.0427</v>
      </c>
      <c r="Z43">
        <v>10.615</v>
      </c>
      <c r="AA43">
        <v>10.160399999999999</v>
      </c>
      <c r="AB43">
        <v>9.6843000000000004</v>
      </c>
      <c r="AC43">
        <v>9.1929999999999996</v>
      </c>
      <c r="AD43">
        <v>8.6940000000000008</v>
      </c>
      <c r="AE43">
        <v>8.1951999999999998</v>
      </c>
      <c r="AF43">
        <v>7.7058</v>
      </c>
      <c r="AG43">
        <v>7.24</v>
      </c>
      <c r="AH43">
        <v>416.18110000000001</v>
      </c>
    </row>
    <row r="44" spans="1:34" x14ac:dyDescent="0.2">
      <c r="A44" t="s">
        <v>165</v>
      </c>
      <c r="B44">
        <v>76.877600000000001</v>
      </c>
      <c r="C44">
        <v>72.4983</v>
      </c>
      <c r="D44">
        <v>73.766300000000001</v>
      </c>
      <c r="E44">
        <v>74.098399999999998</v>
      </c>
      <c r="F44">
        <v>75.506900000000002</v>
      </c>
      <c r="G44">
        <v>77.965699999999998</v>
      </c>
      <c r="H44">
        <v>78.951499999999996</v>
      </c>
      <c r="I44">
        <v>79.987799999999993</v>
      </c>
      <c r="J44">
        <v>81.012200000000007</v>
      </c>
      <c r="K44">
        <v>82.036299999999997</v>
      </c>
      <c r="L44">
        <v>83.060900000000004</v>
      </c>
      <c r="M44">
        <v>84.087599999999995</v>
      </c>
      <c r="N44">
        <v>85.117000000000004</v>
      </c>
      <c r="O44">
        <v>86.148300000000006</v>
      </c>
      <c r="P44">
        <v>87.180700000000002</v>
      </c>
      <c r="Q44">
        <v>88.213200000000001</v>
      </c>
      <c r="R44">
        <v>89.245999999999995</v>
      </c>
      <c r="S44">
        <v>90.279499999999999</v>
      </c>
      <c r="T44">
        <v>91.316100000000006</v>
      </c>
      <c r="U44">
        <v>92.356099999999998</v>
      </c>
      <c r="V44">
        <v>93.478899999999996</v>
      </c>
      <c r="W44">
        <v>94.461100000000002</v>
      </c>
      <c r="X44">
        <v>95.479200000000006</v>
      </c>
      <c r="Y44">
        <v>96.514200000000002</v>
      </c>
      <c r="Z44">
        <v>97.552599999999998</v>
      </c>
      <c r="AA44">
        <v>98.589500000000001</v>
      </c>
      <c r="AB44">
        <v>99.621799999999993</v>
      </c>
      <c r="AC44">
        <v>100.6456</v>
      </c>
      <c r="AD44">
        <v>101.6587</v>
      </c>
      <c r="AE44">
        <v>102.65940000000001</v>
      </c>
      <c r="AF44">
        <v>103.64619999999999</v>
      </c>
      <c r="AG44">
        <v>104.6268</v>
      </c>
      <c r="AH44">
        <v>2838.6406000000002</v>
      </c>
    </row>
    <row r="45" spans="1:34" x14ac:dyDescent="0.2">
      <c r="A45" t="s">
        <v>166</v>
      </c>
      <c r="B45">
        <v>122.3609</v>
      </c>
      <c r="C45">
        <v>112.9773</v>
      </c>
      <c r="D45">
        <v>96.003100000000003</v>
      </c>
      <c r="E45">
        <v>93.987700000000004</v>
      </c>
      <c r="F45">
        <v>101.8399</v>
      </c>
      <c r="G45">
        <v>111.4408</v>
      </c>
      <c r="H45">
        <v>115.5257</v>
      </c>
      <c r="I45">
        <v>119.5226</v>
      </c>
      <c r="J45">
        <v>123.3567</v>
      </c>
      <c r="K45">
        <v>127.02549999999999</v>
      </c>
      <c r="L45">
        <v>130.5213</v>
      </c>
      <c r="M45">
        <v>133.8433</v>
      </c>
      <c r="N45">
        <v>136.99459999999999</v>
      </c>
      <c r="O45">
        <v>139.97839999999999</v>
      </c>
      <c r="P45">
        <v>142.79750000000001</v>
      </c>
      <c r="Q45">
        <v>145.45490000000001</v>
      </c>
      <c r="R45">
        <v>147.9554</v>
      </c>
      <c r="S45">
        <v>150.30359999999999</v>
      </c>
      <c r="T45">
        <v>152.50890000000001</v>
      </c>
      <c r="U45">
        <v>154.57660000000001</v>
      </c>
      <c r="V45">
        <v>156.53909999999999</v>
      </c>
      <c r="W45">
        <v>158.2253</v>
      </c>
      <c r="X45">
        <v>159.77709999999999</v>
      </c>
      <c r="Y45">
        <v>161.1765</v>
      </c>
      <c r="Z45">
        <v>162.4067</v>
      </c>
      <c r="AA45">
        <v>163.45930000000001</v>
      </c>
      <c r="AB45">
        <v>164.3348</v>
      </c>
      <c r="AC45">
        <v>165.01929999999999</v>
      </c>
      <c r="AD45">
        <v>165.5076</v>
      </c>
      <c r="AE45">
        <v>165.7944</v>
      </c>
      <c r="AF45">
        <v>165.8758</v>
      </c>
      <c r="AG45">
        <v>165.7482</v>
      </c>
      <c r="AH45">
        <v>4512.8391000000001</v>
      </c>
    </row>
    <row r="46" spans="1:34" x14ac:dyDescent="0.2">
      <c r="A46" t="s">
        <v>167</v>
      </c>
      <c r="B46">
        <v>88.18</v>
      </c>
      <c r="C46">
        <v>79.758200000000002</v>
      </c>
      <c r="D46">
        <v>83.927300000000002</v>
      </c>
      <c r="E46">
        <v>88.127200000000002</v>
      </c>
      <c r="F46">
        <v>93.782799999999995</v>
      </c>
      <c r="G46">
        <v>99.089100000000002</v>
      </c>
      <c r="H46">
        <v>99.350800000000007</v>
      </c>
      <c r="I46">
        <v>99.448499999999996</v>
      </c>
      <c r="J46">
        <v>99.680199999999999</v>
      </c>
      <c r="K46">
        <v>99.990600000000001</v>
      </c>
      <c r="L46">
        <v>100.3494</v>
      </c>
      <c r="M46">
        <v>100.7419</v>
      </c>
      <c r="N46">
        <v>101.1549</v>
      </c>
      <c r="O46">
        <v>101.5791</v>
      </c>
      <c r="P46">
        <v>102.0078</v>
      </c>
      <c r="Q46">
        <v>102.43810000000001</v>
      </c>
      <c r="R46">
        <v>102.8663</v>
      </c>
      <c r="S46">
        <v>103.2907</v>
      </c>
      <c r="T46">
        <v>103.71250000000001</v>
      </c>
      <c r="U46">
        <v>104.1298</v>
      </c>
      <c r="V46">
        <v>104.3686</v>
      </c>
      <c r="W46">
        <v>104.7985</v>
      </c>
      <c r="X46">
        <v>105.1973</v>
      </c>
      <c r="Y46">
        <v>105.5565</v>
      </c>
      <c r="Z46">
        <v>105.8747</v>
      </c>
      <c r="AA46">
        <v>106.1537</v>
      </c>
      <c r="AB46">
        <v>106.3978</v>
      </c>
      <c r="AC46">
        <v>106.6073</v>
      </c>
      <c r="AD46">
        <v>106.7848</v>
      </c>
      <c r="AE46">
        <v>106.9319</v>
      </c>
      <c r="AF46">
        <v>107.0471</v>
      </c>
      <c r="AG46">
        <v>107.15900000000001</v>
      </c>
      <c r="AH46">
        <v>3226.4825999999998</v>
      </c>
    </row>
    <row r="47" spans="1:34" x14ac:dyDescent="0.2">
      <c r="A47" t="s">
        <v>168</v>
      </c>
      <c r="B47">
        <v>86.243700000000004</v>
      </c>
      <c r="C47">
        <v>80.564700000000002</v>
      </c>
      <c r="D47">
        <v>85.927199999999999</v>
      </c>
      <c r="E47">
        <v>89.4251</v>
      </c>
      <c r="F47">
        <v>94.934700000000007</v>
      </c>
      <c r="G47">
        <v>100.31829999999999</v>
      </c>
      <c r="H47">
        <v>100.7577</v>
      </c>
      <c r="I47">
        <v>100.9919</v>
      </c>
      <c r="J47">
        <v>101.3433</v>
      </c>
      <c r="K47">
        <v>101.7647</v>
      </c>
      <c r="L47">
        <v>102.23009999999999</v>
      </c>
      <c r="M47">
        <v>102.72669999999999</v>
      </c>
      <c r="N47">
        <v>103.2431</v>
      </c>
      <c r="O47">
        <v>103.7715</v>
      </c>
      <c r="P47">
        <v>104.3052</v>
      </c>
      <c r="Q47">
        <v>104.8407</v>
      </c>
      <c r="R47">
        <v>105.3745</v>
      </c>
      <c r="S47">
        <v>105.905</v>
      </c>
      <c r="T47">
        <v>106.4333</v>
      </c>
      <c r="U47">
        <v>106.95780000000001</v>
      </c>
      <c r="V47">
        <v>107.3135</v>
      </c>
      <c r="W47">
        <v>107.84059999999999</v>
      </c>
      <c r="X47">
        <v>108.3383</v>
      </c>
      <c r="Y47">
        <v>108.7968</v>
      </c>
      <c r="Z47">
        <v>109.21250000000001</v>
      </c>
      <c r="AA47">
        <v>109.5866</v>
      </c>
      <c r="AB47">
        <v>109.9229</v>
      </c>
      <c r="AC47">
        <v>110.22</v>
      </c>
      <c r="AD47">
        <v>110.479</v>
      </c>
      <c r="AE47">
        <v>110.7004</v>
      </c>
      <c r="AF47">
        <v>110.8819</v>
      </c>
      <c r="AG47">
        <v>111.04949999999999</v>
      </c>
      <c r="AH47">
        <v>3302.4013</v>
      </c>
    </row>
    <row r="48" spans="1:34" x14ac:dyDescent="0.2">
      <c r="A48" t="s">
        <v>169</v>
      </c>
      <c r="B48">
        <v>706.08609999999999</v>
      </c>
      <c r="C48">
        <v>682.03800000000001</v>
      </c>
      <c r="D48">
        <v>678.41750000000002</v>
      </c>
      <c r="E48">
        <v>688.31219999999996</v>
      </c>
      <c r="F48">
        <v>712.7799</v>
      </c>
      <c r="G48">
        <v>739.49270000000001</v>
      </c>
      <c r="H48">
        <v>750.63599999999997</v>
      </c>
      <c r="I48">
        <v>762.22860000000003</v>
      </c>
      <c r="J48">
        <v>773.43979999999999</v>
      </c>
      <c r="K48">
        <v>784.49720000000002</v>
      </c>
      <c r="L48">
        <v>795.40549999999996</v>
      </c>
      <c r="M48">
        <v>806.17229999999995</v>
      </c>
      <c r="N48">
        <v>816.79010000000005</v>
      </c>
      <c r="O48">
        <v>827.24739999999997</v>
      </c>
      <c r="P48">
        <v>837.53300000000002</v>
      </c>
      <c r="Q48">
        <v>847.63969999999995</v>
      </c>
      <c r="R48">
        <v>857.56050000000005</v>
      </c>
      <c r="S48">
        <v>867.29309999999998</v>
      </c>
      <c r="T48">
        <v>876.84770000000003</v>
      </c>
      <c r="U48">
        <v>886.22379999999998</v>
      </c>
      <c r="V48">
        <v>895.12239999999997</v>
      </c>
      <c r="W48">
        <v>903.85400000000004</v>
      </c>
      <c r="X48">
        <v>912.33590000000004</v>
      </c>
      <c r="Y48">
        <v>920.49739999999997</v>
      </c>
      <c r="Z48">
        <v>928.27639999999997</v>
      </c>
      <c r="AA48">
        <v>935.64030000000002</v>
      </c>
      <c r="AB48">
        <v>942.58399999999995</v>
      </c>
      <c r="AC48">
        <v>949.05899999999997</v>
      </c>
      <c r="AD48">
        <v>955.04290000000003</v>
      </c>
      <c r="AE48">
        <v>960.51279999999997</v>
      </c>
      <c r="AF48">
        <v>965.43910000000005</v>
      </c>
      <c r="AG48">
        <v>969.88139999999999</v>
      </c>
      <c r="AH48">
        <v>26934.886600000002</v>
      </c>
    </row>
    <row r="49" spans="1:34" x14ac:dyDescent="0.2">
      <c r="A49" t="s">
        <v>170</v>
      </c>
      <c r="B49">
        <v>390.51069999999999</v>
      </c>
      <c r="C49">
        <v>358.17110000000002</v>
      </c>
      <c r="D49">
        <v>368.71249999999998</v>
      </c>
      <c r="E49">
        <v>376.93060000000003</v>
      </c>
      <c r="F49">
        <v>389.3098</v>
      </c>
      <c r="G49">
        <v>402.5163</v>
      </c>
      <c r="H49">
        <v>411.14940000000001</v>
      </c>
      <c r="I49">
        <v>418.41120000000001</v>
      </c>
      <c r="J49">
        <v>425.95979999999997</v>
      </c>
      <c r="K49">
        <v>433.56169999999997</v>
      </c>
      <c r="L49">
        <v>441.18560000000002</v>
      </c>
      <c r="M49">
        <v>448.827</v>
      </c>
      <c r="N49">
        <v>456.48430000000002</v>
      </c>
      <c r="O49">
        <v>464.15519999999998</v>
      </c>
      <c r="P49">
        <v>471.83580000000001</v>
      </c>
      <c r="Q49">
        <v>479.52679999999998</v>
      </c>
      <c r="R49">
        <v>487.23059999999998</v>
      </c>
      <c r="S49">
        <v>494.94929999999999</v>
      </c>
      <c r="T49">
        <v>502.69580000000002</v>
      </c>
      <c r="U49">
        <v>510.47609999999997</v>
      </c>
      <c r="V49">
        <v>518.529</v>
      </c>
      <c r="W49">
        <v>526.09280000000001</v>
      </c>
      <c r="X49">
        <v>533.76289999999995</v>
      </c>
      <c r="Y49">
        <v>541.48929999999996</v>
      </c>
      <c r="Z49">
        <v>549.22649999999999</v>
      </c>
      <c r="AA49">
        <v>556.96519999999998</v>
      </c>
      <c r="AB49">
        <v>564.69910000000004</v>
      </c>
      <c r="AC49">
        <v>572.41089999999997</v>
      </c>
      <c r="AD49">
        <v>580.09410000000003</v>
      </c>
      <c r="AE49">
        <v>587.74170000000004</v>
      </c>
      <c r="AF49">
        <v>595.34730000000002</v>
      </c>
      <c r="AG49">
        <v>602.94299999999998</v>
      </c>
      <c r="AH49">
        <v>15461.901599999999</v>
      </c>
    </row>
    <row r="50" spans="1:34" x14ac:dyDescent="0.2">
      <c r="A50" t="s">
        <v>171</v>
      </c>
      <c r="B50">
        <v>1498.2909</v>
      </c>
      <c r="C50">
        <v>1392.2371000000001</v>
      </c>
      <c r="D50">
        <v>1437.1790000000001</v>
      </c>
      <c r="E50">
        <v>1463.4263000000001</v>
      </c>
      <c r="F50">
        <v>1494.1575</v>
      </c>
      <c r="G50">
        <v>1542.8688999999999</v>
      </c>
      <c r="H50">
        <v>1574.6371999999999</v>
      </c>
      <c r="I50">
        <v>1601.4983</v>
      </c>
      <c r="J50">
        <v>1629.5130999999999</v>
      </c>
      <c r="K50">
        <v>1657.7462</v>
      </c>
      <c r="L50">
        <v>1686.1280999999999</v>
      </c>
      <c r="M50">
        <v>1714.6104</v>
      </c>
      <c r="N50">
        <v>1743.1704999999999</v>
      </c>
      <c r="O50">
        <v>1771.7814000000001</v>
      </c>
      <c r="P50">
        <v>1800.4186</v>
      </c>
      <c r="Q50">
        <v>1829.068</v>
      </c>
      <c r="R50">
        <v>1857.7297000000001</v>
      </c>
      <c r="S50">
        <v>1886.4043999999999</v>
      </c>
      <c r="T50">
        <v>1915.1242</v>
      </c>
      <c r="U50">
        <v>1943.8983000000001</v>
      </c>
      <c r="V50">
        <v>1973.6670999999999</v>
      </c>
      <c r="W50">
        <v>2001.5980999999999</v>
      </c>
      <c r="X50">
        <v>2029.6891000000001</v>
      </c>
      <c r="Y50">
        <v>2057.7862</v>
      </c>
      <c r="Z50">
        <v>2085.7337000000002</v>
      </c>
      <c r="AA50">
        <v>2113.4785999999999</v>
      </c>
      <c r="AB50">
        <v>2140.9814999999999</v>
      </c>
      <c r="AC50">
        <v>2168.1545000000001</v>
      </c>
      <c r="AD50">
        <v>2194.9488999999999</v>
      </c>
      <c r="AE50">
        <v>2221.3146999999999</v>
      </c>
      <c r="AF50">
        <v>2247.2123999999999</v>
      </c>
      <c r="AG50">
        <v>2272.7287000000001</v>
      </c>
      <c r="AH50">
        <v>58947.181700000001</v>
      </c>
    </row>
    <row r="51" spans="1:34" x14ac:dyDescent="0.2">
      <c r="A51" t="s">
        <v>172</v>
      </c>
      <c r="B51">
        <v>67.058400000000006</v>
      </c>
      <c r="C51">
        <v>78.966200000000001</v>
      </c>
      <c r="D51">
        <v>89.468900000000005</v>
      </c>
      <c r="E51">
        <v>102.4926</v>
      </c>
      <c r="F51">
        <v>105.22629999999999</v>
      </c>
      <c r="G51">
        <v>109.9363</v>
      </c>
      <c r="H51">
        <v>112.51179999999999</v>
      </c>
      <c r="I51">
        <v>114.23269999999999</v>
      </c>
      <c r="J51">
        <v>116.0035</v>
      </c>
      <c r="K51">
        <v>117.71550000000001</v>
      </c>
      <c r="L51">
        <v>119.3788</v>
      </c>
      <c r="M51">
        <v>121.00579999999999</v>
      </c>
      <c r="N51">
        <v>122.60769999999999</v>
      </c>
      <c r="O51">
        <v>124.193</v>
      </c>
      <c r="P51">
        <v>125.7662</v>
      </c>
      <c r="Q51">
        <v>127.32980000000001</v>
      </c>
      <c r="R51">
        <v>128.88740000000001</v>
      </c>
      <c r="S51">
        <v>130.44040000000001</v>
      </c>
      <c r="T51">
        <v>131.994</v>
      </c>
      <c r="U51">
        <v>133.55029999999999</v>
      </c>
      <c r="V51">
        <v>135.28129999999999</v>
      </c>
      <c r="W51">
        <v>136.70320000000001</v>
      </c>
      <c r="X51">
        <v>138.1746</v>
      </c>
      <c r="Y51">
        <v>139.67019999999999</v>
      </c>
      <c r="Z51">
        <v>141.16829999999999</v>
      </c>
      <c r="AA51">
        <v>142.6602</v>
      </c>
      <c r="AB51">
        <v>144.1395</v>
      </c>
      <c r="AC51">
        <v>145.59700000000001</v>
      </c>
      <c r="AD51">
        <v>147.02600000000001</v>
      </c>
      <c r="AE51">
        <v>148.41980000000001</v>
      </c>
      <c r="AF51">
        <v>149.77289999999999</v>
      </c>
      <c r="AG51">
        <v>151.07769999999999</v>
      </c>
      <c r="AH51">
        <v>3998.4564</v>
      </c>
    </row>
    <row r="52" spans="1:34" x14ac:dyDescent="0.2">
      <c r="A52" t="s">
        <v>173</v>
      </c>
      <c r="B52">
        <v>712.86199999999997</v>
      </c>
      <c r="C52">
        <v>659.44970000000001</v>
      </c>
      <c r="D52">
        <v>693.40589999999997</v>
      </c>
      <c r="E52">
        <v>697.58699999999999</v>
      </c>
      <c r="F52">
        <v>708.4579</v>
      </c>
      <c r="G52">
        <v>741.88739999999996</v>
      </c>
      <c r="H52">
        <v>760.22680000000003</v>
      </c>
      <c r="I52">
        <v>780.68340000000001</v>
      </c>
      <c r="J52">
        <v>801.00930000000005</v>
      </c>
      <c r="K52">
        <v>821.47820000000002</v>
      </c>
      <c r="L52">
        <v>842.04300000000001</v>
      </c>
      <c r="M52">
        <v>862.70420000000001</v>
      </c>
      <c r="N52">
        <v>883.46820000000002</v>
      </c>
      <c r="O52">
        <v>904.33709999999996</v>
      </c>
      <c r="P52">
        <v>925.31020000000001</v>
      </c>
      <c r="Q52">
        <v>946.38469999999995</v>
      </c>
      <c r="R52">
        <v>967.56539999999995</v>
      </c>
      <c r="S52">
        <v>988.85119999999995</v>
      </c>
      <c r="T52">
        <v>1010.2626</v>
      </c>
      <c r="U52">
        <v>1031.8039000000001</v>
      </c>
      <c r="V52">
        <v>1054.087</v>
      </c>
      <c r="W52">
        <v>1075.5383999999999</v>
      </c>
      <c r="X52">
        <v>1097.2904000000001</v>
      </c>
      <c r="Y52">
        <v>1119.2402999999999</v>
      </c>
      <c r="Z52">
        <v>1141.3098</v>
      </c>
      <c r="AA52">
        <v>1163.4568999999999</v>
      </c>
      <c r="AB52">
        <v>1185.6460999999999</v>
      </c>
      <c r="AC52">
        <v>1207.8358000000001</v>
      </c>
      <c r="AD52">
        <v>1229.9928</v>
      </c>
      <c r="AE52">
        <v>1252.0825</v>
      </c>
      <c r="AF52">
        <v>1274.0790999999999</v>
      </c>
      <c r="AG52">
        <v>1295.9888000000001</v>
      </c>
      <c r="AH52">
        <v>30836.326099999998</v>
      </c>
    </row>
    <row r="53" spans="1:34" x14ac:dyDescent="0.2">
      <c r="A53" t="s">
        <v>174</v>
      </c>
      <c r="B53">
        <v>213.7208</v>
      </c>
      <c r="C53">
        <v>198.45590000000001</v>
      </c>
      <c r="D53">
        <v>202.09880000000001</v>
      </c>
      <c r="E53">
        <v>205.20930000000001</v>
      </c>
      <c r="F53">
        <v>211.11779999999999</v>
      </c>
      <c r="G53">
        <v>216.29570000000001</v>
      </c>
      <c r="H53">
        <v>220.58090000000001</v>
      </c>
      <c r="I53">
        <v>224.23339999999999</v>
      </c>
      <c r="J53">
        <v>228.16130000000001</v>
      </c>
      <c r="K53">
        <v>232.18870000000001</v>
      </c>
      <c r="L53">
        <v>236.29599999999999</v>
      </c>
      <c r="M53">
        <v>240.46190000000001</v>
      </c>
      <c r="N53">
        <v>244.6756</v>
      </c>
      <c r="O53">
        <v>248.93029999999999</v>
      </c>
      <c r="P53">
        <v>253.22210000000001</v>
      </c>
      <c r="Q53">
        <v>257.54829999999998</v>
      </c>
      <c r="R53">
        <v>261.91070000000002</v>
      </c>
      <c r="S53">
        <v>266.31189999999998</v>
      </c>
      <c r="T53">
        <v>270.76100000000002</v>
      </c>
      <c r="U53">
        <v>275.262</v>
      </c>
      <c r="V53">
        <v>280.0095</v>
      </c>
      <c r="W53">
        <v>284.50009999999997</v>
      </c>
      <c r="X53">
        <v>289.13229999999999</v>
      </c>
      <c r="Y53">
        <v>293.87689999999998</v>
      </c>
      <c r="Z53">
        <v>298.71010000000001</v>
      </c>
      <c r="AA53">
        <v>303.63409999999999</v>
      </c>
      <c r="AB53">
        <v>308.64800000000002</v>
      </c>
      <c r="AC53">
        <v>313.75029999999998</v>
      </c>
      <c r="AD53">
        <v>318.9434</v>
      </c>
      <c r="AE53">
        <v>324.22980000000001</v>
      </c>
      <c r="AF53">
        <v>329.61419999999998</v>
      </c>
      <c r="AG53">
        <v>335.08409999999998</v>
      </c>
      <c r="AH53">
        <v>8387.5755000000008</v>
      </c>
    </row>
    <row r="54" spans="1:34" x14ac:dyDescent="0.2">
      <c r="A54" t="s">
        <v>175</v>
      </c>
      <c r="B54">
        <v>93.786000000000001</v>
      </c>
      <c r="C54">
        <v>91.534300000000002</v>
      </c>
      <c r="D54">
        <v>93.763199999999998</v>
      </c>
      <c r="E54">
        <v>93.806299999999993</v>
      </c>
      <c r="F54">
        <v>94.894800000000004</v>
      </c>
      <c r="G54">
        <v>97.072400000000002</v>
      </c>
      <c r="H54">
        <v>98.686499999999995</v>
      </c>
      <c r="I54">
        <v>100.39109999999999</v>
      </c>
      <c r="J54">
        <v>102.0668</v>
      </c>
      <c r="K54">
        <v>103.7311</v>
      </c>
      <c r="L54">
        <v>105.4002</v>
      </c>
      <c r="M54">
        <v>107.07250000000001</v>
      </c>
      <c r="N54">
        <v>108.7486</v>
      </c>
      <c r="O54">
        <v>110.4277</v>
      </c>
      <c r="P54">
        <v>112.1097</v>
      </c>
      <c r="Q54">
        <v>113.7925</v>
      </c>
      <c r="R54">
        <v>115.47620000000001</v>
      </c>
      <c r="S54">
        <v>117.1613</v>
      </c>
      <c r="T54">
        <v>118.8493</v>
      </c>
      <c r="U54">
        <v>120.54</v>
      </c>
      <c r="V54">
        <v>122.3656</v>
      </c>
      <c r="W54">
        <v>124.015</v>
      </c>
      <c r="X54">
        <v>125.6992</v>
      </c>
      <c r="Y54">
        <v>127.4019</v>
      </c>
      <c r="Z54">
        <v>129.1071</v>
      </c>
      <c r="AA54">
        <v>130.80850000000001</v>
      </c>
      <c r="AB54">
        <v>132.49979999999999</v>
      </c>
      <c r="AC54">
        <v>134.1711</v>
      </c>
      <c r="AD54">
        <v>135.81489999999999</v>
      </c>
      <c r="AE54">
        <v>137.42330000000001</v>
      </c>
      <c r="AF54">
        <v>138.98949999999999</v>
      </c>
      <c r="AG54">
        <v>140.50880000000001</v>
      </c>
      <c r="AH54">
        <v>3678.1151</v>
      </c>
    </row>
    <row r="55" spans="1:34" x14ac:dyDescent="0.2">
      <c r="A55" t="s">
        <v>176</v>
      </c>
      <c r="B55">
        <v>23.348299999999998</v>
      </c>
      <c r="C55">
        <v>20.7347</v>
      </c>
      <c r="D55">
        <v>20.601199999999999</v>
      </c>
      <c r="E55">
        <v>20.967700000000001</v>
      </c>
      <c r="F55">
        <v>21.639299999999999</v>
      </c>
      <c r="G55">
        <v>21.6418</v>
      </c>
      <c r="H55">
        <v>22.105799999999999</v>
      </c>
      <c r="I55">
        <v>22.412500000000001</v>
      </c>
      <c r="J55">
        <v>22.726099999999999</v>
      </c>
      <c r="K55">
        <v>23.028700000000001</v>
      </c>
      <c r="L55">
        <v>23.3216</v>
      </c>
      <c r="M55">
        <v>23.605799999999999</v>
      </c>
      <c r="N55">
        <v>23.882300000000001</v>
      </c>
      <c r="O55">
        <v>24.151900000000001</v>
      </c>
      <c r="P55">
        <v>24.415099999999999</v>
      </c>
      <c r="Q55">
        <v>24.6721</v>
      </c>
      <c r="R55">
        <v>24.923400000000001</v>
      </c>
      <c r="S55">
        <v>25.1692</v>
      </c>
      <c r="T55">
        <v>25.410299999999999</v>
      </c>
      <c r="U55">
        <v>25.646999999999998</v>
      </c>
      <c r="V55">
        <v>25.886800000000001</v>
      </c>
      <c r="W55">
        <v>26.097200000000001</v>
      </c>
      <c r="X55">
        <v>26.3139</v>
      </c>
      <c r="Y55">
        <v>26.532599999999999</v>
      </c>
      <c r="Z55">
        <v>26.750299999999999</v>
      </c>
      <c r="AA55">
        <v>26.966200000000001</v>
      </c>
      <c r="AB55">
        <v>27.1797</v>
      </c>
      <c r="AC55">
        <v>27.390699999999999</v>
      </c>
      <c r="AD55">
        <v>27.599299999999999</v>
      </c>
      <c r="AE55">
        <v>27.805499999999999</v>
      </c>
      <c r="AF55">
        <v>28.009699999999999</v>
      </c>
      <c r="AG55">
        <v>28.2119</v>
      </c>
      <c r="AH55">
        <v>789.14869999999996</v>
      </c>
    </row>
    <row r="56" spans="1:34" x14ac:dyDescent="0.2">
      <c r="A56" t="s">
        <v>177</v>
      </c>
      <c r="B56">
        <v>29.694400000000002</v>
      </c>
      <c r="C56">
        <v>29.420300000000001</v>
      </c>
      <c r="D56">
        <v>30.247199999999999</v>
      </c>
      <c r="E56">
        <v>30.656199999999998</v>
      </c>
      <c r="F56">
        <v>30.521000000000001</v>
      </c>
      <c r="G56">
        <v>31.616900000000001</v>
      </c>
      <c r="H56">
        <v>31.854500000000002</v>
      </c>
      <c r="I56">
        <v>32.120800000000003</v>
      </c>
      <c r="J56">
        <v>32.401000000000003</v>
      </c>
      <c r="K56">
        <v>32.691000000000003</v>
      </c>
      <c r="L56">
        <v>32.9908</v>
      </c>
      <c r="M56">
        <v>33.298200000000001</v>
      </c>
      <c r="N56">
        <v>33.611400000000003</v>
      </c>
      <c r="O56">
        <v>33.928899999999999</v>
      </c>
      <c r="P56">
        <v>34.2498</v>
      </c>
      <c r="Q56">
        <v>34.573</v>
      </c>
      <c r="R56">
        <v>34.898000000000003</v>
      </c>
      <c r="S56">
        <v>35.224899999999998</v>
      </c>
      <c r="T56">
        <v>35.553800000000003</v>
      </c>
      <c r="U56">
        <v>35.884500000000003</v>
      </c>
      <c r="V56">
        <v>36.251100000000001</v>
      </c>
      <c r="W56">
        <v>36.5747</v>
      </c>
      <c r="X56">
        <v>36.906399999999998</v>
      </c>
      <c r="Y56">
        <v>37.242899999999999</v>
      </c>
      <c r="Z56">
        <v>37.581499999999998</v>
      </c>
      <c r="AA56">
        <v>37.920400000000001</v>
      </c>
      <c r="AB56">
        <v>38.258000000000003</v>
      </c>
      <c r="AC56">
        <v>38.592500000000001</v>
      </c>
      <c r="AD56">
        <v>38.922400000000003</v>
      </c>
      <c r="AE56">
        <v>39.246099999999998</v>
      </c>
      <c r="AF56">
        <v>39.5623</v>
      </c>
      <c r="AG56">
        <v>39.869300000000003</v>
      </c>
      <c r="AH56">
        <v>1112.3643</v>
      </c>
    </row>
    <row r="57" spans="1:34" x14ac:dyDescent="0.2">
      <c r="A57" t="s">
        <v>178</v>
      </c>
      <c r="B57">
        <v>57.766800000000003</v>
      </c>
      <c r="C57">
        <v>56.364600000000003</v>
      </c>
      <c r="D57">
        <v>60.9649</v>
      </c>
      <c r="E57">
        <v>63.061999999999998</v>
      </c>
      <c r="F57">
        <v>64.720799999999997</v>
      </c>
      <c r="G57">
        <v>68.120800000000003</v>
      </c>
      <c r="H57">
        <v>69.615600000000001</v>
      </c>
      <c r="I57">
        <v>71.007900000000006</v>
      </c>
      <c r="J57">
        <v>72.391800000000003</v>
      </c>
      <c r="K57">
        <v>73.759299999999996</v>
      </c>
      <c r="L57">
        <v>75.138800000000003</v>
      </c>
      <c r="M57">
        <v>76.529600000000002</v>
      </c>
      <c r="N57">
        <v>77.933199999999999</v>
      </c>
      <c r="O57">
        <v>79.349999999999994</v>
      </c>
      <c r="P57">
        <v>80.781499999999994</v>
      </c>
      <c r="Q57">
        <v>82.225700000000003</v>
      </c>
      <c r="R57">
        <v>83.683300000000003</v>
      </c>
      <c r="S57">
        <v>85.155299999999997</v>
      </c>
      <c r="T57">
        <v>86.643299999999996</v>
      </c>
      <c r="U57">
        <v>88.147300000000001</v>
      </c>
      <c r="V57">
        <v>89.788700000000006</v>
      </c>
      <c r="W57">
        <v>91.288700000000006</v>
      </c>
      <c r="X57">
        <v>92.845600000000005</v>
      </c>
      <c r="Y57">
        <v>94.439700000000002</v>
      </c>
      <c r="Z57">
        <v>96.05</v>
      </c>
      <c r="AA57">
        <v>97.667100000000005</v>
      </c>
      <c r="AB57">
        <v>99.281099999999995</v>
      </c>
      <c r="AC57">
        <v>100.8755</v>
      </c>
      <c r="AD57">
        <v>102.4363</v>
      </c>
      <c r="AE57">
        <v>103.94889999999999</v>
      </c>
      <c r="AF57">
        <v>105.39749999999999</v>
      </c>
      <c r="AG57">
        <v>106.7687</v>
      </c>
      <c r="AH57">
        <v>2654.1500999999998</v>
      </c>
    </row>
    <row r="58" spans="1:34" x14ac:dyDescent="0.2">
      <c r="A58" t="s">
        <v>179</v>
      </c>
      <c r="B58">
        <v>290.89789999999999</v>
      </c>
      <c r="C58">
        <v>299.00310000000002</v>
      </c>
      <c r="D58">
        <v>298.3426</v>
      </c>
      <c r="E58">
        <v>299.79239999999999</v>
      </c>
      <c r="F58">
        <v>303.97500000000002</v>
      </c>
      <c r="G58">
        <v>300.54270000000002</v>
      </c>
      <c r="H58">
        <v>305.34309999999999</v>
      </c>
      <c r="I58">
        <v>308.80860000000001</v>
      </c>
      <c r="J58">
        <v>312.30430000000001</v>
      </c>
      <c r="K58">
        <v>315.71870000000001</v>
      </c>
      <c r="L58">
        <v>319.0847</v>
      </c>
      <c r="M58">
        <v>322.42180000000002</v>
      </c>
      <c r="N58">
        <v>325.74160000000001</v>
      </c>
      <c r="O58">
        <v>329.04820000000001</v>
      </c>
      <c r="P58">
        <v>332.34129999999999</v>
      </c>
      <c r="Q58">
        <v>335.61919999999998</v>
      </c>
      <c r="R58">
        <v>338.88350000000003</v>
      </c>
      <c r="S58">
        <v>342.13549999999998</v>
      </c>
      <c r="T58">
        <v>345.3852</v>
      </c>
      <c r="U58">
        <v>348.63510000000002</v>
      </c>
      <c r="V58">
        <v>352.18239999999997</v>
      </c>
      <c r="W58">
        <v>354.98469999999998</v>
      </c>
      <c r="X58">
        <v>357.87909999999999</v>
      </c>
      <c r="Y58">
        <v>360.78199999999998</v>
      </c>
      <c r="Z58">
        <v>363.6216</v>
      </c>
      <c r="AA58">
        <v>366.37979999999999</v>
      </c>
      <c r="AB58">
        <v>369.04590000000002</v>
      </c>
      <c r="AC58">
        <v>371.59289999999999</v>
      </c>
      <c r="AD58">
        <v>374.01010000000002</v>
      </c>
      <c r="AE58">
        <v>376.28800000000001</v>
      </c>
      <c r="AF58">
        <v>378.41809999999998</v>
      </c>
      <c r="AG58">
        <v>380.43610000000001</v>
      </c>
      <c r="AH58">
        <v>10779.645200000001</v>
      </c>
    </row>
    <row r="59" spans="1:34" x14ac:dyDescent="0.2">
      <c r="A59" t="s">
        <v>180</v>
      </c>
      <c r="B59">
        <v>95.886700000000005</v>
      </c>
      <c r="C59">
        <v>94.061199999999999</v>
      </c>
      <c r="D59">
        <v>98.725200000000001</v>
      </c>
      <c r="E59">
        <v>99.529700000000005</v>
      </c>
      <c r="F59">
        <v>101.83839999999999</v>
      </c>
      <c r="G59">
        <v>105.98309999999999</v>
      </c>
      <c r="H59">
        <v>108.5069</v>
      </c>
      <c r="I59">
        <v>111.10039999999999</v>
      </c>
      <c r="J59">
        <v>113.67440000000001</v>
      </c>
      <c r="K59">
        <v>116.2585</v>
      </c>
      <c r="L59">
        <v>118.8586</v>
      </c>
      <c r="M59">
        <v>121.4808</v>
      </c>
      <c r="N59">
        <v>124.1292</v>
      </c>
      <c r="O59">
        <v>126.80549999999999</v>
      </c>
      <c r="P59">
        <v>129.5104</v>
      </c>
      <c r="Q59">
        <v>132.2439</v>
      </c>
      <c r="R59">
        <v>135.00700000000001</v>
      </c>
      <c r="S59">
        <v>137.80029999999999</v>
      </c>
      <c r="T59">
        <v>140.6275</v>
      </c>
      <c r="U59">
        <v>143.4896</v>
      </c>
      <c r="V59">
        <v>146.56970000000001</v>
      </c>
      <c r="W59">
        <v>149.64349999999999</v>
      </c>
      <c r="X59">
        <v>152.9025</v>
      </c>
      <c r="Y59">
        <v>156.32490000000001</v>
      </c>
      <c r="Z59">
        <v>159.94</v>
      </c>
      <c r="AA59">
        <v>163.7431</v>
      </c>
      <c r="AB59">
        <v>167.73400000000001</v>
      </c>
      <c r="AC59">
        <v>171.95849999999999</v>
      </c>
      <c r="AD59">
        <v>176.44329999999999</v>
      </c>
      <c r="AE59">
        <v>181.2176</v>
      </c>
      <c r="AF59">
        <v>186.3142</v>
      </c>
      <c r="AG59">
        <v>191.7764</v>
      </c>
      <c r="AH59">
        <v>4360.0847000000003</v>
      </c>
    </row>
    <row r="60" spans="1:34" x14ac:dyDescent="0.2">
      <c r="A60" t="s">
        <v>181</v>
      </c>
      <c r="B60">
        <v>213.077</v>
      </c>
      <c r="C60">
        <v>202.1585</v>
      </c>
      <c r="D60">
        <v>208.96100000000001</v>
      </c>
      <c r="E60">
        <v>210.69929999999999</v>
      </c>
      <c r="F60">
        <v>214.23609999999999</v>
      </c>
      <c r="G60">
        <v>221.19749999999999</v>
      </c>
      <c r="H60">
        <v>225.22040000000001</v>
      </c>
      <c r="I60">
        <v>229.46019999999999</v>
      </c>
      <c r="J60">
        <v>233.70529999999999</v>
      </c>
      <c r="K60">
        <v>237.97640000000001</v>
      </c>
      <c r="L60">
        <v>242.2672</v>
      </c>
      <c r="M60">
        <v>246.5821</v>
      </c>
      <c r="N60">
        <v>250.92349999999999</v>
      </c>
      <c r="O60">
        <v>255.29249999999999</v>
      </c>
      <c r="P60">
        <v>259.68860000000001</v>
      </c>
      <c r="Q60">
        <v>264.11169999999998</v>
      </c>
      <c r="R60">
        <v>268.5616</v>
      </c>
      <c r="S60">
        <v>273.03809999999999</v>
      </c>
      <c r="T60">
        <v>277.54520000000002</v>
      </c>
      <c r="U60">
        <v>282.0847</v>
      </c>
      <c r="V60">
        <v>286.7081</v>
      </c>
      <c r="W60">
        <v>291.14449999999999</v>
      </c>
      <c r="X60">
        <v>295.6293</v>
      </c>
      <c r="Y60">
        <v>300.13260000000002</v>
      </c>
      <c r="Z60">
        <v>304.62619999999998</v>
      </c>
      <c r="AA60">
        <v>309.09949999999998</v>
      </c>
      <c r="AB60">
        <v>313.54570000000001</v>
      </c>
      <c r="AC60">
        <v>317.94990000000001</v>
      </c>
      <c r="AD60">
        <v>322.30520000000001</v>
      </c>
      <c r="AE60">
        <v>326.6044</v>
      </c>
      <c r="AF60">
        <v>330.8399</v>
      </c>
      <c r="AG60">
        <v>335.01389999999998</v>
      </c>
      <c r="AH60">
        <v>8550.3860999999997</v>
      </c>
    </row>
    <row r="61" spans="1:34" x14ac:dyDescent="0.2">
      <c r="A61" t="s">
        <v>182</v>
      </c>
      <c r="B61">
        <v>88.892600000000002</v>
      </c>
      <c r="C61">
        <v>86.222300000000004</v>
      </c>
      <c r="D61">
        <v>88.131799999999998</v>
      </c>
      <c r="E61">
        <v>88.750100000000003</v>
      </c>
      <c r="F61">
        <v>90.330100000000002</v>
      </c>
      <c r="G61">
        <v>92.776600000000002</v>
      </c>
      <c r="H61">
        <v>94.534599999999998</v>
      </c>
      <c r="I61">
        <v>96.350800000000007</v>
      </c>
      <c r="J61">
        <v>98.156400000000005</v>
      </c>
      <c r="K61">
        <v>99.955699999999993</v>
      </c>
      <c r="L61">
        <v>101.7458</v>
      </c>
      <c r="M61">
        <v>103.5283</v>
      </c>
      <c r="N61">
        <v>105.30410000000001</v>
      </c>
      <c r="O61">
        <v>107.074</v>
      </c>
      <c r="P61">
        <v>108.8383</v>
      </c>
      <c r="Q61">
        <v>110.5973</v>
      </c>
      <c r="R61">
        <v>112.35169999999999</v>
      </c>
      <c r="S61">
        <v>114.10209999999999</v>
      </c>
      <c r="T61">
        <v>115.8505</v>
      </c>
      <c r="U61">
        <v>117.5984</v>
      </c>
      <c r="V61">
        <v>119.36369999999999</v>
      </c>
      <c r="W61">
        <v>121.01260000000001</v>
      </c>
      <c r="X61">
        <v>122.64700000000001</v>
      </c>
      <c r="Y61">
        <v>124.2559</v>
      </c>
      <c r="Z61">
        <v>125.8219</v>
      </c>
      <c r="AA61">
        <v>127.34010000000001</v>
      </c>
      <c r="AB61">
        <v>128.80680000000001</v>
      </c>
      <c r="AC61">
        <v>130.2088</v>
      </c>
      <c r="AD61">
        <v>131.5384</v>
      </c>
      <c r="AE61">
        <v>132.78800000000001</v>
      </c>
      <c r="AF61">
        <v>133.9495</v>
      </c>
      <c r="AG61">
        <v>135.02000000000001</v>
      </c>
      <c r="AH61">
        <v>3553.8440000000001</v>
      </c>
    </row>
    <row r="62" spans="1:34" x14ac:dyDescent="0.2">
      <c r="A62" t="s">
        <v>183</v>
      </c>
      <c r="B62">
        <v>124.9524</v>
      </c>
      <c r="C62">
        <v>113.48050000000001</v>
      </c>
      <c r="D62">
        <v>120.99</v>
      </c>
      <c r="E62">
        <v>121.80549999999999</v>
      </c>
      <c r="F62">
        <v>122.9588</v>
      </c>
      <c r="G62">
        <v>130.06899999999999</v>
      </c>
      <c r="H62">
        <v>132.95419999999999</v>
      </c>
      <c r="I62">
        <v>136.27189999999999</v>
      </c>
      <c r="J62">
        <v>139.54570000000001</v>
      </c>
      <c r="K62">
        <v>142.83770000000001</v>
      </c>
      <c r="L62">
        <v>146.1388</v>
      </c>
      <c r="M62">
        <v>149.44900000000001</v>
      </c>
      <c r="N62">
        <v>152.76949999999999</v>
      </c>
      <c r="O62">
        <v>156.10059999999999</v>
      </c>
      <c r="P62">
        <v>159.4427</v>
      </c>
      <c r="Q62">
        <v>162.7963</v>
      </c>
      <c r="R62">
        <v>166.1627</v>
      </c>
      <c r="S62">
        <v>169.5429</v>
      </c>
      <c r="T62">
        <v>172.94069999999999</v>
      </c>
      <c r="U62">
        <v>176.357</v>
      </c>
      <c r="V62">
        <v>179.7869</v>
      </c>
      <c r="W62">
        <v>183.13130000000001</v>
      </c>
      <c r="X62">
        <v>186.477</v>
      </c>
      <c r="Y62">
        <v>189.80500000000001</v>
      </c>
      <c r="Z62">
        <v>193.09190000000001</v>
      </c>
      <c r="AA62">
        <v>196.3289</v>
      </c>
      <c r="AB62">
        <v>199.50810000000001</v>
      </c>
      <c r="AC62">
        <v>202.60839999999999</v>
      </c>
      <c r="AD62">
        <v>205.6165</v>
      </c>
      <c r="AE62">
        <v>208.51689999999999</v>
      </c>
      <c r="AF62">
        <v>211.29580000000001</v>
      </c>
      <c r="AG62">
        <v>213.9324</v>
      </c>
      <c r="AH62">
        <v>5267.6648999999998</v>
      </c>
    </row>
    <row r="63" spans="1:34" x14ac:dyDescent="0.2">
      <c r="A63" t="s">
        <v>184</v>
      </c>
      <c r="B63">
        <v>47.647399999999998</v>
      </c>
      <c r="C63">
        <v>45.232999999999997</v>
      </c>
      <c r="D63">
        <v>45.736899999999999</v>
      </c>
      <c r="E63">
        <v>46.364600000000003</v>
      </c>
      <c r="F63">
        <v>47.6419</v>
      </c>
      <c r="G63">
        <v>48.955399999999997</v>
      </c>
      <c r="H63">
        <v>49.773099999999999</v>
      </c>
      <c r="I63">
        <v>50.610500000000002</v>
      </c>
      <c r="J63">
        <v>51.432400000000001</v>
      </c>
      <c r="K63">
        <v>52.247300000000003</v>
      </c>
      <c r="L63">
        <v>53.054200000000002</v>
      </c>
      <c r="M63">
        <v>53.855200000000004</v>
      </c>
      <c r="N63">
        <v>54.651800000000001</v>
      </c>
      <c r="O63">
        <v>55.445099999999996</v>
      </c>
      <c r="P63">
        <v>56.235300000000002</v>
      </c>
      <c r="Q63">
        <v>57.0229</v>
      </c>
      <c r="R63">
        <v>57.808500000000002</v>
      </c>
      <c r="S63">
        <v>58.592399999999998</v>
      </c>
      <c r="T63">
        <v>59.376399999999997</v>
      </c>
      <c r="U63">
        <v>60.161099999999998</v>
      </c>
      <c r="V63">
        <v>60.974899999999998</v>
      </c>
      <c r="W63">
        <v>61.724299999999999</v>
      </c>
      <c r="X63">
        <v>62.485199999999999</v>
      </c>
      <c r="Y63">
        <v>63.25</v>
      </c>
      <c r="Z63">
        <v>64.012799999999999</v>
      </c>
      <c r="AA63">
        <v>64.771699999999996</v>
      </c>
      <c r="AB63">
        <v>65.525499999999994</v>
      </c>
      <c r="AC63">
        <v>66.272199999999998</v>
      </c>
      <c r="AD63">
        <v>67.010800000000003</v>
      </c>
      <c r="AE63">
        <v>67.740600000000001</v>
      </c>
      <c r="AF63">
        <v>68.460999999999999</v>
      </c>
      <c r="AG63">
        <v>69.174899999999994</v>
      </c>
      <c r="AH63">
        <v>1833.2492</v>
      </c>
    </row>
    <row r="64" spans="1:34" x14ac:dyDescent="0.2">
      <c r="A64" t="s">
        <v>185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">
      <c r="A65" t="s">
        <v>186</v>
      </c>
      <c r="B65">
        <v>157.13579999999999</v>
      </c>
      <c r="C65">
        <v>146.26859999999999</v>
      </c>
      <c r="D65">
        <v>148.62039999999999</v>
      </c>
      <c r="E65">
        <v>150.97730000000001</v>
      </c>
      <c r="F65">
        <v>156.6292</v>
      </c>
      <c r="G65">
        <v>162.68709999999999</v>
      </c>
      <c r="H65">
        <v>165.58160000000001</v>
      </c>
      <c r="I65">
        <v>168.29060000000001</v>
      </c>
      <c r="J65">
        <v>170.9657</v>
      </c>
      <c r="K65">
        <v>173.6088</v>
      </c>
      <c r="L65">
        <v>176.2184</v>
      </c>
      <c r="M65">
        <v>178.80260000000001</v>
      </c>
      <c r="N65">
        <v>181.3672</v>
      </c>
      <c r="O65">
        <v>183.9143</v>
      </c>
      <c r="P65">
        <v>186.4444</v>
      </c>
      <c r="Q65">
        <v>188.95830000000001</v>
      </c>
      <c r="R65">
        <v>191.4581</v>
      </c>
      <c r="S65">
        <v>193.94540000000001</v>
      </c>
      <c r="T65">
        <v>196.4272</v>
      </c>
      <c r="U65">
        <v>198.90539999999999</v>
      </c>
      <c r="V65">
        <v>201.5274</v>
      </c>
      <c r="W65">
        <v>203.84219999999999</v>
      </c>
      <c r="X65">
        <v>206.21080000000001</v>
      </c>
      <c r="Y65">
        <v>208.59610000000001</v>
      </c>
      <c r="Z65">
        <v>210.97</v>
      </c>
      <c r="AA65">
        <v>213.32390000000001</v>
      </c>
      <c r="AB65">
        <v>215.6532</v>
      </c>
      <c r="AC65">
        <v>217.94749999999999</v>
      </c>
      <c r="AD65">
        <v>220.20269999999999</v>
      </c>
      <c r="AE65">
        <v>222.41489999999999</v>
      </c>
      <c r="AF65">
        <v>224.5812</v>
      </c>
      <c r="AG65">
        <v>226.71440000000001</v>
      </c>
      <c r="AH65">
        <v>6049.1907000000001</v>
      </c>
    </row>
    <row r="66" spans="1:34" x14ac:dyDescent="0.2">
      <c r="A66" t="s">
        <v>187</v>
      </c>
      <c r="B66">
        <v>123.30880000000001</v>
      </c>
      <c r="C66">
        <v>121.87439999999999</v>
      </c>
      <c r="D66">
        <v>123.2593</v>
      </c>
      <c r="E66">
        <v>124.8214</v>
      </c>
      <c r="F66">
        <v>128.6482</v>
      </c>
      <c r="G66">
        <v>132.06530000000001</v>
      </c>
      <c r="H66">
        <v>135.10769999999999</v>
      </c>
      <c r="I66">
        <v>138.15</v>
      </c>
      <c r="J66">
        <v>141.19829999999999</v>
      </c>
      <c r="K66">
        <v>144.25489999999999</v>
      </c>
      <c r="L66">
        <v>147.31639999999999</v>
      </c>
      <c r="M66">
        <v>150.38589999999999</v>
      </c>
      <c r="N66">
        <v>153.46530000000001</v>
      </c>
      <c r="O66">
        <v>156.5556</v>
      </c>
      <c r="P66">
        <v>159.6568</v>
      </c>
      <c r="Q66">
        <v>162.7696</v>
      </c>
      <c r="R66">
        <v>165.8947</v>
      </c>
      <c r="S66">
        <v>169.03319999999999</v>
      </c>
      <c r="T66">
        <v>172.18879999999999</v>
      </c>
      <c r="U66">
        <v>175.36340000000001</v>
      </c>
      <c r="V66">
        <v>178.7123</v>
      </c>
      <c r="W66">
        <v>182.0307</v>
      </c>
      <c r="X66">
        <v>185.50129999999999</v>
      </c>
      <c r="Y66">
        <v>189.1112</v>
      </c>
      <c r="Z66">
        <v>192.88669999999999</v>
      </c>
      <c r="AA66">
        <v>196.8288</v>
      </c>
      <c r="AB66">
        <v>200.94149999999999</v>
      </c>
      <c r="AC66">
        <v>205.26480000000001</v>
      </c>
      <c r="AD66">
        <v>209.8252</v>
      </c>
      <c r="AE66">
        <v>214.6516</v>
      </c>
      <c r="AF66">
        <v>219.77510000000001</v>
      </c>
      <c r="AG66">
        <v>225.2388</v>
      </c>
      <c r="AH66">
        <v>5326.0861000000004</v>
      </c>
    </row>
    <row r="67" spans="1:34" x14ac:dyDescent="0.2">
      <c r="A67" t="s">
        <v>188</v>
      </c>
      <c r="B67">
        <v>883.09059999999999</v>
      </c>
      <c r="C67">
        <v>852.22270000000003</v>
      </c>
      <c r="D67">
        <v>868.8143</v>
      </c>
      <c r="E67">
        <v>885.95259999999996</v>
      </c>
      <c r="F67">
        <v>921.75400000000002</v>
      </c>
      <c r="G67">
        <v>955.72709999999995</v>
      </c>
      <c r="H67">
        <v>978.13189999999997</v>
      </c>
      <c r="I67">
        <v>999.60140000000001</v>
      </c>
      <c r="J67">
        <v>1021.1657</v>
      </c>
      <c r="K67">
        <v>1042.7573</v>
      </c>
      <c r="L67">
        <v>1064.3699999999999</v>
      </c>
      <c r="M67">
        <v>1086.0328</v>
      </c>
      <c r="N67">
        <v>1107.7644</v>
      </c>
      <c r="O67">
        <v>1129.5726999999999</v>
      </c>
      <c r="P67">
        <v>1151.4580000000001</v>
      </c>
      <c r="Q67">
        <v>1173.4218000000001</v>
      </c>
      <c r="R67">
        <v>1195.4711</v>
      </c>
      <c r="S67">
        <v>1217.6106</v>
      </c>
      <c r="T67">
        <v>1239.8703</v>
      </c>
      <c r="U67">
        <v>1262.2625</v>
      </c>
      <c r="V67">
        <v>1286.0128</v>
      </c>
      <c r="W67">
        <v>1309.3208</v>
      </c>
      <c r="X67">
        <v>1333.7641000000001</v>
      </c>
      <c r="Y67">
        <v>1359.2253000000001</v>
      </c>
      <c r="Z67">
        <v>1385.8812</v>
      </c>
      <c r="AA67">
        <v>1413.7355</v>
      </c>
      <c r="AB67">
        <v>1442.8161</v>
      </c>
      <c r="AC67">
        <v>1473.4101000000001</v>
      </c>
      <c r="AD67">
        <v>1505.7114999999999</v>
      </c>
      <c r="AE67">
        <v>1539.9309000000001</v>
      </c>
      <c r="AF67">
        <v>1576.2986000000001</v>
      </c>
      <c r="AG67">
        <v>1615.1355000000001</v>
      </c>
      <c r="AH67">
        <v>38278.294399999999</v>
      </c>
    </row>
    <row r="68" spans="1:34" x14ac:dyDescent="0.2">
      <c r="A68" t="s">
        <v>189</v>
      </c>
      <c r="B68">
        <v>447.62200000000001</v>
      </c>
      <c r="C68">
        <v>444.4024</v>
      </c>
      <c r="D68">
        <v>452.55959999999999</v>
      </c>
      <c r="E68">
        <v>457.86470000000003</v>
      </c>
      <c r="F68">
        <v>469.16239999999999</v>
      </c>
      <c r="G68">
        <v>480.26299999999998</v>
      </c>
      <c r="H68">
        <v>491.65140000000002</v>
      </c>
      <c r="I68">
        <v>503.2842</v>
      </c>
      <c r="J68">
        <v>515.00959999999998</v>
      </c>
      <c r="K68">
        <v>526.84140000000002</v>
      </c>
      <c r="L68">
        <v>538.76520000000005</v>
      </c>
      <c r="M68">
        <v>550.7835</v>
      </c>
      <c r="N68">
        <v>562.89859999999999</v>
      </c>
      <c r="O68">
        <v>575.11099999999999</v>
      </c>
      <c r="P68">
        <v>587.41980000000001</v>
      </c>
      <c r="Q68">
        <v>599.82429999999999</v>
      </c>
      <c r="R68">
        <v>612.32659999999998</v>
      </c>
      <c r="S68">
        <v>624.92880000000002</v>
      </c>
      <c r="T68">
        <v>637.64170000000001</v>
      </c>
      <c r="U68">
        <v>650.47059999999999</v>
      </c>
      <c r="V68">
        <v>663.99390000000005</v>
      </c>
      <c r="W68">
        <v>677.51559999999995</v>
      </c>
      <c r="X68">
        <v>691.649</v>
      </c>
      <c r="Y68">
        <v>706.36580000000004</v>
      </c>
      <c r="Z68">
        <v>721.77949999999998</v>
      </c>
      <c r="AA68">
        <v>737.90570000000002</v>
      </c>
      <c r="AB68">
        <v>754.76800000000003</v>
      </c>
      <c r="AC68">
        <v>772.52710000000002</v>
      </c>
      <c r="AD68">
        <v>791.29269999999997</v>
      </c>
      <c r="AE68">
        <v>811.18539999999996</v>
      </c>
      <c r="AF68">
        <v>832.33590000000004</v>
      </c>
      <c r="AG68">
        <v>854.91690000000006</v>
      </c>
      <c r="AH68">
        <v>19745.0664</v>
      </c>
    </row>
    <row r="69" spans="1:34" x14ac:dyDescent="0.2">
      <c r="A69" t="s">
        <v>190</v>
      </c>
      <c r="B69">
        <v>872.84939999999995</v>
      </c>
      <c r="C69">
        <v>935.75630000000001</v>
      </c>
      <c r="D69">
        <v>915.44799999999998</v>
      </c>
      <c r="E69">
        <v>915.37279999999998</v>
      </c>
      <c r="F69">
        <v>920.79650000000004</v>
      </c>
      <c r="G69">
        <v>895.61220000000003</v>
      </c>
      <c r="H69">
        <v>907.16759999999999</v>
      </c>
      <c r="I69">
        <v>919.68730000000005</v>
      </c>
      <c r="J69">
        <v>932.23670000000004</v>
      </c>
      <c r="K69">
        <v>944.87040000000002</v>
      </c>
      <c r="L69">
        <v>957.50599999999997</v>
      </c>
      <c r="M69">
        <v>970.11969999999997</v>
      </c>
      <c r="N69">
        <v>982.69749999999999</v>
      </c>
      <c r="O69">
        <v>995.22349999999994</v>
      </c>
      <c r="P69">
        <v>1007.6809</v>
      </c>
      <c r="Q69">
        <v>1020.0578</v>
      </c>
      <c r="R69">
        <v>1032.3498</v>
      </c>
      <c r="S69">
        <v>1044.5513000000001</v>
      </c>
      <c r="T69">
        <v>1056.6704999999999</v>
      </c>
      <c r="U69">
        <v>1068.7094999999999</v>
      </c>
      <c r="V69">
        <v>1081.24</v>
      </c>
      <c r="W69">
        <v>1092.7307000000001</v>
      </c>
      <c r="X69">
        <v>1104.174</v>
      </c>
      <c r="Y69">
        <v>1115.5174</v>
      </c>
      <c r="Z69">
        <v>1126.7025000000001</v>
      </c>
      <c r="AA69">
        <v>1137.7098000000001</v>
      </c>
      <c r="AB69">
        <v>1148.5256999999999</v>
      </c>
      <c r="AC69">
        <v>1159.1217999999999</v>
      </c>
      <c r="AD69">
        <v>1169.4827</v>
      </c>
      <c r="AE69">
        <v>1179.5976000000001</v>
      </c>
      <c r="AF69">
        <v>1189.4598000000001</v>
      </c>
      <c r="AG69">
        <v>1199.1139000000001</v>
      </c>
      <c r="AH69">
        <v>32998.74</v>
      </c>
    </row>
    <row r="70" spans="1:34" x14ac:dyDescent="0.2">
      <c r="A70" t="s">
        <v>191</v>
      </c>
      <c r="B70">
        <v>38.231699999999996</v>
      </c>
      <c r="C70">
        <v>42.642299999999999</v>
      </c>
      <c r="D70">
        <v>40.136899999999997</v>
      </c>
      <c r="E70">
        <v>39.607100000000003</v>
      </c>
      <c r="F70">
        <v>39.39</v>
      </c>
      <c r="G70">
        <v>37.054900000000004</v>
      </c>
      <c r="H70">
        <v>37.5381</v>
      </c>
      <c r="I70">
        <v>38.0229</v>
      </c>
      <c r="J70">
        <v>38.508299999999998</v>
      </c>
      <c r="K70">
        <v>38.991599999999998</v>
      </c>
      <c r="L70">
        <v>39.471800000000002</v>
      </c>
      <c r="M70">
        <v>39.9482</v>
      </c>
      <c r="N70">
        <v>40.420699999999997</v>
      </c>
      <c r="O70">
        <v>40.889000000000003</v>
      </c>
      <c r="P70">
        <v>41.352699999999999</v>
      </c>
      <c r="Q70">
        <v>41.811799999999998</v>
      </c>
      <c r="R70">
        <v>42.266100000000002</v>
      </c>
      <c r="S70">
        <v>42.715699999999998</v>
      </c>
      <c r="T70">
        <v>43.160800000000002</v>
      </c>
      <c r="U70">
        <v>43.601999999999997</v>
      </c>
      <c r="V70">
        <v>44.072600000000001</v>
      </c>
      <c r="W70">
        <v>44.491100000000003</v>
      </c>
      <c r="X70">
        <v>44.9099</v>
      </c>
      <c r="Y70">
        <v>45.326799999999999</v>
      </c>
      <c r="Z70">
        <v>45.739600000000003</v>
      </c>
      <c r="AA70">
        <v>46.147199999999998</v>
      </c>
      <c r="AB70">
        <v>46.5488</v>
      </c>
      <c r="AC70">
        <v>46.944000000000003</v>
      </c>
      <c r="AD70">
        <v>47.332500000000003</v>
      </c>
      <c r="AE70">
        <v>47.714500000000001</v>
      </c>
      <c r="AF70">
        <v>48.0899</v>
      </c>
      <c r="AG70">
        <v>48.461799999999997</v>
      </c>
      <c r="AH70">
        <v>1361.5413000000001</v>
      </c>
    </row>
    <row r="71" spans="1:34" x14ac:dyDescent="0.2">
      <c r="A71" t="s">
        <v>192</v>
      </c>
      <c r="B71">
        <v>59.5154</v>
      </c>
      <c r="C71">
        <v>59.160899999999998</v>
      </c>
      <c r="D71">
        <v>60.5137</v>
      </c>
      <c r="E71">
        <v>60.764699999999998</v>
      </c>
      <c r="F71">
        <v>61.3367</v>
      </c>
      <c r="G71">
        <v>62.126899999999999</v>
      </c>
      <c r="H71">
        <v>63.3461</v>
      </c>
      <c r="I71">
        <v>64.608599999999996</v>
      </c>
      <c r="J71">
        <v>65.877600000000001</v>
      </c>
      <c r="K71">
        <v>67.155699999999996</v>
      </c>
      <c r="L71">
        <v>68.439099999999996</v>
      </c>
      <c r="M71">
        <v>69.727000000000004</v>
      </c>
      <c r="N71">
        <v>71.018799999999999</v>
      </c>
      <c r="O71">
        <v>72.313699999999997</v>
      </c>
      <c r="P71">
        <v>73.611199999999997</v>
      </c>
      <c r="Q71">
        <v>74.910799999999995</v>
      </c>
      <c r="R71">
        <v>76.212699999999998</v>
      </c>
      <c r="S71">
        <v>77.516599999999997</v>
      </c>
      <c r="T71">
        <v>78.823700000000002</v>
      </c>
      <c r="U71">
        <v>80.134200000000007</v>
      </c>
      <c r="V71">
        <v>81.462999999999994</v>
      </c>
      <c r="W71">
        <v>82.757199999999997</v>
      </c>
      <c r="X71">
        <v>84.060400000000001</v>
      </c>
      <c r="Y71">
        <v>85.366600000000005</v>
      </c>
      <c r="Z71">
        <v>86.670900000000003</v>
      </c>
      <c r="AA71">
        <v>87.971100000000007</v>
      </c>
      <c r="AB71">
        <v>89.265600000000006</v>
      </c>
      <c r="AC71">
        <v>90.5518</v>
      </c>
      <c r="AD71">
        <v>91.828299999999999</v>
      </c>
      <c r="AE71">
        <v>93.093599999999995</v>
      </c>
      <c r="AF71">
        <v>94.346299999999999</v>
      </c>
      <c r="AG71">
        <v>95.586399999999998</v>
      </c>
      <c r="AH71">
        <v>2430.0756000000001</v>
      </c>
    </row>
    <row r="72" spans="1:34" x14ac:dyDescent="0.2">
      <c r="A72" t="s">
        <v>193</v>
      </c>
      <c r="B72">
        <v>393.67450000000002</v>
      </c>
      <c r="C72">
        <v>413.2627</v>
      </c>
      <c r="D72">
        <v>408.63150000000002</v>
      </c>
      <c r="E72">
        <v>408.7715</v>
      </c>
      <c r="F72">
        <v>409.39780000000002</v>
      </c>
      <c r="G72">
        <v>404.38650000000001</v>
      </c>
      <c r="H72">
        <v>408.55119999999999</v>
      </c>
      <c r="I72">
        <v>413.30059999999997</v>
      </c>
      <c r="J72">
        <v>418.03539999999998</v>
      </c>
      <c r="K72">
        <v>422.79770000000002</v>
      </c>
      <c r="L72">
        <v>427.56119999999999</v>
      </c>
      <c r="M72">
        <v>432.3152</v>
      </c>
      <c r="N72">
        <v>437.0523</v>
      </c>
      <c r="O72">
        <v>441.76490000000001</v>
      </c>
      <c r="P72">
        <v>446.44639999999998</v>
      </c>
      <c r="Q72">
        <v>451.09230000000002</v>
      </c>
      <c r="R72">
        <v>455.7004</v>
      </c>
      <c r="S72">
        <v>460.27050000000003</v>
      </c>
      <c r="T72">
        <v>464.80459999999999</v>
      </c>
      <c r="U72">
        <v>469.30459999999999</v>
      </c>
      <c r="V72">
        <v>474.00459999999998</v>
      </c>
      <c r="W72">
        <v>478.28699999999998</v>
      </c>
      <c r="X72">
        <v>482.53370000000001</v>
      </c>
      <c r="Y72">
        <v>486.72800000000001</v>
      </c>
      <c r="Z72">
        <v>490.84840000000003</v>
      </c>
      <c r="AA72">
        <v>494.88639999999998</v>
      </c>
      <c r="AB72">
        <v>498.83629999999999</v>
      </c>
      <c r="AC72">
        <v>502.68540000000002</v>
      </c>
      <c r="AD72">
        <v>506.42689999999999</v>
      </c>
      <c r="AE72">
        <v>510.05459999999999</v>
      </c>
      <c r="AF72">
        <v>513.56330000000003</v>
      </c>
      <c r="AG72">
        <v>516.96019999999999</v>
      </c>
      <c r="AH72">
        <v>14542.936299999999</v>
      </c>
    </row>
    <row r="73" spans="1:34" x14ac:dyDescent="0.2">
      <c r="A73" t="s">
        <v>194</v>
      </c>
      <c r="B73">
        <v>194.28980000000001</v>
      </c>
      <c r="C73">
        <v>205.70349999999999</v>
      </c>
      <c r="D73">
        <v>203.95949999999999</v>
      </c>
      <c r="E73">
        <v>204.5701</v>
      </c>
      <c r="F73">
        <v>205.1499</v>
      </c>
      <c r="G73">
        <v>202.66300000000001</v>
      </c>
      <c r="H73">
        <v>204.79499999999999</v>
      </c>
      <c r="I73">
        <v>207.1506</v>
      </c>
      <c r="J73">
        <v>209.50540000000001</v>
      </c>
      <c r="K73">
        <v>211.8716</v>
      </c>
      <c r="L73">
        <v>214.23689999999999</v>
      </c>
      <c r="M73">
        <v>216.5966</v>
      </c>
      <c r="N73">
        <v>218.94749999999999</v>
      </c>
      <c r="O73">
        <v>221.2861</v>
      </c>
      <c r="P73">
        <v>223.60939999999999</v>
      </c>
      <c r="Q73">
        <v>225.91540000000001</v>
      </c>
      <c r="R73">
        <v>228.2028</v>
      </c>
      <c r="S73">
        <v>230.4718</v>
      </c>
      <c r="T73">
        <v>232.72319999999999</v>
      </c>
      <c r="U73">
        <v>234.9581</v>
      </c>
      <c r="V73">
        <v>237.2955</v>
      </c>
      <c r="W73">
        <v>239.41839999999999</v>
      </c>
      <c r="X73">
        <v>241.52590000000001</v>
      </c>
      <c r="Y73">
        <v>243.6087</v>
      </c>
      <c r="Z73">
        <v>245.65559999999999</v>
      </c>
      <c r="AA73">
        <v>247.66210000000001</v>
      </c>
      <c r="AB73">
        <v>249.62530000000001</v>
      </c>
      <c r="AC73">
        <v>251.53890000000001</v>
      </c>
      <c r="AD73">
        <v>253.39940000000001</v>
      </c>
      <c r="AE73">
        <v>255.2039</v>
      </c>
      <c r="AF73">
        <v>256.94979999999998</v>
      </c>
      <c r="AG73">
        <v>258.64060000000001</v>
      </c>
      <c r="AH73">
        <v>7277.1305000000002</v>
      </c>
    </row>
    <row r="74" spans="1:34" x14ac:dyDescent="0.2">
      <c r="A74" t="s">
        <v>195</v>
      </c>
      <c r="B74">
        <v>270.78339999999997</v>
      </c>
      <c r="C74">
        <v>285.81420000000003</v>
      </c>
      <c r="D74">
        <v>295.3587</v>
      </c>
      <c r="E74">
        <v>302.09350000000001</v>
      </c>
      <c r="F74">
        <v>306.21080000000001</v>
      </c>
      <c r="G74">
        <v>312.41640000000001</v>
      </c>
      <c r="H74">
        <v>316.55169999999998</v>
      </c>
      <c r="I74">
        <v>320.44729999999998</v>
      </c>
      <c r="J74">
        <v>324.37950000000001</v>
      </c>
      <c r="K74">
        <v>328.30360000000002</v>
      </c>
      <c r="L74">
        <v>332.21179999999998</v>
      </c>
      <c r="M74">
        <v>336.10629999999998</v>
      </c>
      <c r="N74">
        <v>339.98910000000001</v>
      </c>
      <c r="O74">
        <v>343.86090000000002</v>
      </c>
      <c r="P74">
        <v>347.7208</v>
      </c>
      <c r="Q74">
        <v>351.5684</v>
      </c>
      <c r="R74">
        <v>355.40469999999999</v>
      </c>
      <c r="S74">
        <v>359.23129999999998</v>
      </c>
      <c r="T74">
        <v>363.05279999999999</v>
      </c>
      <c r="U74">
        <v>366.87119999999999</v>
      </c>
      <c r="V74">
        <v>370.82380000000001</v>
      </c>
      <c r="W74">
        <v>374.452</v>
      </c>
      <c r="X74">
        <v>378.09399999999999</v>
      </c>
      <c r="Y74">
        <v>381.72070000000002</v>
      </c>
      <c r="Z74">
        <v>385.3023</v>
      </c>
      <c r="AA74">
        <v>388.82769999999999</v>
      </c>
      <c r="AB74">
        <v>392.2894</v>
      </c>
      <c r="AC74">
        <v>395.67039999999997</v>
      </c>
      <c r="AD74">
        <v>398.96089999999998</v>
      </c>
      <c r="AE74">
        <v>402.1508</v>
      </c>
      <c r="AF74">
        <v>405.23070000000001</v>
      </c>
      <c r="AG74">
        <v>408.1893</v>
      </c>
      <c r="AH74">
        <v>11240.088400000001</v>
      </c>
    </row>
    <row r="75" spans="1:34" x14ac:dyDescent="0.2">
      <c r="A75" t="s">
        <v>196</v>
      </c>
      <c r="B75">
        <v>186.4522</v>
      </c>
      <c r="C75">
        <v>199.66200000000001</v>
      </c>
      <c r="D75">
        <v>206.57400000000001</v>
      </c>
      <c r="E75">
        <v>211.73759999999999</v>
      </c>
      <c r="F75">
        <v>214.65610000000001</v>
      </c>
      <c r="G75">
        <v>218.5488</v>
      </c>
      <c r="H75">
        <v>221.42060000000001</v>
      </c>
      <c r="I75">
        <v>224.0317</v>
      </c>
      <c r="J75">
        <v>226.6763</v>
      </c>
      <c r="K75">
        <v>229.3098</v>
      </c>
      <c r="L75">
        <v>231.92910000000001</v>
      </c>
      <c r="M75">
        <v>234.536</v>
      </c>
      <c r="N75">
        <v>237.1327</v>
      </c>
      <c r="O75">
        <v>239.71979999999999</v>
      </c>
      <c r="P75">
        <v>242.2972</v>
      </c>
      <c r="Q75">
        <v>244.8646</v>
      </c>
      <c r="R75">
        <v>247.42269999999999</v>
      </c>
      <c r="S75">
        <v>249.9726</v>
      </c>
      <c r="T75">
        <v>252.51730000000001</v>
      </c>
      <c r="U75">
        <v>255.05779999999999</v>
      </c>
      <c r="V75">
        <v>257.71030000000002</v>
      </c>
      <c r="W75">
        <v>260.13099999999997</v>
      </c>
      <c r="X75">
        <v>262.56569999999999</v>
      </c>
      <c r="Y75">
        <v>264.99549999999999</v>
      </c>
      <c r="Z75">
        <v>267.40379999999999</v>
      </c>
      <c r="AA75">
        <v>269.78320000000002</v>
      </c>
      <c r="AB75">
        <v>272.1284</v>
      </c>
      <c r="AC75">
        <v>274.43099999999998</v>
      </c>
      <c r="AD75">
        <v>276.68619999999999</v>
      </c>
      <c r="AE75">
        <v>278.8886</v>
      </c>
      <c r="AF75">
        <v>281.03390000000002</v>
      </c>
      <c r="AG75">
        <v>283.11590000000001</v>
      </c>
      <c r="AH75">
        <v>7823.3923999999997</v>
      </c>
    </row>
    <row r="76" spans="1:34" x14ac:dyDescent="0.2">
      <c r="A76" t="s">
        <v>197</v>
      </c>
      <c r="B76">
        <v>1046.6429000000001</v>
      </c>
      <c r="C76">
        <v>1094.4280000000001</v>
      </c>
      <c r="D76">
        <v>1089.1587999999999</v>
      </c>
      <c r="E76">
        <v>1090.0782999999999</v>
      </c>
      <c r="F76">
        <v>1094.9553000000001</v>
      </c>
      <c r="G76">
        <v>1083.7030999999999</v>
      </c>
      <c r="H76">
        <v>1098.9657999999999</v>
      </c>
      <c r="I76">
        <v>1115.4922999999999</v>
      </c>
      <c r="J76">
        <v>1132.1194</v>
      </c>
      <c r="K76">
        <v>1148.9087999999999</v>
      </c>
      <c r="L76">
        <v>1165.7846999999999</v>
      </c>
      <c r="M76">
        <v>1182.7176999999999</v>
      </c>
      <c r="N76">
        <v>1199.6886</v>
      </c>
      <c r="O76">
        <v>1216.6778999999999</v>
      </c>
      <c r="P76">
        <v>1233.6677</v>
      </c>
      <c r="Q76">
        <v>1250.646</v>
      </c>
      <c r="R76">
        <v>1267.6070999999999</v>
      </c>
      <c r="S76">
        <v>1284.5488</v>
      </c>
      <c r="T76">
        <v>1301.4799</v>
      </c>
      <c r="U76">
        <v>1318.4048</v>
      </c>
      <c r="V76">
        <v>1336.0651</v>
      </c>
      <c r="W76">
        <v>1352.8195000000001</v>
      </c>
      <c r="X76">
        <v>1369.7709</v>
      </c>
      <c r="Y76">
        <v>1386.9204</v>
      </c>
      <c r="Z76">
        <v>1404.1387</v>
      </c>
      <c r="AA76">
        <v>1421.4662000000001</v>
      </c>
      <c r="AB76">
        <v>1438.9552000000001</v>
      </c>
      <c r="AC76">
        <v>1456.5731000000001</v>
      </c>
      <c r="AD76">
        <v>1474.3064999999999</v>
      </c>
      <c r="AE76">
        <v>1492.2121999999999</v>
      </c>
      <c r="AF76">
        <v>1510.2844</v>
      </c>
      <c r="AG76">
        <v>1528.625</v>
      </c>
      <c r="AH76">
        <v>40587.813000000002</v>
      </c>
    </row>
    <row r="77" spans="1:34" x14ac:dyDescent="0.2">
      <c r="A77" t="s">
        <v>198</v>
      </c>
      <c r="B77">
        <v>263.29079999999999</v>
      </c>
      <c r="C77">
        <v>275.43720000000002</v>
      </c>
      <c r="D77">
        <v>274.87259999999998</v>
      </c>
      <c r="E77">
        <v>276.03460000000001</v>
      </c>
      <c r="F77">
        <v>278.00700000000001</v>
      </c>
      <c r="G77">
        <v>275.334</v>
      </c>
      <c r="H77">
        <v>279.48630000000003</v>
      </c>
      <c r="I77">
        <v>283.99439999999998</v>
      </c>
      <c r="J77">
        <v>288.51100000000002</v>
      </c>
      <c r="K77">
        <v>293.06229999999999</v>
      </c>
      <c r="L77">
        <v>297.62990000000002</v>
      </c>
      <c r="M77">
        <v>302.20729999999998</v>
      </c>
      <c r="N77">
        <v>306.79000000000002</v>
      </c>
      <c r="O77">
        <v>311.37299999999999</v>
      </c>
      <c r="P77">
        <v>315.95229999999998</v>
      </c>
      <c r="Q77">
        <v>320.52539999999999</v>
      </c>
      <c r="R77">
        <v>325.0908</v>
      </c>
      <c r="S77">
        <v>329.64780000000002</v>
      </c>
      <c r="T77">
        <v>334.19869999999997</v>
      </c>
      <c r="U77">
        <v>338.74439999999998</v>
      </c>
      <c r="V77">
        <v>343.46030000000002</v>
      </c>
      <c r="W77">
        <v>347.9631</v>
      </c>
      <c r="X77">
        <v>352.50889999999998</v>
      </c>
      <c r="Y77">
        <v>357.09550000000002</v>
      </c>
      <c r="Z77">
        <v>361.69970000000001</v>
      </c>
      <c r="AA77">
        <v>366.32870000000003</v>
      </c>
      <c r="AB77">
        <v>370.99200000000002</v>
      </c>
      <c r="AC77">
        <v>375.68669999999997</v>
      </c>
      <c r="AD77">
        <v>380.4126</v>
      </c>
      <c r="AE77">
        <v>385.18290000000002</v>
      </c>
      <c r="AF77">
        <v>389.99970000000002</v>
      </c>
      <c r="AG77">
        <v>394.88940000000002</v>
      </c>
      <c r="AH77">
        <v>10396.4092</v>
      </c>
    </row>
    <row r="78" spans="1:34" x14ac:dyDescent="0.2">
      <c r="A78" t="s">
        <v>199</v>
      </c>
      <c r="B78">
        <v>170.92060000000001</v>
      </c>
      <c r="C78">
        <v>170.32380000000001</v>
      </c>
      <c r="D78">
        <v>172.41210000000001</v>
      </c>
      <c r="E78">
        <v>173.16499999999999</v>
      </c>
      <c r="F78">
        <v>174.06960000000001</v>
      </c>
      <c r="G78">
        <v>176.90180000000001</v>
      </c>
      <c r="H78">
        <v>179.31229999999999</v>
      </c>
      <c r="I78">
        <v>181.93379999999999</v>
      </c>
      <c r="J78">
        <v>184.54169999999999</v>
      </c>
      <c r="K78">
        <v>187.15440000000001</v>
      </c>
      <c r="L78">
        <v>189.7647</v>
      </c>
      <c r="M78">
        <v>192.3699</v>
      </c>
      <c r="N78">
        <v>194.96899999999999</v>
      </c>
      <c r="O78">
        <v>197.56030000000001</v>
      </c>
      <c r="P78">
        <v>200.14250000000001</v>
      </c>
      <c r="Q78">
        <v>202.7148</v>
      </c>
      <c r="R78">
        <v>205.27760000000001</v>
      </c>
      <c r="S78">
        <v>207.8322</v>
      </c>
      <c r="T78">
        <v>210.38079999999999</v>
      </c>
      <c r="U78">
        <v>212.9247</v>
      </c>
      <c r="V78">
        <v>215.53620000000001</v>
      </c>
      <c r="W78">
        <v>218.01560000000001</v>
      </c>
      <c r="X78">
        <v>220.5017</v>
      </c>
      <c r="Y78">
        <v>222.98349999999999</v>
      </c>
      <c r="Z78">
        <v>225.45140000000001</v>
      </c>
      <c r="AA78">
        <v>227.90100000000001</v>
      </c>
      <c r="AB78">
        <v>230.32900000000001</v>
      </c>
      <c r="AC78">
        <v>232.73050000000001</v>
      </c>
      <c r="AD78">
        <v>235.1026</v>
      </c>
      <c r="AE78">
        <v>237.44220000000001</v>
      </c>
      <c r="AF78">
        <v>239.74680000000001</v>
      </c>
      <c r="AG78">
        <v>242.01390000000001</v>
      </c>
      <c r="AH78">
        <v>6532.4263000000001</v>
      </c>
    </row>
    <row r="79" spans="1:34" x14ac:dyDescent="0.2">
      <c r="A79" t="s">
        <v>200</v>
      </c>
      <c r="B79">
        <v>269.62610000000001</v>
      </c>
      <c r="C79">
        <v>270.13810000000001</v>
      </c>
      <c r="D79">
        <v>272.89870000000002</v>
      </c>
      <c r="E79">
        <v>273.74590000000001</v>
      </c>
      <c r="F79">
        <v>274.73289999999997</v>
      </c>
      <c r="G79">
        <v>278.5915</v>
      </c>
      <c r="H79">
        <v>281.99919999999997</v>
      </c>
      <c r="I79">
        <v>285.85320000000002</v>
      </c>
      <c r="J79">
        <v>289.67320000000001</v>
      </c>
      <c r="K79">
        <v>293.50200000000001</v>
      </c>
      <c r="L79">
        <v>297.32569999999998</v>
      </c>
      <c r="M79">
        <v>301.13909999999998</v>
      </c>
      <c r="N79">
        <v>304.9393</v>
      </c>
      <c r="O79">
        <v>308.7226</v>
      </c>
      <c r="P79">
        <v>312.4864</v>
      </c>
      <c r="Q79">
        <v>316.22919999999999</v>
      </c>
      <c r="R79">
        <v>319.95080000000002</v>
      </c>
      <c r="S79">
        <v>323.65289999999999</v>
      </c>
      <c r="T79">
        <v>327.33850000000001</v>
      </c>
      <c r="U79">
        <v>331.0095</v>
      </c>
      <c r="V79">
        <v>334.7552</v>
      </c>
      <c r="W79">
        <v>338.25299999999999</v>
      </c>
      <c r="X79">
        <v>341.71050000000002</v>
      </c>
      <c r="Y79">
        <v>345.09660000000002</v>
      </c>
      <c r="Z79">
        <v>348.4128</v>
      </c>
      <c r="AA79">
        <v>351.63690000000003</v>
      </c>
      <c r="AB79">
        <v>354.7473</v>
      </c>
      <c r="AC79">
        <v>357.7371</v>
      </c>
      <c r="AD79">
        <v>360.60149999999999</v>
      </c>
      <c r="AE79">
        <v>363.31970000000001</v>
      </c>
      <c r="AF79">
        <v>365.88780000000003</v>
      </c>
      <c r="AG79">
        <v>368.28800000000001</v>
      </c>
      <c r="AH79">
        <v>10164.001399999999</v>
      </c>
    </row>
    <row r="80" spans="1:34" x14ac:dyDescent="0.2">
      <c r="A80" t="s">
        <v>201</v>
      </c>
      <c r="B80">
        <v>223.178</v>
      </c>
      <c r="C80">
        <v>222.18010000000001</v>
      </c>
      <c r="D80">
        <v>224.3775</v>
      </c>
      <c r="E80">
        <v>224.56819999999999</v>
      </c>
      <c r="F80">
        <v>225.7063</v>
      </c>
      <c r="G80">
        <v>228.25710000000001</v>
      </c>
      <c r="H80">
        <v>231.3152</v>
      </c>
      <c r="I80">
        <v>234.72720000000001</v>
      </c>
      <c r="J80">
        <v>238.08090000000001</v>
      </c>
      <c r="K80">
        <v>241.42019999999999</v>
      </c>
      <c r="L80">
        <v>244.7397</v>
      </c>
      <c r="M80">
        <v>248.04040000000001</v>
      </c>
      <c r="N80">
        <v>251.32429999999999</v>
      </c>
      <c r="O80">
        <v>254.59209999999999</v>
      </c>
      <c r="P80">
        <v>257.84370000000001</v>
      </c>
      <c r="Q80">
        <v>261.07889999999998</v>
      </c>
      <c r="R80">
        <v>264.29899999999998</v>
      </c>
      <c r="S80">
        <v>267.50569999999999</v>
      </c>
      <c r="T80">
        <v>270.70339999999999</v>
      </c>
      <c r="U80">
        <v>273.89420000000001</v>
      </c>
      <c r="V80">
        <v>277.24209999999999</v>
      </c>
      <c r="W80">
        <v>280.24740000000003</v>
      </c>
      <c r="X80">
        <v>283.24529999999999</v>
      </c>
      <c r="Y80">
        <v>286.21589999999998</v>
      </c>
      <c r="Z80">
        <v>289.12779999999998</v>
      </c>
      <c r="AA80">
        <v>291.97289999999998</v>
      </c>
      <c r="AB80">
        <v>294.74439999999998</v>
      </c>
      <c r="AC80">
        <v>297.41969999999998</v>
      </c>
      <c r="AD80">
        <v>299.98590000000002</v>
      </c>
      <c r="AE80">
        <v>302.43</v>
      </c>
      <c r="AF80">
        <v>304.74</v>
      </c>
      <c r="AG80">
        <v>306.91210000000001</v>
      </c>
      <c r="AH80">
        <v>8402.1157999999996</v>
      </c>
    </row>
    <row r="81" spans="1:34" x14ac:dyDescent="0.2">
      <c r="A81" t="s">
        <v>202</v>
      </c>
      <c r="B81">
        <v>26.334599999999998</v>
      </c>
      <c r="C81">
        <v>24.2928</v>
      </c>
      <c r="D81">
        <v>26.142499999999998</v>
      </c>
      <c r="E81">
        <v>26.591699999999999</v>
      </c>
      <c r="F81">
        <v>26.886199999999999</v>
      </c>
      <c r="G81">
        <v>28.407399999999999</v>
      </c>
      <c r="H81">
        <v>29.046900000000001</v>
      </c>
      <c r="I81">
        <v>29.728000000000002</v>
      </c>
      <c r="J81">
        <v>30.404</v>
      </c>
      <c r="K81">
        <v>31.081</v>
      </c>
      <c r="L81">
        <v>31.757899999999999</v>
      </c>
      <c r="M81">
        <v>32.435099999999998</v>
      </c>
      <c r="N81">
        <v>33.113300000000002</v>
      </c>
      <c r="O81">
        <v>33.7928</v>
      </c>
      <c r="P81">
        <v>34.473799999999997</v>
      </c>
      <c r="Q81">
        <v>35.156500000000001</v>
      </c>
      <c r="R81">
        <v>35.841200000000001</v>
      </c>
      <c r="S81">
        <v>36.528100000000002</v>
      </c>
      <c r="T81">
        <v>37.2181</v>
      </c>
      <c r="U81">
        <v>37.9114</v>
      </c>
      <c r="V81">
        <v>38.614699999999999</v>
      </c>
      <c r="W81">
        <v>39.287700000000001</v>
      </c>
      <c r="X81">
        <v>39.961799999999997</v>
      </c>
      <c r="Y81">
        <v>40.6327</v>
      </c>
      <c r="Z81">
        <v>41.294899999999998</v>
      </c>
      <c r="AA81">
        <v>41.9467</v>
      </c>
      <c r="AB81">
        <v>42.586599999999997</v>
      </c>
      <c r="AC81">
        <v>43.21</v>
      </c>
      <c r="AD81">
        <v>43.813899999999997</v>
      </c>
      <c r="AE81">
        <v>44.395400000000002</v>
      </c>
      <c r="AF81">
        <v>44.951599999999999</v>
      </c>
      <c r="AG81">
        <v>45.479500000000002</v>
      </c>
      <c r="AH81">
        <v>1133.3185000000001</v>
      </c>
    </row>
    <row r="82" spans="1:34" x14ac:dyDescent="0.2">
      <c r="A82" t="s">
        <v>203</v>
      </c>
      <c r="B82">
        <v>400.93490000000003</v>
      </c>
      <c r="C82">
        <v>384.66</v>
      </c>
      <c r="D82">
        <v>394.90629999999999</v>
      </c>
      <c r="E82">
        <v>397.73599999999999</v>
      </c>
      <c r="F82">
        <v>403.87270000000001</v>
      </c>
      <c r="G82">
        <v>417.19959999999998</v>
      </c>
      <c r="H82">
        <v>425.17320000000001</v>
      </c>
      <c r="I82">
        <v>433.49160000000001</v>
      </c>
      <c r="J82">
        <v>441.8485</v>
      </c>
      <c r="K82">
        <v>450.26600000000002</v>
      </c>
      <c r="L82">
        <v>458.72190000000001</v>
      </c>
      <c r="M82">
        <v>467.20839999999998</v>
      </c>
      <c r="N82">
        <v>475.721</v>
      </c>
      <c r="O82">
        <v>484.25490000000002</v>
      </c>
      <c r="P82">
        <v>492.80579999999998</v>
      </c>
      <c r="Q82">
        <v>501.37099999999998</v>
      </c>
      <c r="R82">
        <v>509.95080000000002</v>
      </c>
      <c r="S82">
        <v>518.54629999999997</v>
      </c>
      <c r="T82">
        <v>527.16579999999999</v>
      </c>
      <c r="U82">
        <v>535.81230000000005</v>
      </c>
      <c r="V82">
        <v>544.65989999999999</v>
      </c>
      <c r="W82">
        <v>553.18970000000002</v>
      </c>
      <c r="X82">
        <v>561.79489999999998</v>
      </c>
      <c r="Y82">
        <v>570.43780000000004</v>
      </c>
      <c r="Z82">
        <v>579.08510000000001</v>
      </c>
      <c r="AA82">
        <v>587.72329999999999</v>
      </c>
      <c r="AB82">
        <v>596.34289999999999</v>
      </c>
      <c r="AC82">
        <v>604.92570000000001</v>
      </c>
      <c r="AD82">
        <v>613.46090000000004</v>
      </c>
      <c r="AE82">
        <v>621.9375</v>
      </c>
      <c r="AF82">
        <v>630.34540000000004</v>
      </c>
      <c r="AG82">
        <v>638.6902</v>
      </c>
      <c r="AH82">
        <v>16224.240299999999</v>
      </c>
    </row>
    <row r="83" spans="1:34" x14ac:dyDescent="0.2">
      <c r="A83" t="s">
        <v>204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">
      <c r="A84" t="s">
        <v>205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">
      <c r="A85" t="s">
        <v>206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2">
      <c r="A86" t="s">
        <v>122</v>
      </c>
      <c r="B86">
        <v>12788.593699999999</v>
      </c>
      <c r="C86">
        <v>12550.4378</v>
      </c>
      <c r="D86">
        <v>12717.6805</v>
      </c>
      <c r="E86">
        <v>12843.9854</v>
      </c>
      <c r="F86">
        <v>13097.4689</v>
      </c>
      <c r="G86">
        <v>13352.1077</v>
      </c>
      <c r="H86">
        <v>13587.5478</v>
      </c>
      <c r="I86">
        <v>13825.860699999999</v>
      </c>
      <c r="J86">
        <v>14064.674800000001</v>
      </c>
      <c r="K86">
        <v>14304.1651</v>
      </c>
      <c r="L86">
        <v>14543.6836</v>
      </c>
      <c r="M86">
        <v>14783.2122</v>
      </c>
      <c r="N86">
        <v>15022.7222</v>
      </c>
      <c r="O86">
        <v>15262.1554</v>
      </c>
      <c r="P86">
        <v>15501.458699999999</v>
      </c>
      <c r="Q86">
        <v>15740.620500000001</v>
      </c>
      <c r="R86">
        <v>15979.688</v>
      </c>
      <c r="S86">
        <v>16218.7122</v>
      </c>
      <c r="T86">
        <v>16458.002899999999</v>
      </c>
      <c r="U86">
        <v>16697.684799999999</v>
      </c>
      <c r="V86">
        <v>16945.410199999998</v>
      </c>
      <c r="W86">
        <v>17180.638800000001</v>
      </c>
      <c r="X86">
        <v>17419.549800000001</v>
      </c>
      <c r="Y86">
        <v>17660.702099999999</v>
      </c>
      <c r="Z86">
        <v>17903.214400000001</v>
      </c>
      <c r="AA86">
        <v>18146.777399999999</v>
      </c>
      <c r="AB86">
        <v>18391.277699999999</v>
      </c>
      <c r="AC86">
        <v>18636.706999999999</v>
      </c>
      <c r="AD86">
        <v>18883.173599999998</v>
      </c>
      <c r="AE86">
        <v>19130.876799999998</v>
      </c>
      <c r="AF86">
        <v>19380.0131</v>
      </c>
      <c r="AG86">
        <v>19631.804400000001</v>
      </c>
      <c r="AH86">
        <v>508650.60810000001</v>
      </c>
    </row>
    <row r="88" spans="1:34" x14ac:dyDescent="0.2">
      <c r="A88" t="s">
        <v>86</v>
      </c>
      <c r="B88" t="s">
        <v>207</v>
      </c>
      <c r="C88" t="s">
        <v>208</v>
      </c>
      <c r="D88" t="s">
        <v>209</v>
      </c>
      <c r="E88" t="s">
        <v>210</v>
      </c>
      <c r="F88" t="s">
        <v>211</v>
      </c>
      <c r="G88" t="s">
        <v>212</v>
      </c>
      <c r="H88" t="s">
        <v>213</v>
      </c>
      <c r="I88" t="s">
        <v>214</v>
      </c>
      <c r="J88" t="s">
        <v>215</v>
      </c>
      <c r="K88" t="s">
        <v>216</v>
      </c>
      <c r="L88" t="s">
        <v>217</v>
      </c>
      <c r="M88" t="s">
        <v>218</v>
      </c>
      <c r="N88" t="s">
        <v>219</v>
      </c>
      <c r="O88" t="s">
        <v>220</v>
      </c>
      <c r="P88" t="s">
        <v>221</v>
      </c>
      <c r="Q88" t="s">
        <v>222</v>
      </c>
      <c r="R88" t="s">
        <v>223</v>
      </c>
      <c r="S88" t="s">
        <v>224</v>
      </c>
      <c r="T88" t="s">
        <v>225</v>
      </c>
      <c r="U88" t="s">
        <v>226</v>
      </c>
      <c r="V88" t="s">
        <v>227</v>
      </c>
      <c r="W88" t="s">
        <v>228</v>
      </c>
      <c r="X88" t="s">
        <v>229</v>
      </c>
      <c r="Y88" t="s">
        <v>230</v>
      </c>
      <c r="Z88" t="s">
        <v>231</v>
      </c>
      <c r="AA88" t="s">
        <v>232</v>
      </c>
      <c r="AB88" t="s">
        <v>233</v>
      </c>
      <c r="AC88" t="s">
        <v>234</v>
      </c>
      <c r="AD88" t="s">
        <v>235</v>
      </c>
      <c r="AE88" t="s">
        <v>236</v>
      </c>
      <c r="AF88" t="s">
        <v>237</v>
      </c>
      <c r="AG88" t="s">
        <v>238</v>
      </c>
      <c r="AH88" t="s">
        <v>122</v>
      </c>
    </row>
    <row r="89" spans="1:34" x14ac:dyDescent="0.2">
      <c r="A89" t="s">
        <v>338</v>
      </c>
      <c r="B89">
        <v>122.4209</v>
      </c>
      <c r="C89">
        <v>119.8446</v>
      </c>
      <c r="D89">
        <v>121.6143</v>
      </c>
      <c r="E89">
        <v>122.8481</v>
      </c>
      <c r="F89">
        <v>125.5527</v>
      </c>
      <c r="G89">
        <v>128.2593</v>
      </c>
      <c r="H89">
        <v>130.52250000000001</v>
      </c>
      <c r="I89">
        <v>132.86000000000001</v>
      </c>
      <c r="J89">
        <v>135.1953</v>
      </c>
      <c r="K89">
        <v>137.5385</v>
      </c>
      <c r="L89">
        <v>139.8818</v>
      </c>
      <c r="M89">
        <v>142.22569999999999</v>
      </c>
      <c r="N89">
        <v>144.5702</v>
      </c>
      <c r="O89">
        <v>146.91499999999999</v>
      </c>
      <c r="P89">
        <v>149.25989999999999</v>
      </c>
      <c r="Q89">
        <v>151.60480000000001</v>
      </c>
      <c r="R89">
        <v>153.95060000000001</v>
      </c>
      <c r="S89">
        <v>156.29759999999999</v>
      </c>
      <c r="T89">
        <v>158.64930000000001</v>
      </c>
      <c r="U89">
        <v>161.00700000000001</v>
      </c>
      <c r="V89">
        <v>163.45490000000001</v>
      </c>
      <c r="W89">
        <v>165.77330000000001</v>
      </c>
      <c r="X89">
        <v>168.13929999999999</v>
      </c>
      <c r="Y89">
        <v>170.5367</v>
      </c>
      <c r="Z89">
        <v>172.95869999999999</v>
      </c>
      <c r="AA89">
        <v>175.40170000000001</v>
      </c>
      <c r="AB89">
        <v>177.8646</v>
      </c>
      <c r="AC89">
        <v>180.34989999999999</v>
      </c>
      <c r="AD89">
        <v>182.8603</v>
      </c>
      <c r="AE89">
        <v>185.39949999999999</v>
      </c>
      <c r="AF89">
        <v>187.97139999999999</v>
      </c>
      <c r="AG89">
        <v>190.5899</v>
      </c>
      <c r="AH89">
        <v>4902.3184000000001</v>
      </c>
    </row>
    <row r="90" spans="1:34" x14ac:dyDescent="0.2">
      <c r="A90" t="s">
        <v>339</v>
      </c>
      <c r="B90">
        <v>178.80549999999999</v>
      </c>
      <c r="C90">
        <v>160.0472</v>
      </c>
      <c r="D90">
        <v>162.88720000000001</v>
      </c>
      <c r="E90">
        <v>164.9641</v>
      </c>
      <c r="F90">
        <v>170.4579</v>
      </c>
      <c r="G90">
        <v>173.1825</v>
      </c>
      <c r="H90">
        <v>177.74090000000001</v>
      </c>
      <c r="I90">
        <v>181.489</v>
      </c>
      <c r="J90">
        <v>185.22819999999999</v>
      </c>
      <c r="K90">
        <v>188.87960000000001</v>
      </c>
      <c r="L90">
        <v>192.4641</v>
      </c>
      <c r="M90">
        <v>196.00210000000001</v>
      </c>
      <c r="N90">
        <v>199.51050000000001</v>
      </c>
      <c r="O90">
        <v>203.00200000000001</v>
      </c>
      <c r="P90">
        <v>206.48490000000001</v>
      </c>
      <c r="Q90">
        <v>209.96440000000001</v>
      </c>
      <c r="R90">
        <v>213.4468</v>
      </c>
      <c r="S90">
        <v>216.93709999999999</v>
      </c>
      <c r="T90">
        <v>220.4453</v>
      </c>
      <c r="U90">
        <v>223.9761</v>
      </c>
      <c r="V90">
        <v>227.7568</v>
      </c>
      <c r="W90">
        <v>231.12909999999999</v>
      </c>
      <c r="X90">
        <v>234.65289999999999</v>
      </c>
      <c r="Y90">
        <v>238.2765</v>
      </c>
      <c r="Z90">
        <v>241.96420000000001</v>
      </c>
      <c r="AA90">
        <v>245.70230000000001</v>
      </c>
      <c r="AB90">
        <v>249.48240000000001</v>
      </c>
      <c r="AC90">
        <v>253.29589999999999</v>
      </c>
      <c r="AD90">
        <v>257.13889999999998</v>
      </c>
      <c r="AE90">
        <v>261.00700000000001</v>
      </c>
      <c r="AF90">
        <v>264.89769999999999</v>
      </c>
      <c r="AG90">
        <v>268.86259999999999</v>
      </c>
      <c r="AH90">
        <v>6800.0817999999999</v>
      </c>
    </row>
    <row r="91" spans="1:34" x14ac:dyDescent="0.2">
      <c r="A91" t="s">
        <v>340</v>
      </c>
      <c r="B91">
        <v>145.0822</v>
      </c>
      <c r="C91">
        <v>139.95509999999999</v>
      </c>
      <c r="D91">
        <v>143.20009999999999</v>
      </c>
      <c r="E91">
        <v>144.85210000000001</v>
      </c>
      <c r="F91">
        <v>148.458</v>
      </c>
      <c r="G91">
        <v>152.52379999999999</v>
      </c>
      <c r="H91">
        <v>155.53360000000001</v>
      </c>
      <c r="I91">
        <v>158.41159999999999</v>
      </c>
      <c r="J91">
        <v>161.31559999999999</v>
      </c>
      <c r="K91">
        <v>164.22649999999999</v>
      </c>
      <c r="L91">
        <v>167.13810000000001</v>
      </c>
      <c r="M91">
        <v>170.05160000000001</v>
      </c>
      <c r="N91">
        <v>172.96789999999999</v>
      </c>
      <c r="O91">
        <v>175.88740000000001</v>
      </c>
      <c r="P91">
        <v>178.80959999999999</v>
      </c>
      <c r="Q91">
        <v>181.7346</v>
      </c>
      <c r="R91">
        <v>184.6635</v>
      </c>
      <c r="S91">
        <v>187.59690000000001</v>
      </c>
      <c r="T91">
        <v>190.53909999999999</v>
      </c>
      <c r="U91">
        <v>193.49170000000001</v>
      </c>
      <c r="V91">
        <v>196.5455</v>
      </c>
      <c r="W91">
        <v>199.46019999999999</v>
      </c>
      <c r="X91">
        <v>202.43790000000001</v>
      </c>
      <c r="Y91">
        <v>205.45849999999999</v>
      </c>
      <c r="Z91">
        <v>208.51390000000001</v>
      </c>
      <c r="AA91">
        <v>211.59989999999999</v>
      </c>
      <c r="AB91">
        <v>214.715</v>
      </c>
      <c r="AC91">
        <v>217.86269999999999</v>
      </c>
      <c r="AD91">
        <v>221.0471</v>
      </c>
      <c r="AE91">
        <v>224.27250000000001</v>
      </c>
      <c r="AF91">
        <v>227.54429999999999</v>
      </c>
      <c r="AG91">
        <v>230.88149999999999</v>
      </c>
      <c r="AH91">
        <v>5876.7777999999998</v>
      </c>
    </row>
    <row r="92" spans="1:34" x14ac:dyDescent="0.2">
      <c r="A92" t="s">
        <v>341</v>
      </c>
      <c r="B92">
        <v>169.12209999999999</v>
      </c>
      <c r="C92">
        <v>168.01560000000001</v>
      </c>
      <c r="D92">
        <v>169.78399999999999</v>
      </c>
      <c r="E92">
        <v>171.226</v>
      </c>
      <c r="F92">
        <v>174.43289999999999</v>
      </c>
      <c r="G92">
        <v>176.99289999999999</v>
      </c>
      <c r="H92">
        <v>180.01070000000001</v>
      </c>
      <c r="I92">
        <v>183.1052</v>
      </c>
      <c r="J92">
        <v>186.20320000000001</v>
      </c>
      <c r="K92">
        <v>189.3134</v>
      </c>
      <c r="L92">
        <v>192.42529999999999</v>
      </c>
      <c r="M92">
        <v>195.53870000000001</v>
      </c>
      <c r="N92">
        <v>198.65299999999999</v>
      </c>
      <c r="O92">
        <v>201.7671</v>
      </c>
      <c r="P92">
        <v>204.88050000000001</v>
      </c>
      <c r="Q92">
        <v>207.99350000000001</v>
      </c>
      <c r="R92">
        <v>211.10659999999999</v>
      </c>
      <c r="S92">
        <v>214.22020000000001</v>
      </c>
      <c r="T92">
        <v>217.33850000000001</v>
      </c>
      <c r="U92">
        <v>220.46279999999999</v>
      </c>
      <c r="V92">
        <v>223.67619999999999</v>
      </c>
      <c r="W92">
        <v>226.75380000000001</v>
      </c>
      <c r="X92">
        <v>229.88229999999999</v>
      </c>
      <c r="Y92">
        <v>233.0428</v>
      </c>
      <c r="Z92">
        <v>236.22749999999999</v>
      </c>
      <c r="AA92">
        <v>239.43260000000001</v>
      </c>
      <c r="AB92">
        <v>242.65690000000001</v>
      </c>
      <c r="AC92">
        <v>245.90369999999999</v>
      </c>
      <c r="AD92">
        <v>249.1771</v>
      </c>
      <c r="AE92">
        <v>252.48179999999999</v>
      </c>
      <c r="AF92">
        <v>255.82310000000001</v>
      </c>
      <c r="AG92">
        <v>259.22059999999999</v>
      </c>
      <c r="AH92">
        <v>6726.8703999999998</v>
      </c>
    </row>
    <row r="93" spans="1:34" x14ac:dyDescent="0.2">
      <c r="A93" t="s">
        <v>342</v>
      </c>
      <c r="B93">
        <v>261.45909999999998</v>
      </c>
      <c r="C93">
        <v>250.6584</v>
      </c>
      <c r="D93">
        <v>251.07169999999999</v>
      </c>
      <c r="E93">
        <v>252.98490000000001</v>
      </c>
      <c r="F93">
        <v>261.47129999999999</v>
      </c>
      <c r="G93">
        <v>269.45580000000001</v>
      </c>
      <c r="H93">
        <v>274.40390000000002</v>
      </c>
      <c r="I93">
        <v>279.41910000000001</v>
      </c>
      <c r="J93">
        <v>284.41559999999998</v>
      </c>
      <c r="K93">
        <v>289.40609999999998</v>
      </c>
      <c r="L93">
        <v>294.3673</v>
      </c>
      <c r="M93">
        <v>299.2996</v>
      </c>
      <c r="N93">
        <v>304.20209999999997</v>
      </c>
      <c r="O93">
        <v>309.07479999999998</v>
      </c>
      <c r="P93">
        <v>313.91759999999999</v>
      </c>
      <c r="Q93">
        <v>318.73180000000002</v>
      </c>
      <c r="R93">
        <v>323.5197</v>
      </c>
      <c r="S93">
        <v>328.2835</v>
      </c>
      <c r="T93">
        <v>333.03280000000001</v>
      </c>
      <c r="U93">
        <v>337.77170000000001</v>
      </c>
      <c r="V93">
        <v>342.61829999999998</v>
      </c>
      <c r="W93">
        <v>347.17090000000002</v>
      </c>
      <c r="X93">
        <v>351.78590000000003</v>
      </c>
      <c r="Y93">
        <v>356.4212</v>
      </c>
      <c r="Z93">
        <v>361.05110000000002</v>
      </c>
      <c r="AA93">
        <v>365.6669</v>
      </c>
      <c r="AB93">
        <v>370.2663</v>
      </c>
      <c r="AC93">
        <v>374.84539999999998</v>
      </c>
      <c r="AD93">
        <v>379.40609999999998</v>
      </c>
      <c r="AE93">
        <v>383.95010000000002</v>
      </c>
      <c r="AF93">
        <v>388.47949999999997</v>
      </c>
      <c r="AG93">
        <v>393.02690000000001</v>
      </c>
      <c r="AH93">
        <v>10251.635399999999</v>
      </c>
    </row>
    <row r="94" spans="1:34" x14ac:dyDescent="0.2">
      <c r="A94" t="s">
        <v>343</v>
      </c>
      <c r="B94">
        <v>83.174499999999995</v>
      </c>
      <c r="C94">
        <v>86.286500000000004</v>
      </c>
      <c r="D94">
        <v>86.615799999999993</v>
      </c>
      <c r="E94">
        <v>87.156800000000004</v>
      </c>
      <c r="F94">
        <v>87.710400000000007</v>
      </c>
      <c r="G94">
        <v>87.794700000000006</v>
      </c>
      <c r="H94">
        <v>88.913600000000002</v>
      </c>
      <c r="I94">
        <v>90.114599999999996</v>
      </c>
      <c r="J94">
        <v>91.315799999999996</v>
      </c>
      <c r="K94">
        <v>92.522300000000001</v>
      </c>
      <c r="L94">
        <v>93.729200000000006</v>
      </c>
      <c r="M94">
        <v>94.935199999999995</v>
      </c>
      <c r="N94">
        <v>96.139399999999995</v>
      </c>
      <c r="O94">
        <v>97.340900000000005</v>
      </c>
      <c r="P94">
        <v>98.538700000000006</v>
      </c>
      <c r="Q94">
        <v>99.732100000000003</v>
      </c>
      <c r="R94">
        <v>100.92100000000001</v>
      </c>
      <c r="S94">
        <v>102.1054</v>
      </c>
      <c r="T94">
        <v>103.28619999999999</v>
      </c>
      <c r="U94">
        <v>104.464</v>
      </c>
      <c r="V94">
        <v>105.6876</v>
      </c>
      <c r="W94">
        <v>106.8276</v>
      </c>
      <c r="X94">
        <v>107.9708</v>
      </c>
      <c r="Y94">
        <v>109.1121</v>
      </c>
      <c r="Z94">
        <v>110.2461</v>
      </c>
      <c r="AA94">
        <v>111.3711</v>
      </c>
      <c r="AB94">
        <v>112.486</v>
      </c>
      <c r="AC94">
        <v>113.5886</v>
      </c>
      <c r="AD94">
        <v>114.6776</v>
      </c>
      <c r="AE94">
        <v>115.75239999999999</v>
      </c>
      <c r="AF94">
        <v>116.81229999999999</v>
      </c>
      <c r="AG94">
        <v>117.8588</v>
      </c>
      <c r="AH94">
        <v>3215.1884</v>
      </c>
    </row>
    <row r="95" spans="1:34" x14ac:dyDescent="0.2">
      <c r="A95" t="s">
        <v>344</v>
      </c>
      <c r="B95">
        <v>62.799399999999999</v>
      </c>
      <c r="C95">
        <v>61.738799999999998</v>
      </c>
      <c r="D95">
        <v>62.971400000000003</v>
      </c>
      <c r="E95">
        <v>63.694200000000002</v>
      </c>
      <c r="F95">
        <v>65.343999999999994</v>
      </c>
      <c r="G95">
        <v>66.951800000000006</v>
      </c>
      <c r="H95">
        <v>68.329400000000007</v>
      </c>
      <c r="I95">
        <v>69.657899999999998</v>
      </c>
      <c r="J95">
        <v>70.994299999999996</v>
      </c>
      <c r="K95">
        <v>72.334699999999998</v>
      </c>
      <c r="L95">
        <v>73.677599999999998</v>
      </c>
      <c r="M95">
        <v>75.024000000000001</v>
      </c>
      <c r="N95">
        <v>76.374499999999998</v>
      </c>
      <c r="O95">
        <v>77.729399999999998</v>
      </c>
      <c r="P95">
        <v>79.088300000000004</v>
      </c>
      <c r="Q95">
        <v>80.451400000000007</v>
      </c>
      <c r="R95">
        <v>81.819000000000003</v>
      </c>
      <c r="S95">
        <v>83.191199999999995</v>
      </c>
      <c r="T95">
        <v>84.569699999999997</v>
      </c>
      <c r="U95">
        <v>85.955200000000005</v>
      </c>
      <c r="V95">
        <v>87.388000000000005</v>
      </c>
      <c r="W95">
        <v>88.798100000000005</v>
      </c>
      <c r="X95">
        <v>90.252899999999997</v>
      </c>
      <c r="Y95">
        <v>91.744799999999998</v>
      </c>
      <c r="Z95">
        <v>93.2774</v>
      </c>
      <c r="AA95">
        <v>94.849699999999999</v>
      </c>
      <c r="AB95">
        <v>96.462299999999999</v>
      </c>
      <c r="AC95">
        <v>98.124399999999994</v>
      </c>
      <c r="AD95">
        <v>99.842399999999998</v>
      </c>
      <c r="AE95">
        <v>101.6237</v>
      </c>
      <c r="AF95">
        <v>103.476</v>
      </c>
      <c r="AG95">
        <v>105.41330000000001</v>
      </c>
      <c r="AH95">
        <v>2613.9490000000001</v>
      </c>
    </row>
    <row r="96" spans="1:34" x14ac:dyDescent="0.2">
      <c r="A96" t="s">
        <v>345</v>
      </c>
      <c r="B96">
        <v>61.042099999999998</v>
      </c>
      <c r="C96">
        <v>60.850999999999999</v>
      </c>
      <c r="D96">
        <v>61.197200000000002</v>
      </c>
      <c r="E96">
        <v>61.561900000000001</v>
      </c>
      <c r="F96">
        <v>62.557699999999997</v>
      </c>
      <c r="G96">
        <v>63.185699999999997</v>
      </c>
      <c r="H96">
        <v>64.174300000000002</v>
      </c>
      <c r="I96">
        <v>65.238900000000001</v>
      </c>
      <c r="J96">
        <v>66.299000000000007</v>
      </c>
      <c r="K96">
        <v>67.3626</v>
      </c>
      <c r="L96">
        <v>68.425399999999996</v>
      </c>
      <c r="M96">
        <v>69.487099999999998</v>
      </c>
      <c r="N96">
        <v>70.546800000000005</v>
      </c>
      <c r="O96">
        <v>71.603700000000003</v>
      </c>
      <c r="P96">
        <v>72.658100000000005</v>
      </c>
      <c r="Q96">
        <v>73.710700000000003</v>
      </c>
      <c r="R96">
        <v>74.761600000000001</v>
      </c>
      <c r="S96">
        <v>75.811300000000003</v>
      </c>
      <c r="T96">
        <v>76.860799999999998</v>
      </c>
      <c r="U96">
        <v>77.911299999999997</v>
      </c>
      <c r="V96">
        <v>78.994799999999998</v>
      </c>
      <c r="W96">
        <v>80.015199999999993</v>
      </c>
      <c r="X96">
        <v>81.046099999999996</v>
      </c>
      <c r="Y96">
        <v>82.081100000000006</v>
      </c>
      <c r="Z96">
        <v>83.115899999999996</v>
      </c>
      <c r="AA96">
        <v>84.148799999999994</v>
      </c>
      <c r="AB96">
        <v>85.179299999999998</v>
      </c>
      <c r="AC96">
        <v>86.206699999999998</v>
      </c>
      <c r="AD96">
        <v>87.231499999999997</v>
      </c>
      <c r="AE96">
        <v>88.254300000000001</v>
      </c>
      <c r="AF96">
        <v>89.275700000000001</v>
      </c>
      <c r="AG96">
        <v>90.302499999999995</v>
      </c>
      <c r="AH96">
        <v>2381.0990999999999</v>
      </c>
    </row>
    <row r="97" spans="1:34" x14ac:dyDescent="0.2">
      <c r="A97" t="s">
        <v>346</v>
      </c>
      <c r="B97">
        <v>102.9165</v>
      </c>
      <c r="C97">
        <v>99.342200000000005</v>
      </c>
      <c r="D97">
        <v>104.8997</v>
      </c>
      <c r="E97">
        <v>107.6776</v>
      </c>
      <c r="F97">
        <v>109.5202</v>
      </c>
      <c r="G97">
        <v>114.0449</v>
      </c>
      <c r="H97">
        <v>116.7009</v>
      </c>
      <c r="I97">
        <v>119.43049999999999</v>
      </c>
      <c r="J97">
        <v>122.1564</v>
      </c>
      <c r="K97">
        <v>124.8878</v>
      </c>
      <c r="L97">
        <v>127.6207</v>
      </c>
      <c r="M97">
        <v>130.35740000000001</v>
      </c>
      <c r="N97">
        <v>133.10040000000001</v>
      </c>
      <c r="O97">
        <v>135.85149999999999</v>
      </c>
      <c r="P97">
        <v>138.61109999999999</v>
      </c>
      <c r="Q97">
        <v>141.37950000000001</v>
      </c>
      <c r="R97">
        <v>144.15770000000001</v>
      </c>
      <c r="S97">
        <v>146.946</v>
      </c>
      <c r="T97">
        <v>149.74770000000001</v>
      </c>
      <c r="U97">
        <v>152.56389999999999</v>
      </c>
      <c r="V97">
        <v>155.4991</v>
      </c>
      <c r="W97">
        <v>158.2766</v>
      </c>
      <c r="X97">
        <v>161.09809999999999</v>
      </c>
      <c r="Y97">
        <v>163.947</v>
      </c>
      <c r="Z97">
        <v>166.81020000000001</v>
      </c>
      <c r="AA97">
        <v>169.6814</v>
      </c>
      <c r="AB97">
        <v>172.5556</v>
      </c>
      <c r="AC97">
        <v>175.42679999999999</v>
      </c>
      <c r="AD97">
        <v>178.2903</v>
      </c>
      <c r="AE97">
        <v>181.14150000000001</v>
      </c>
      <c r="AF97">
        <v>183.9769</v>
      </c>
      <c r="AG97">
        <v>186.797</v>
      </c>
      <c r="AH97">
        <v>4575.4132</v>
      </c>
    </row>
    <row r="98" spans="1:34" x14ac:dyDescent="0.2">
      <c r="A98" t="s">
        <v>347</v>
      </c>
      <c r="B98">
        <v>243.00380000000001</v>
      </c>
      <c r="C98">
        <v>228.07599999999999</v>
      </c>
      <c r="D98">
        <v>235.22640000000001</v>
      </c>
      <c r="E98">
        <v>238.65219999999999</v>
      </c>
      <c r="F98">
        <v>243.4453</v>
      </c>
      <c r="G98">
        <v>251.17429999999999</v>
      </c>
      <c r="H98">
        <v>256.35109999999997</v>
      </c>
      <c r="I98">
        <v>261.07769999999999</v>
      </c>
      <c r="J98">
        <v>265.92500000000001</v>
      </c>
      <c r="K98">
        <v>270.80270000000002</v>
      </c>
      <c r="L98">
        <v>275.69920000000002</v>
      </c>
      <c r="M98">
        <v>280.61020000000002</v>
      </c>
      <c r="N98">
        <v>285.53410000000002</v>
      </c>
      <c r="O98">
        <v>290.4683</v>
      </c>
      <c r="P98">
        <v>295.41030000000001</v>
      </c>
      <c r="Q98">
        <v>300.35820000000001</v>
      </c>
      <c r="R98">
        <v>305.31290000000001</v>
      </c>
      <c r="S98">
        <v>310.27460000000002</v>
      </c>
      <c r="T98">
        <v>315.24919999999997</v>
      </c>
      <c r="U98">
        <v>320.23849999999999</v>
      </c>
      <c r="V98">
        <v>325.40980000000002</v>
      </c>
      <c r="W98">
        <v>330.28129999999999</v>
      </c>
      <c r="X98">
        <v>335.20359999999999</v>
      </c>
      <c r="Y98">
        <v>340.14800000000002</v>
      </c>
      <c r="Z98">
        <v>345.09</v>
      </c>
      <c r="AA98">
        <v>350.02019999999999</v>
      </c>
      <c r="AB98">
        <v>354.9323</v>
      </c>
      <c r="AC98">
        <v>359.81490000000002</v>
      </c>
      <c r="AD98">
        <v>364.6617</v>
      </c>
      <c r="AE98">
        <v>369.4667</v>
      </c>
      <c r="AF98">
        <v>374.2253</v>
      </c>
      <c r="AG98">
        <v>378.95260000000002</v>
      </c>
      <c r="AH98">
        <v>9701.0962</v>
      </c>
    </row>
    <row r="99" spans="1:34" x14ac:dyDescent="0.2">
      <c r="A99" t="s">
        <v>348</v>
      </c>
      <c r="B99">
        <v>181.45259999999999</v>
      </c>
      <c r="C99">
        <v>177.6</v>
      </c>
      <c r="D99">
        <v>180.88130000000001</v>
      </c>
      <c r="E99">
        <v>182.8998</v>
      </c>
      <c r="F99">
        <v>186.48179999999999</v>
      </c>
      <c r="G99">
        <v>190.60380000000001</v>
      </c>
      <c r="H99">
        <v>194.04159999999999</v>
      </c>
      <c r="I99">
        <v>197.4487</v>
      </c>
      <c r="J99">
        <v>200.87430000000001</v>
      </c>
      <c r="K99">
        <v>204.30969999999999</v>
      </c>
      <c r="L99">
        <v>207.74870000000001</v>
      </c>
      <c r="M99">
        <v>211.19110000000001</v>
      </c>
      <c r="N99">
        <v>214.63730000000001</v>
      </c>
      <c r="O99">
        <v>218.0866</v>
      </c>
      <c r="P99">
        <v>221.5385</v>
      </c>
      <c r="Q99">
        <v>224.99270000000001</v>
      </c>
      <c r="R99">
        <v>228.45</v>
      </c>
      <c r="S99">
        <v>231.91120000000001</v>
      </c>
      <c r="T99">
        <v>235.3809</v>
      </c>
      <c r="U99">
        <v>238.86080000000001</v>
      </c>
      <c r="V99">
        <v>242.4657</v>
      </c>
      <c r="W99">
        <v>245.88759999999999</v>
      </c>
      <c r="X99">
        <v>249.37020000000001</v>
      </c>
      <c r="Y99">
        <v>252.89099999999999</v>
      </c>
      <c r="Z99">
        <v>256.43810000000002</v>
      </c>
      <c r="AA99">
        <v>260.00619999999998</v>
      </c>
      <c r="AB99">
        <v>263.59289999999999</v>
      </c>
      <c r="AC99">
        <v>267.1986</v>
      </c>
      <c r="AD99">
        <v>270.82530000000003</v>
      </c>
      <c r="AE99">
        <v>274.47579999999999</v>
      </c>
      <c r="AF99">
        <v>278.15359999999998</v>
      </c>
      <c r="AG99">
        <v>281.8741</v>
      </c>
      <c r="AH99">
        <v>7272.5703000000003</v>
      </c>
    </row>
    <row r="100" spans="1:34" x14ac:dyDescent="0.2">
      <c r="A100" t="s">
        <v>349</v>
      </c>
      <c r="B100">
        <v>42.700699999999998</v>
      </c>
      <c r="C100">
        <v>42.110799999999998</v>
      </c>
      <c r="D100">
        <v>42.8093</v>
      </c>
      <c r="E100">
        <v>43.173699999999997</v>
      </c>
      <c r="F100">
        <v>43.982799999999997</v>
      </c>
      <c r="G100">
        <v>44.947499999999998</v>
      </c>
      <c r="H100">
        <v>45.7468</v>
      </c>
      <c r="I100">
        <v>46.557099999999998</v>
      </c>
      <c r="J100">
        <v>47.365200000000002</v>
      </c>
      <c r="K100">
        <v>48.172800000000002</v>
      </c>
      <c r="L100">
        <v>48.978700000000003</v>
      </c>
      <c r="M100">
        <v>49.783700000000003</v>
      </c>
      <c r="N100">
        <v>50.588200000000001</v>
      </c>
      <c r="O100">
        <v>51.392499999999998</v>
      </c>
      <c r="P100">
        <v>52.1965</v>
      </c>
      <c r="Q100">
        <v>53.000300000000003</v>
      </c>
      <c r="R100">
        <v>53.804000000000002</v>
      </c>
      <c r="S100">
        <v>54.607900000000001</v>
      </c>
      <c r="T100">
        <v>55.413200000000003</v>
      </c>
      <c r="U100">
        <v>56.220399999999998</v>
      </c>
      <c r="V100">
        <v>57.068600000000004</v>
      </c>
      <c r="W100">
        <v>57.867600000000003</v>
      </c>
      <c r="X100">
        <v>58.685299999999998</v>
      </c>
      <c r="Y100">
        <v>59.5169</v>
      </c>
      <c r="Z100">
        <v>60.3611</v>
      </c>
      <c r="AA100">
        <v>61.216799999999999</v>
      </c>
      <c r="AB100">
        <v>62.083599999999997</v>
      </c>
      <c r="AC100">
        <v>62.963299999999997</v>
      </c>
      <c r="AD100">
        <v>63.857399999999998</v>
      </c>
      <c r="AE100">
        <v>64.767499999999998</v>
      </c>
      <c r="AF100">
        <v>65.695999999999998</v>
      </c>
      <c r="AG100">
        <v>66.647499999999994</v>
      </c>
      <c r="AH100">
        <v>1714.2840000000001</v>
      </c>
    </row>
    <row r="101" spans="1:34" x14ac:dyDescent="0.2">
      <c r="A101" t="s">
        <v>350</v>
      </c>
      <c r="B101">
        <v>65.883899999999997</v>
      </c>
      <c r="C101">
        <v>64.220500000000001</v>
      </c>
      <c r="D101">
        <v>65.720699999999994</v>
      </c>
      <c r="E101">
        <v>66.211600000000004</v>
      </c>
      <c r="F101">
        <v>67.348500000000001</v>
      </c>
      <c r="G101">
        <v>69.170100000000005</v>
      </c>
      <c r="H101">
        <v>70.489099999999993</v>
      </c>
      <c r="I101">
        <v>71.805199999999999</v>
      </c>
      <c r="J101">
        <v>73.128100000000003</v>
      </c>
      <c r="K101">
        <v>74.455600000000004</v>
      </c>
      <c r="L101">
        <v>75.785700000000006</v>
      </c>
      <c r="M101">
        <v>77.118300000000005</v>
      </c>
      <c r="N101">
        <v>78.453299999999999</v>
      </c>
      <c r="O101">
        <v>79.790300000000002</v>
      </c>
      <c r="P101">
        <v>81.128900000000002</v>
      </c>
      <c r="Q101">
        <v>82.468999999999994</v>
      </c>
      <c r="R101">
        <v>83.8108</v>
      </c>
      <c r="S101">
        <v>85.154499999999999</v>
      </c>
      <c r="T101">
        <v>86.5017</v>
      </c>
      <c r="U101">
        <v>87.852800000000002</v>
      </c>
      <c r="V101">
        <v>89.244799999999998</v>
      </c>
      <c r="W101">
        <v>90.582800000000006</v>
      </c>
      <c r="X101">
        <v>91.941199999999995</v>
      </c>
      <c r="Y101">
        <v>93.313199999999995</v>
      </c>
      <c r="Z101">
        <v>94.695099999999996</v>
      </c>
      <c r="AA101">
        <v>96.085099999999997</v>
      </c>
      <c r="AB101">
        <v>97.481999999999999</v>
      </c>
      <c r="AC101">
        <v>98.885599999999997</v>
      </c>
      <c r="AD101">
        <v>100.2963</v>
      </c>
      <c r="AE101">
        <v>101.7144</v>
      </c>
      <c r="AF101">
        <v>103.1407</v>
      </c>
      <c r="AG101">
        <v>104.5795</v>
      </c>
      <c r="AH101">
        <v>2668.4594000000002</v>
      </c>
    </row>
    <row r="102" spans="1:34" x14ac:dyDescent="0.2">
      <c r="A102" t="s">
        <v>351</v>
      </c>
      <c r="B102">
        <v>218.15530000000001</v>
      </c>
      <c r="C102">
        <v>212.81219999999999</v>
      </c>
      <c r="D102">
        <v>216.37219999999999</v>
      </c>
      <c r="E102">
        <v>219.05070000000001</v>
      </c>
      <c r="F102">
        <v>224.96969999999999</v>
      </c>
      <c r="G102">
        <v>230.89</v>
      </c>
      <c r="H102">
        <v>235.4956</v>
      </c>
      <c r="I102">
        <v>240.11789999999999</v>
      </c>
      <c r="J102">
        <v>244.7457</v>
      </c>
      <c r="K102">
        <v>249.38720000000001</v>
      </c>
      <c r="L102">
        <v>254.03270000000001</v>
      </c>
      <c r="M102">
        <v>258.68540000000002</v>
      </c>
      <c r="N102">
        <v>263.3467</v>
      </c>
      <c r="O102">
        <v>268.01710000000003</v>
      </c>
      <c r="P102">
        <v>272.69639999999998</v>
      </c>
      <c r="Q102">
        <v>277.38490000000002</v>
      </c>
      <c r="R102">
        <v>282.084</v>
      </c>
      <c r="S102">
        <v>286.7946</v>
      </c>
      <c r="T102">
        <v>291.52289999999999</v>
      </c>
      <c r="U102">
        <v>296.2715</v>
      </c>
      <c r="V102">
        <v>301.20049999999998</v>
      </c>
      <c r="W102">
        <v>306.00470000000001</v>
      </c>
      <c r="X102">
        <v>310.95769999999999</v>
      </c>
      <c r="Y102">
        <v>316.03300000000002</v>
      </c>
      <c r="Z102">
        <v>321.24059999999997</v>
      </c>
      <c r="AA102">
        <v>326.57780000000002</v>
      </c>
      <c r="AB102">
        <v>332.04629999999997</v>
      </c>
      <c r="AC102">
        <v>337.67559999999997</v>
      </c>
      <c r="AD102">
        <v>343.48689999999999</v>
      </c>
      <c r="AE102">
        <v>349.50380000000001</v>
      </c>
      <c r="AF102">
        <v>355.75150000000002</v>
      </c>
      <c r="AG102">
        <v>362.27600000000001</v>
      </c>
      <c r="AH102">
        <v>9005.5872999999992</v>
      </c>
    </row>
    <row r="103" spans="1:34" x14ac:dyDescent="0.2">
      <c r="A103" t="s">
        <v>352</v>
      </c>
      <c r="B103">
        <v>94.008099999999999</v>
      </c>
      <c r="C103">
        <v>87.518799999999999</v>
      </c>
      <c r="D103">
        <v>91.612200000000001</v>
      </c>
      <c r="E103">
        <v>92.376400000000004</v>
      </c>
      <c r="F103">
        <v>93.724000000000004</v>
      </c>
      <c r="G103">
        <v>97.919300000000007</v>
      </c>
      <c r="H103">
        <v>99.918300000000002</v>
      </c>
      <c r="I103">
        <v>102.1272</v>
      </c>
      <c r="J103">
        <v>104.31619999999999</v>
      </c>
      <c r="K103">
        <v>106.5155</v>
      </c>
      <c r="L103">
        <v>108.7193</v>
      </c>
      <c r="M103">
        <v>110.92829999999999</v>
      </c>
      <c r="N103">
        <v>113.1431</v>
      </c>
      <c r="O103">
        <v>115.364</v>
      </c>
      <c r="P103">
        <v>117.5911</v>
      </c>
      <c r="Q103">
        <v>119.8249</v>
      </c>
      <c r="R103">
        <v>122.06610000000001</v>
      </c>
      <c r="S103">
        <v>124.315</v>
      </c>
      <c r="T103">
        <v>126.5745</v>
      </c>
      <c r="U103">
        <v>128.8451</v>
      </c>
      <c r="V103">
        <v>131.12799999999999</v>
      </c>
      <c r="W103">
        <v>133.35159999999999</v>
      </c>
      <c r="X103">
        <v>135.5839</v>
      </c>
      <c r="Y103">
        <v>137.81190000000001</v>
      </c>
      <c r="Z103">
        <v>140.02199999999999</v>
      </c>
      <c r="AA103">
        <v>142.20920000000001</v>
      </c>
      <c r="AB103">
        <v>144.36959999999999</v>
      </c>
      <c r="AC103">
        <v>146.4931</v>
      </c>
      <c r="AD103">
        <v>148.57409999999999</v>
      </c>
      <c r="AE103">
        <v>150.60589999999999</v>
      </c>
      <c r="AF103">
        <v>152.58260000000001</v>
      </c>
      <c r="AG103">
        <v>154.49879999999999</v>
      </c>
      <c r="AH103">
        <v>3874.6383999999998</v>
      </c>
    </row>
    <row r="104" spans="1:34" x14ac:dyDescent="0.2">
      <c r="A104" t="s">
        <v>353</v>
      </c>
      <c r="B104">
        <v>98.561599999999999</v>
      </c>
      <c r="C104">
        <v>98.807400000000001</v>
      </c>
      <c r="D104">
        <v>100.012</v>
      </c>
      <c r="E104">
        <v>101.0489</v>
      </c>
      <c r="F104">
        <v>102.86539999999999</v>
      </c>
      <c r="G104">
        <v>104.4508</v>
      </c>
      <c r="H104">
        <v>106.2671</v>
      </c>
      <c r="I104">
        <v>108.17489999999999</v>
      </c>
      <c r="J104">
        <v>110.08240000000001</v>
      </c>
      <c r="K104">
        <v>112.001</v>
      </c>
      <c r="L104">
        <v>113.9252</v>
      </c>
      <c r="M104">
        <v>115.8549</v>
      </c>
      <c r="N104">
        <v>117.7897</v>
      </c>
      <c r="O104">
        <v>119.7294</v>
      </c>
      <c r="P104">
        <v>121.6734</v>
      </c>
      <c r="Q104">
        <v>123.62179999999999</v>
      </c>
      <c r="R104">
        <v>125.5748</v>
      </c>
      <c r="S104">
        <v>127.53270000000001</v>
      </c>
      <c r="T104">
        <v>129.4975</v>
      </c>
      <c r="U104">
        <v>131.4701</v>
      </c>
      <c r="V104">
        <v>133.50899999999999</v>
      </c>
      <c r="W104">
        <v>135.49629999999999</v>
      </c>
      <c r="X104">
        <v>137.53149999999999</v>
      </c>
      <c r="Y104">
        <v>139.60570000000001</v>
      </c>
      <c r="Z104">
        <v>141.72139999999999</v>
      </c>
      <c r="AA104">
        <v>143.8776</v>
      </c>
      <c r="AB104">
        <v>146.07499999999999</v>
      </c>
      <c r="AC104">
        <v>148.32249999999999</v>
      </c>
      <c r="AD104">
        <v>150.6267</v>
      </c>
      <c r="AE104">
        <v>152.99520000000001</v>
      </c>
      <c r="AF104">
        <v>155.43620000000001</v>
      </c>
      <c r="AG104">
        <v>157.9658</v>
      </c>
      <c r="AH104">
        <v>4012.1037000000001</v>
      </c>
    </row>
    <row r="105" spans="1:34" x14ac:dyDescent="0.2">
      <c r="A105" t="s">
        <v>354</v>
      </c>
      <c r="B105">
        <v>165.63329999999999</v>
      </c>
      <c r="C105">
        <v>166.85910000000001</v>
      </c>
      <c r="D105">
        <v>167.8057</v>
      </c>
      <c r="E105">
        <v>169.1456</v>
      </c>
      <c r="F105">
        <v>172.2561</v>
      </c>
      <c r="G105">
        <v>173.94720000000001</v>
      </c>
      <c r="H105">
        <v>176.9665</v>
      </c>
      <c r="I105">
        <v>180.0026</v>
      </c>
      <c r="J105">
        <v>183.04519999999999</v>
      </c>
      <c r="K105">
        <v>186.09690000000001</v>
      </c>
      <c r="L105">
        <v>189.1491</v>
      </c>
      <c r="M105">
        <v>192.202</v>
      </c>
      <c r="N105">
        <v>195.25550000000001</v>
      </c>
      <c r="O105">
        <v>198.30889999999999</v>
      </c>
      <c r="P105">
        <v>201.3613</v>
      </c>
      <c r="Q105">
        <v>204.41239999999999</v>
      </c>
      <c r="R105">
        <v>207.46250000000001</v>
      </c>
      <c r="S105">
        <v>210.5119</v>
      </c>
      <c r="T105">
        <v>213.56440000000001</v>
      </c>
      <c r="U105">
        <v>216.62090000000001</v>
      </c>
      <c r="V105">
        <v>219.7569</v>
      </c>
      <c r="W105">
        <v>222.7936</v>
      </c>
      <c r="X105">
        <v>225.88480000000001</v>
      </c>
      <c r="Y105">
        <v>229.01439999999999</v>
      </c>
      <c r="Z105">
        <v>232.18</v>
      </c>
      <c r="AA105">
        <v>235.37870000000001</v>
      </c>
      <c r="AB105">
        <v>238.61019999999999</v>
      </c>
      <c r="AC105">
        <v>241.8826</v>
      </c>
      <c r="AD105">
        <v>245.20269999999999</v>
      </c>
      <c r="AE105">
        <v>248.57830000000001</v>
      </c>
      <c r="AF105">
        <v>252.0181</v>
      </c>
      <c r="AG105">
        <v>255.54480000000001</v>
      </c>
      <c r="AH105">
        <v>6617.4517999999998</v>
      </c>
    </row>
    <row r="106" spans="1:34" x14ac:dyDescent="0.2">
      <c r="A106" t="s">
        <v>355</v>
      </c>
      <c r="B106">
        <v>139.47550000000001</v>
      </c>
      <c r="C106">
        <v>135.5652</v>
      </c>
      <c r="D106">
        <v>138.37649999999999</v>
      </c>
      <c r="E106">
        <v>140.04859999999999</v>
      </c>
      <c r="F106">
        <v>143.71029999999999</v>
      </c>
      <c r="G106">
        <v>147.387</v>
      </c>
      <c r="H106">
        <v>150.3433</v>
      </c>
      <c r="I106">
        <v>153.1721</v>
      </c>
      <c r="J106">
        <v>156.02539999999999</v>
      </c>
      <c r="K106">
        <v>158.8862</v>
      </c>
      <c r="L106">
        <v>161.74860000000001</v>
      </c>
      <c r="M106">
        <v>164.61420000000001</v>
      </c>
      <c r="N106">
        <v>167.48410000000001</v>
      </c>
      <c r="O106">
        <v>170.3587</v>
      </c>
      <c r="P106">
        <v>173.23750000000001</v>
      </c>
      <c r="Q106">
        <v>176.1207</v>
      </c>
      <c r="R106">
        <v>179.00909999999999</v>
      </c>
      <c r="S106">
        <v>181.9033</v>
      </c>
      <c r="T106">
        <v>184.8075</v>
      </c>
      <c r="U106">
        <v>187.72329999999999</v>
      </c>
      <c r="V106">
        <v>190.75239999999999</v>
      </c>
      <c r="W106">
        <v>193.6636</v>
      </c>
      <c r="X106">
        <v>196.65299999999999</v>
      </c>
      <c r="Y106">
        <v>199.7021</v>
      </c>
      <c r="Z106">
        <v>202.80959999999999</v>
      </c>
      <c r="AA106">
        <v>205.97239999999999</v>
      </c>
      <c r="AB106">
        <v>209.19</v>
      </c>
      <c r="AC106">
        <v>212.47290000000001</v>
      </c>
      <c r="AD106">
        <v>215.82939999999999</v>
      </c>
      <c r="AE106">
        <v>219.26859999999999</v>
      </c>
      <c r="AF106">
        <v>222.80070000000001</v>
      </c>
      <c r="AG106">
        <v>226.4494</v>
      </c>
      <c r="AH106">
        <v>5705.5609999999997</v>
      </c>
    </row>
    <row r="107" spans="1:34" x14ac:dyDescent="0.2">
      <c r="A107" t="s">
        <v>356</v>
      </c>
      <c r="B107">
        <v>25.8154</v>
      </c>
      <c r="C107">
        <v>25.892499999999998</v>
      </c>
      <c r="D107">
        <v>26.525099999999998</v>
      </c>
      <c r="E107">
        <v>26.9528</v>
      </c>
      <c r="F107">
        <v>27.421900000000001</v>
      </c>
      <c r="G107">
        <v>27.916799999999999</v>
      </c>
      <c r="H107">
        <v>28.3766</v>
      </c>
      <c r="I107">
        <v>28.818200000000001</v>
      </c>
      <c r="J107">
        <v>29.2592</v>
      </c>
      <c r="K107">
        <v>29.698</v>
      </c>
      <c r="L107">
        <v>30.1387</v>
      </c>
      <c r="M107">
        <v>30.581099999999999</v>
      </c>
      <c r="N107">
        <v>31.0258</v>
      </c>
      <c r="O107">
        <v>31.4727</v>
      </c>
      <c r="P107">
        <v>31.9221</v>
      </c>
      <c r="Q107">
        <v>32.3735</v>
      </c>
      <c r="R107">
        <v>32.826799999999999</v>
      </c>
      <c r="S107">
        <v>33.282499999999999</v>
      </c>
      <c r="T107">
        <v>33.741100000000003</v>
      </c>
      <c r="U107">
        <v>34.202800000000003</v>
      </c>
      <c r="V107">
        <v>34.701700000000002</v>
      </c>
      <c r="W107">
        <v>35.147199999999998</v>
      </c>
      <c r="X107">
        <v>35.6066</v>
      </c>
      <c r="Y107">
        <v>36.073799999999999</v>
      </c>
      <c r="Z107">
        <v>36.543199999999999</v>
      </c>
      <c r="AA107">
        <v>37.012700000000002</v>
      </c>
      <c r="AB107">
        <v>37.480600000000003</v>
      </c>
      <c r="AC107">
        <v>37.9437</v>
      </c>
      <c r="AD107">
        <v>38.399799999999999</v>
      </c>
      <c r="AE107">
        <v>38.846499999999999</v>
      </c>
      <c r="AF107">
        <v>39.281599999999997</v>
      </c>
      <c r="AG107">
        <v>39.704500000000003</v>
      </c>
      <c r="AH107">
        <v>1044.9854</v>
      </c>
    </row>
    <row r="108" spans="1:34" x14ac:dyDescent="0.2">
      <c r="A108" t="s">
        <v>357</v>
      </c>
      <c r="B108">
        <v>133.49090000000001</v>
      </c>
      <c r="C108">
        <v>130.49629999999999</v>
      </c>
      <c r="D108">
        <v>132.4905</v>
      </c>
      <c r="E108">
        <v>134.21530000000001</v>
      </c>
      <c r="F108">
        <v>138.41069999999999</v>
      </c>
      <c r="G108">
        <v>142.22409999999999</v>
      </c>
      <c r="H108">
        <v>145.1908</v>
      </c>
      <c r="I108">
        <v>148.09209999999999</v>
      </c>
      <c r="J108">
        <v>151.00129999999999</v>
      </c>
      <c r="K108">
        <v>153.9144</v>
      </c>
      <c r="L108">
        <v>156.8271</v>
      </c>
      <c r="M108">
        <v>159.7422</v>
      </c>
      <c r="N108">
        <v>162.66130000000001</v>
      </c>
      <c r="O108">
        <v>165.58510000000001</v>
      </c>
      <c r="P108">
        <v>168.51339999999999</v>
      </c>
      <c r="Q108">
        <v>171.4462</v>
      </c>
      <c r="R108">
        <v>174.3845</v>
      </c>
      <c r="S108">
        <v>177.3288</v>
      </c>
      <c r="T108">
        <v>180.2834</v>
      </c>
      <c r="U108">
        <v>183.24969999999999</v>
      </c>
      <c r="V108">
        <v>186.35929999999999</v>
      </c>
      <c r="W108">
        <v>189.36779999999999</v>
      </c>
      <c r="X108">
        <v>192.4838</v>
      </c>
      <c r="Y108">
        <v>195.68960000000001</v>
      </c>
      <c r="Z108">
        <v>198.9941</v>
      </c>
      <c r="AA108">
        <v>202.3955</v>
      </c>
      <c r="AB108">
        <v>205.89510000000001</v>
      </c>
      <c r="AC108">
        <v>209.51490000000001</v>
      </c>
      <c r="AD108">
        <v>213.2706</v>
      </c>
      <c r="AE108">
        <v>217.17939999999999</v>
      </c>
      <c r="AF108">
        <v>221.26</v>
      </c>
      <c r="AG108">
        <v>225.54349999999999</v>
      </c>
      <c r="AH108">
        <v>5567.5018</v>
      </c>
    </row>
    <row r="109" spans="1:34" x14ac:dyDescent="0.2">
      <c r="A109" t="s">
        <v>358</v>
      </c>
      <c r="B109">
        <v>160.14080000000001</v>
      </c>
      <c r="C109">
        <v>154.79</v>
      </c>
      <c r="D109">
        <v>156.77770000000001</v>
      </c>
      <c r="E109">
        <v>158.61009999999999</v>
      </c>
      <c r="F109">
        <v>163.26840000000001</v>
      </c>
      <c r="G109">
        <v>167.8211</v>
      </c>
      <c r="H109">
        <v>170.3665</v>
      </c>
      <c r="I109">
        <v>173.28739999999999</v>
      </c>
      <c r="J109">
        <v>176.16759999999999</v>
      </c>
      <c r="K109">
        <v>179.06950000000001</v>
      </c>
      <c r="L109">
        <v>181.9742</v>
      </c>
      <c r="M109">
        <v>184.88200000000001</v>
      </c>
      <c r="N109">
        <v>187.7902</v>
      </c>
      <c r="O109">
        <v>190.69759999999999</v>
      </c>
      <c r="P109">
        <v>193.6045</v>
      </c>
      <c r="Q109">
        <v>196.5128</v>
      </c>
      <c r="R109">
        <v>199.4228</v>
      </c>
      <c r="S109">
        <v>202.33539999999999</v>
      </c>
      <c r="T109">
        <v>205.2551</v>
      </c>
      <c r="U109">
        <v>208.18389999999999</v>
      </c>
      <c r="V109">
        <v>211.14099999999999</v>
      </c>
      <c r="W109">
        <v>214.07149999999999</v>
      </c>
      <c r="X109">
        <v>217.06979999999999</v>
      </c>
      <c r="Y109">
        <v>220.11770000000001</v>
      </c>
      <c r="Z109">
        <v>223.2182</v>
      </c>
      <c r="AA109">
        <v>226.3706</v>
      </c>
      <c r="AB109">
        <v>229.57820000000001</v>
      </c>
      <c r="AC109">
        <v>232.8569</v>
      </c>
      <c r="AD109">
        <v>236.22049999999999</v>
      </c>
      <c r="AE109">
        <v>239.68379999999999</v>
      </c>
      <c r="AF109">
        <v>243.26079999999999</v>
      </c>
      <c r="AG109">
        <v>246.9924</v>
      </c>
      <c r="AH109">
        <v>6351.5385999999999</v>
      </c>
    </row>
    <row r="110" spans="1:34" x14ac:dyDescent="0.2">
      <c r="A110" t="s">
        <v>359</v>
      </c>
      <c r="B110">
        <v>119.268</v>
      </c>
      <c r="C110">
        <v>118.36969999999999</v>
      </c>
      <c r="D110">
        <v>119.01649999999999</v>
      </c>
      <c r="E110">
        <v>120.37430000000001</v>
      </c>
      <c r="F110">
        <v>122.80589999999999</v>
      </c>
      <c r="G110">
        <v>124.8143</v>
      </c>
      <c r="H110">
        <v>126.6747</v>
      </c>
      <c r="I110">
        <v>128.91749999999999</v>
      </c>
      <c r="J110">
        <v>131.11619999999999</v>
      </c>
      <c r="K110">
        <v>133.32749999999999</v>
      </c>
      <c r="L110">
        <v>135.54079999999999</v>
      </c>
      <c r="M110">
        <v>137.75739999999999</v>
      </c>
      <c r="N110">
        <v>139.97800000000001</v>
      </c>
      <c r="O110">
        <v>142.203</v>
      </c>
      <c r="P110">
        <v>144.4325</v>
      </c>
      <c r="Q110">
        <v>146.6669</v>
      </c>
      <c r="R110">
        <v>148.90710000000001</v>
      </c>
      <c r="S110">
        <v>151.1542</v>
      </c>
      <c r="T110">
        <v>153.41159999999999</v>
      </c>
      <c r="U110">
        <v>155.68109999999999</v>
      </c>
      <c r="V110">
        <v>158.07980000000001</v>
      </c>
      <c r="W110">
        <v>160.34889999999999</v>
      </c>
      <c r="X110">
        <v>162.6918</v>
      </c>
      <c r="Y110">
        <v>165.095</v>
      </c>
      <c r="Z110">
        <v>167.55690000000001</v>
      </c>
      <c r="AA110">
        <v>170.0772</v>
      </c>
      <c r="AB110">
        <v>172.6576</v>
      </c>
      <c r="AC110">
        <v>175.30789999999999</v>
      </c>
      <c r="AD110">
        <v>178.03639999999999</v>
      </c>
      <c r="AE110">
        <v>180.85319999999999</v>
      </c>
      <c r="AF110">
        <v>183.76859999999999</v>
      </c>
      <c r="AG110">
        <v>186.79079999999999</v>
      </c>
      <c r="AH110">
        <v>4761.6813000000002</v>
      </c>
    </row>
    <row r="111" spans="1:34" x14ac:dyDescent="0.2">
      <c r="A111" t="s">
        <v>360</v>
      </c>
      <c r="B111">
        <v>473.36040000000003</v>
      </c>
      <c r="C111">
        <v>495.9742</v>
      </c>
      <c r="D111">
        <v>493.88380000000001</v>
      </c>
      <c r="E111">
        <v>495.48649999999998</v>
      </c>
      <c r="F111">
        <v>497.36</v>
      </c>
      <c r="G111">
        <v>493.80180000000001</v>
      </c>
      <c r="H111">
        <v>499.4812</v>
      </c>
      <c r="I111">
        <v>505.63279999999997</v>
      </c>
      <c r="J111">
        <v>511.78930000000003</v>
      </c>
      <c r="K111">
        <v>517.97370000000001</v>
      </c>
      <c r="L111">
        <v>524.15790000000004</v>
      </c>
      <c r="M111">
        <v>530.33130000000006</v>
      </c>
      <c r="N111">
        <v>536.48689999999999</v>
      </c>
      <c r="O111">
        <v>542.61689999999999</v>
      </c>
      <c r="P111">
        <v>548.71439999999996</v>
      </c>
      <c r="Q111">
        <v>554.77480000000003</v>
      </c>
      <c r="R111">
        <v>560.79610000000002</v>
      </c>
      <c r="S111">
        <v>566.77869999999996</v>
      </c>
      <c r="T111">
        <v>572.726</v>
      </c>
      <c r="U111">
        <v>578.64030000000002</v>
      </c>
      <c r="V111">
        <v>584.79100000000005</v>
      </c>
      <c r="W111">
        <v>590.44910000000004</v>
      </c>
      <c r="X111">
        <v>596.08320000000003</v>
      </c>
      <c r="Y111">
        <v>601.66800000000001</v>
      </c>
      <c r="Z111">
        <v>607.17510000000004</v>
      </c>
      <c r="AA111">
        <v>612.59299999999996</v>
      </c>
      <c r="AB111">
        <v>617.91380000000004</v>
      </c>
      <c r="AC111">
        <v>623.12170000000003</v>
      </c>
      <c r="AD111">
        <v>628.20830000000001</v>
      </c>
      <c r="AE111">
        <v>633.16549999999995</v>
      </c>
      <c r="AF111">
        <v>637.98680000000002</v>
      </c>
      <c r="AG111">
        <v>642.67899999999997</v>
      </c>
      <c r="AH111">
        <v>17876.6014</v>
      </c>
    </row>
    <row r="112" spans="1:34" x14ac:dyDescent="0.2">
      <c r="A112" t="s">
        <v>361</v>
      </c>
      <c r="B112">
        <v>94.513000000000005</v>
      </c>
      <c r="C112">
        <v>100.15170000000001</v>
      </c>
      <c r="D112">
        <v>103.3882</v>
      </c>
      <c r="E112">
        <v>105.7805</v>
      </c>
      <c r="F112">
        <v>107.24850000000001</v>
      </c>
      <c r="G112">
        <v>109.23860000000001</v>
      </c>
      <c r="H112">
        <v>110.6983</v>
      </c>
      <c r="I112">
        <v>112.06610000000001</v>
      </c>
      <c r="J112">
        <v>113.44710000000001</v>
      </c>
      <c r="K112">
        <v>114.8246</v>
      </c>
      <c r="L112">
        <v>116.1964</v>
      </c>
      <c r="M112">
        <v>117.56319999999999</v>
      </c>
      <c r="N112">
        <v>118.9258</v>
      </c>
      <c r="O112">
        <v>120.28449999999999</v>
      </c>
      <c r="P112">
        <v>121.6391</v>
      </c>
      <c r="Q112">
        <v>122.9894</v>
      </c>
      <c r="R112">
        <v>124.33580000000001</v>
      </c>
      <c r="S112">
        <v>125.6789</v>
      </c>
      <c r="T112">
        <v>127.0202</v>
      </c>
      <c r="U112">
        <v>128.3603</v>
      </c>
      <c r="V112">
        <v>129.75309999999999</v>
      </c>
      <c r="W112">
        <v>131.03469999999999</v>
      </c>
      <c r="X112">
        <v>132.32419999999999</v>
      </c>
      <c r="Y112">
        <v>133.6121</v>
      </c>
      <c r="Z112">
        <v>134.8897</v>
      </c>
      <c r="AA112">
        <v>136.1534</v>
      </c>
      <c r="AB112">
        <v>137.4008</v>
      </c>
      <c r="AC112">
        <v>138.62739999999999</v>
      </c>
      <c r="AD112">
        <v>139.83099999999999</v>
      </c>
      <c r="AE112">
        <v>141.00909999999999</v>
      </c>
      <c r="AF112">
        <v>142.15940000000001</v>
      </c>
      <c r="AG112">
        <v>143.27969999999999</v>
      </c>
      <c r="AH112">
        <v>3934.4249</v>
      </c>
    </row>
    <row r="113" spans="1:34" x14ac:dyDescent="0.2">
      <c r="A113" t="s">
        <v>362</v>
      </c>
      <c r="B113">
        <v>69.168099999999995</v>
      </c>
      <c r="C113">
        <v>72.544499999999999</v>
      </c>
      <c r="D113">
        <v>74.307299999999998</v>
      </c>
      <c r="E113">
        <v>75.661299999999997</v>
      </c>
      <c r="F113">
        <v>76.625299999999996</v>
      </c>
      <c r="G113">
        <v>77.770799999999994</v>
      </c>
      <c r="H113">
        <v>78.829400000000007</v>
      </c>
      <c r="I113">
        <v>79.854200000000006</v>
      </c>
      <c r="J113">
        <v>80.886499999999998</v>
      </c>
      <c r="K113">
        <v>81.918300000000002</v>
      </c>
      <c r="L113">
        <v>82.947299999999998</v>
      </c>
      <c r="M113">
        <v>83.973699999999994</v>
      </c>
      <c r="N113">
        <v>84.997699999999995</v>
      </c>
      <c r="O113">
        <v>86.019099999999995</v>
      </c>
      <c r="P113">
        <v>87.037700000000001</v>
      </c>
      <c r="Q113">
        <v>88.053299999999993</v>
      </c>
      <c r="R113">
        <v>89.066000000000003</v>
      </c>
      <c r="S113">
        <v>90.076099999999997</v>
      </c>
      <c r="T113">
        <v>91.084800000000001</v>
      </c>
      <c r="U113">
        <v>92.092600000000004</v>
      </c>
      <c r="V113">
        <v>93.139200000000002</v>
      </c>
      <c r="W113">
        <v>94.106499999999997</v>
      </c>
      <c r="X113">
        <v>95.08</v>
      </c>
      <c r="Y113">
        <v>96.052999999999997</v>
      </c>
      <c r="Z113">
        <v>97.019599999999997</v>
      </c>
      <c r="AA113">
        <v>97.9773</v>
      </c>
      <c r="AB113">
        <v>98.924400000000006</v>
      </c>
      <c r="AC113">
        <v>99.858400000000003</v>
      </c>
      <c r="AD113">
        <v>100.77760000000001</v>
      </c>
      <c r="AE113">
        <v>101.68049999999999</v>
      </c>
      <c r="AF113">
        <v>102.56610000000001</v>
      </c>
      <c r="AG113">
        <v>103.4337</v>
      </c>
      <c r="AH113">
        <v>2823.5304999999998</v>
      </c>
    </row>
    <row r="114" spans="1:34" x14ac:dyDescent="0.2">
      <c r="A114" t="s">
        <v>363</v>
      </c>
      <c r="B114">
        <v>101.20399999999999</v>
      </c>
      <c r="C114">
        <v>101.35809999999999</v>
      </c>
      <c r="D114">
        <v>101.9966</v>
      </c>
      <c r="E114">
        <v>102.7587</v>
      </c>
      <c r="F114">
        <v>104.066</v>
      </c>
      <c r="G114">
        <v>104.8073</v>
      </c>
      <c r="H114">
        <v>106.43210000000001</v>
      </c>
      <c r="I114">
        <v>108.11069999999999</v>
      </c>
      <c r="J114">
        <v>109.8048</v>
      </c>
      <c r="K114">
        <v>111.5129</v>
      </c>
      <c r="L114">
        <v>113.22709999999999</v>
      </c>
      <c r="M114">
        <v>114.94540000000001</v>
      </c>
      <c r="N114">
        <v>116.66589999999999</v>
      </c>
      <c r="O114">
        <v>118.3871</v>
      </c>
      <c r="P114">
        <v>120.10769999999999</v>
      </c>
      <c r="Q114">
        <v>121.82729999999999</v>
      </c>
      <c r="R114">
        <v>123.5457</v>
      </c>
      <c r="S114">
        <v>125.2629</v>
      </c>
      <c r="T114">
        <v>126.98050000000001</v>
      </c>
      <c r="U114">
        <v>128.69929999999999</v>
      </c>
      <c r="V114">
        <v>130.48099999999999</v>
      </c>
      <c r="W114">
        <v>132.16480000000001</v>
      </c>
      <c r="X114">
        <v>133.8665</v>
      </c>
      <c r="Y114">
        <v>135.5797</v>
      </c>
      <c r="Z114">
        <v>137.29490000000001</v>
      </c>
      <c r="AA114">
        <v>139.0119</v>
      </c>
      <c r="AB114">
        <v>140.7321</v>
      </c>
      <c r="AC114">
        <v>142.45269999999999</v>
      </c>
      <c r="AD114">
        <v>144.17310000000001</v>
      </c>
      <c r="AE114">
        <v>145.89519999999999</v>
      </c>
      <c r="AF114">
        <v>147.6189</v>
      </c>
      <c r="AG114">
        <v>149.35390000000001</v>
      </c>
      <c r="AH114">
        <v>3940.3247000000001</v>
      </c>
    </row>
    <row r="115" spans="1:34" x14ac:dyDescent="0.2">
      <c r="A115" t="s">
        <v>364</v>
      </c>
      <c r="B115">
        <v>90.499099999999999</v>
      </c>
      <c r="C115">
        <v>94.326899999999995</v>
      </c>
      <c r="D115">
        <v>93.972700000000003</v>
      </c>
      <c r="E115">
        <v>94.130300000000005</v>
      </c>
      <c r="F115">
        <v>94.6126</v>
      </c>
      <c r="G115">
        <v>93.838300000000004</v>
      </c>
      <c r="H115">
        <v>95.151600000000002</v>
      </c>
      <c r="I115">
        <v>96.590599999999995</v>
      </c>
      <c r="J115">
        <v>98.034499999999994</v>
      </c>
      <c r="K115">
        <v>99.491600000000005</v>
      </c>
      <c r="L115">
        <v>100.9555</v>
      </c>
      <c r="M115">
        <v>102.4239</v>
      </c>
      <c r="N115">
        <v>103.8951</v>
      </c>
      <c r="O115">
        <v>105.36750000000001</v>
      </c>
      <c r="P115">
        <v>106.8398</v>
      </c>
      <c r="Q115">
        <v>108.3108</v>
      </c>
      <c r="R115">
        <v>109.7803</v>
      </c>
      <c r="S115">
        <v>111.24809999999999</v>
      </c>
      <c r="T115">
        <v>112.7149</v>
      </c>
      <c r="U115">
        <v>114.18129999999999</v>
      </c>
      <c r="V115">
        <v>115.7098</v>
      </c>
      <c r="W115">
        <v>117.15819999999999</v>
      </c>
      <c r="X115">
        <v>118.62260000000001</v>
      </c>
      <c r="Y115">
        <v>120.102</v>
      </c>
      <c r="Z115">
        <v>121.5861</v>
      </c>
      <c r="AA115">
        <v>123.07769999999999</v>
      </c>
      <c r="AB115">
        <v>124.58029999999999</v>
      </c>
      <c r="AC115">
        <v>126.09139999999999</v>
      </c>
      <c r="AD115">
        <v>127.60980000000001</v>
      </c>
      <c r="AE115">
        <v>129.1397</v>
      </c>
      <c r="AF115">
        <v>130.6806</v>
      </c>
      <c r="AG115">
        <v>132.2407</v>
      </c>
      <c r="AH115">
        <v>3512.9645999999998</v>
      </c>
    </row>
    <row r="116" spans="1:34" x14ac:dyDescent="0.2">
      <c r="A116" t="s">
        <v>365</v>
      </c>
      <c r="B116">
        <v>115.50620000000001</v>
      </c>
      <c r="C116">
        <v>120.742</v>
      </c>
      <c r="D116">
        <v>120.13630000000001</v>
      </c>
      <c r="E116">
        <v>120.26690000000001</v>
      </c>
      <c r="F116">
        <v>120.8271</v>
      </c>
      <c r="G116">
        <v>119.605</v>
      </c>
      <c r="H116">
        <v>121.27809999999999</v>
      </c>
      <c r="I116">
        <v>123.10039999999999</v>
      </c>
      <c r="J116">
        <v>124.93210000000001</v>
      </c>
      <c r="K116">
        <v>126.7816</v>
      </c>
      <c r="L116">
        <v>128.6404</v>
      </c>
      <c r="M116">
        <v>130.50530000000001</v>
      </c>
      <c r="N116">
        <v>132.37430000000001</v>
      </c>
      <c r="O116">
        <v>134.24520000000001</v>
      </c>
      <c r="P116">
        <v>136.11600000000001</v>
      </c>
      <c r="Q116">
        <v>137.98560000000001</v>
      </c>
      <c r="R116">
        <v>139.85319999999999</v>
      </c>
      <c r="S116">
        <v>141.71860000000001</v>
      </c>
      <c r="T116">
        <v>143.58269999999999</v>
      </c>
      <c r="U116">
        <v>145.4462</v>
      </c>
      <c r="V116">
        <v>147.39189999999999</v>
      </c>
      <c r="W116">
        <v>149.2353</v>
      </c>
      <c r="X116">
        <v>151.10040000000001</v>
      </c>
      <c r="Y116">
        <v>152.98679999999999</v>
      </c>
      <c r="Z116">
        <v>154.88059999999999</v>
      </c>
      <c r="AA116">
        <v>156.786</v>
      </c>
      <c r="AB116">
        <v>158.70859999999999</v>
      </c>
      <c r="AC116">
        <v>160.6447</v>
      </c>
      <c r="AD116">
        <v>162.59309999999999</v>
      </c>
      <c r="AE116">
        <v>164.5598</v>
      </c>
      <c r="AF116">
        <v>166.54429999999999</v>
      </c>
      <c r="AG116">
        <v>168.55760000000001</v>
      </c>
      <c r="AH116">
        <v>4477.6324000000004</v>
      </c>
    </row>
    <row r="117" spans="1:34" x14ac:dyDescent="0.2">
      <c r="A117" t="s">
        <v>366</v>
      </c>
      <c r="B117">
        <v>349.8965</v>
      </c>
      <c r="C117">
        <v>365.50189999999998</v>
      </c>
      <c r="D117">
        <v>364.12549999999999</v>
      </c>
      <c r="E117">
        <v>364.7543</v>
      </c>
      <c r="F117">
        <v>366.7296</v>
      </c>
      <c r="G117">
        <v>363.31060000000002</v>
      </c>
      <c r="H117">
        <v>368.54129999999998</v>
      </c>
      <c r="I117">
        <v>374.14690000000002</v>
      </c>
      <c r="J117">
        <v>379.78620000000001</v>
      </c>
      <c r="K117">
        <v>385.47489999999999</v>
      </c>
      <c r="L117">
        <v>391.18860000000001</v>
      </c>
      <c r="M117">
        <v>396.91800000000001</v>
      </c>
      <c r="N117">
        <v>402.65699999999998</v>
      </c>
      <c r="O117">
        <v>408.39940000000001</v>
      </c>
      <c r="P117">
        <v>414.1395</v>
      </c>
      <c r="Q117">
        <v>419.87349999999998</v>
      </c>
      <c r="R117">
        <v>425.59980000000002</v>
      </c>
      <c r="S117">
        <v>431.3177</v>
      </c>
      <c r="T117">
        <v>437.03019999999998</v>
      </c>
      <c r="U117">
        <v>442.73899999999998</v>
      </c>
      <c r="V117">
        <v>448.68630000000002</v>
      </c>
      <c r="W117">
        <v>454.3297</v>
      </c>
      <c r="X117">
        <v>460.03500000000003</v>
      </c>
      <c r="Y117">
        <v>465.79939999999999</v>
      </c>
      <c r="Z117">
        <v>471.58460000000002</v>
      </c>
      <c r="AA117">
        <v>477.40120000000002</v>
      </c>
      <c r="AB117">
        <v>483.26350000000002</v>
      </c>
      <c r="AC117">
        <v>489.16269999999997</v>
      </c>
      <c r="AD117">
        <v>495.09589999999997</v>
      </c>
      <c r="AE117">
        <v>501.07990000000001</v>
      </c>
      <c r="AF117">
        <v>507.11439999999999</v>
      </c>
      <c r="AG117">
        <v>513.23209999999995</v>
      </c>
      <c r="AH117">
        <v>13618.915199999999</v>
      </c>
    </row>
    <row r="118" spans="1:34" x14ac:dyDescent="0.2">
      <c r="A118" t="s">
        <v>367</v>
      </c>
      <c r="B118">
        <v>159.15819999999999</v>
      </c>
      <c r="C118">
        <v>155.63509999999999</v>
      </c>
      <c r="D118">
        <v>158.68010000000001</v>
      </c>
      <c r="E118">
        <v>160.8048</v>
      </c>
      <c r="F118">
        <v>165.56280000000001</v>
      </c>
      <c r="G118">
        <v>170.13120000000001</v>
      </c>
      <c r="H118">
        <v>173.7603</v>
      </c>
      <c r="I118">
        <v>177.24809999999999</v>
      </c>
      <c r="J118">
        <v>180.75569999999999</v>
      </c>
      <c r="K118">
        <v>184.2696</v>
      </c>
      <c r="L118">
        <v>187.7867</v>
      </c>
      <c r="M118">
        <v>191.31020000000001</v>
      </c>
      <c r="N118">
        <v>194.84209999999999</v>
      </c>
      <c r="O118">
        <v>198.38339999999999</v>
      </c>
      <c r="P118">
        <v>201.93369999999999</v>
      </c>
      <c r="Q118">
        <v>205.49350000000001</v>
      </c>
      <c r="R118">
        <v>209.0635</v>
      </c>
      <c r="S118">
        <v>212.64449999999999</v>
      </c>
      <c r="T118">
        <v>216.24119999999999</v>
      </c>
      <c r="U118">
        <v>219.8552</v>
      </c>
      <c r="V118">
        <v>223.61369999999999</v>
      </c>
      <c r="W118">
        <v>227.2972</v>
      </c>
      <c r="X118">
        <v>231.1071</v>
      </c>
      <c r="Y118">
        <v>235.02379999999999</v>
      </c>
      <c r="Z118">
        <v>239.05940000000001</v>
      </c>
      <c r="AA118">
        <v>243.2122</v>
      </c>
      <c r="AB118">
        <v>247.48410000000001</v>
      </c>
      <c r="AC118">
        <v>251.9023</v>
      </c>
      <c r="AD118">
        <v>256.4862</v>
      </c>
      <c r="AE118">
        <v>261.25689999999997</v>
      </c>
      <c r="AF118">
        <v>266.23750000000001</v>
      </c>
      <c r="AG118">
        <v>271.46589999999998</v>
      </c>
      <c r="AH118">
        <v>6677.7061999999996</v>
      </c>
    </row>
    <row r="119" spans="1:34" x14ac:dyDescent="0.2">
      <c r="A119" t="s">
        <v>368</v>
      </c>
      <c r="B119">
        <v>48.691600000000001</v>
      </c>
      <c r="C119">
        <v>48.537100000000002</v>
      </c>
      <c r="D119">
        <v>49.074300000000001</v>
      </c>
      <c r="E119">
        <v>49.569000000000003</v>
      </c>
      <c r="F119">
        <v>50.605499999999999</v>
      </c>
      <c r="G119">
        <v>51.4116</v>
      </c>
      <c r="H119">
        <v>52.337800000000001</v>
      </c>
      <c r="I119">
        <v>53.269199999999998</v>
      </c>
      <c r="J119">
        <v>54.202199999999998</v>
      </c>
      <c r="K119">
        <v>55.138599999999997</v>
      </c>
      <c r="L119">
        <v>56.075899999999997</v>
      </c>
      <c r="M119">
        <v>57.014400000000002</v>
      </c>
      <c r="N119">
        <v>57.953800000000001</v>
      </c>
      <c r="O119">
        <v>58.893999999999998</v>
      </c>
      <c r="P119">
        <v>59.834899999999998</v>
      </c>
      <c r="Q119">
        <v>60.776699999999998</v>
      </c>
      <c r="R119">
        <v>61.719299999999997</v>
      </c>
      <c r="S119">
        <v>62.6631</v>
      </c>
      <c r="T119">
        <v>63.609200000000001</v>
      </c>
      <c r="U119">
        <v>64.5578</v>
      </c>
      <c r="V119">
        <v>65.5291</v>
      </c>
      <c r="W119">
        <v>66.48</v>
      </c>
      <c r="X119">
        <v>67.451099999999997</v>
      </c>
      <c r="Y119">
        <v>68.437799999999996</v>
      </c>
      <c r="Z119">
        <v>69.440299999999993</v>
      </c>
      <c r="AA119">
        <v>70.457899999999995</v>
      </c>
      <c r="AB119">
        <v>71.491</v>
      </c>
      <c r="AC119">
        <v>72.543099999999995</v>
      </c>
      <c r="AD119">
        <v>73.617199999999997</v>
      </c>
      <c r="AE119">
        <v>74.716499999999996</v>
      </c>
      <c r="AF119">
        <v>75.844499999999996</v>
      </c>
      <c r="AG119">
        <v>77.009299999999996</v>
      </c>
      <c r="AH119">
        <v>1968.9538</v>
      </c>
    </row>
    <row r="120" spans="1:34" x14ac:dyDescent="0.2">
      <c r="A120" t="s">
        <v>369</v>
      </c>
      <c r="B120">
        <v>54.398000000000003</v>
      </c>
      <c r="C120">
        <v>53.366700000000002</v>
      </c>
      <c r="D120">
        <v>54.590699999999998</v>
      </c>
      <c r="E120">
        <v>55.249400000000001</v>
      </c>
      <c r="F120">
        <v>56.720300000000002</v>
      </c>
      <c r="G120">
        <v>58.284500000000001</v>
      </c>
      <c r="H120">
        <v>59.5017</v>
      </c>
      <c r="I120">
        <v>60.691499999999998</v>
      </c>
      <c r="J120">
        <v>61.885100000000001</v>
      </c>
      <c r="K120">
        <v>63.082299999999996</v>
      </c>
      <c r="L120">
        <v>64.282300000000006</v>
      </c>
      <c r="M120">
        <v>65.486400000000003</v>
      </c>
      <c r="N120">
        <v>66.695099999999996</v>
      </c>
      <c r="O120">
        <v>67.908699999999996</v>
      </c>
      <c r="P120">
        <v>69.127200000000002</v>
      </c>
      <c r="Q120">
        <v>70.3506</v>
      </c>
      <c r="R120">
        <v>71.5792</v>
      </c>
      <c r="S120">
        <v>72.813299999999998</v>
      </c>
      <c r="T120">
        <v>74.054500000000004</v>
      </c>
      <c r="U120">
        <v>75.303200000000004</v>
      </c>
      <c r="V120">
        <v>76.603800000000007</v>
      </c>
      <c r="W120">
        <v>77.889099999999999</v>
      </c>
      <c r="X120">
        <v>79.222399999999993</v>
      </c>
      <c r="Y120">
        <v>80.596500000000006</v>
      </c>
      <c r="Z120">
        <v>82.016999999999996</v>
      </c>
      <c r="AA120">
        <v>83.482900000000001</v>
      </c>
      <c r="AB120">
        <v>84.994600000000005</v>
      </c>
      <c r="AC120">
        <v>86.563100000000006</v>
      </c>
      <c r="AD120">
        <v>88.195499999999996</v>
      </c>
      <c r="AE120">
        <v>89.899900000000002</v>
      </c>
      <c r="AF120">
        <v>91.684700000000007</v>
      </c>
      <c r="AG120">
        <v>93.564300000000003</v>
      </c>
      <c r="AH120">
        <v>2290.0846000000001</v>
      </c>
    </row>
    <row r="121" spans="1:34" x14ac:dyDescent="0.2">
      <c r="A121" t="s">
        <v>370</v>
      </c>
      <c r="B121">
        <v>92.852400000000003</v>
      </c>
      <c r="C121">
        <v>92.245800000000003</v>
      </c>
      <c r="D121">
        <v>93.155000000000001</v>
      </c>
      <c r="E121">
        <v>94.291600000000003</v>
      </c>
      <c r="F121">
        <v>96.952500000000001</v>
      </c>
      <c r="G121">
        <v>98.930899999999994</v>
      </c>
      <c r="H121">
        <v>101.0035</v>
      </c>
      <c r="I121">
        <v>103.03619999999999</v>
      </c>
      <c r="J121">
        <v>105.078</v>
      </c>
      <c r="K121">
        <v>107.1251</v>
      </c>
      <c r="L121">
        <v>109.1746</v>
      </c>
      <c r="M121">
        <v>111.22790000000001</v>
      </c>
      <c r="N121">
        <v>113.2859</v>
      </c>
      <c r="O121">
        <v>115.3488</v>
      </c>
      <c r="P121">
        <v>117.4162</v>
      </c>
      <c r="Q121">
        <v>119.4881</v>
      </c>
      <c r="R121">
        <v>121.5651</v>
      </c>
      <c r="S121">
        <v>123.64749999999999</v>
      </c>
      <c r="T121">
        <v>125.73779999999999</v>
      </c>
      <c r="U121">
        <v>127.83710000000001</v>
      </c>
      <c r="V121">
        <v>130.03970000000001</v>
      </c>
      <c r="W121">
        <v>132.19579999999999</v>
      </c>
      <c r="X121">
        <v>134.4342</v>
      </c>
      <c r="Y121">
        <v>136.7448</v>
      </c>
      <c r="Z121">
        <v>139.13910000000001</v>
      </c>
      <c r="AA121">
        <v>141.61670000000001</v>
      </c>
      <c r="AB121">
        <v>144.17930000000001</v>
      </c>
      <c r="AC121">
        <v>146.84700000000001</v>
      </c>
      <c r="AD121">
        <v>149.6337</v>
      </c>
      <c r="AE121">
        <v>152.55449999999999</v>
      </c>
      <c r="AF121">
        <v>155.62569999999999</v>
      </c>
      <c r="AG121">
        <v>158.8723</v>
      </c>
      <c r="AH121">
        <v>3891.2831000000001</v>
      </c>
    </row>
    <row r="122" spans="1:34" x14ac:dyDescent="0.2">
      <c r="A122" t="s">
        <v>371</v>
      </c>
      <c r="B122">
        <v>152.85429999999999</v>
      </c>
      <c r="C122">
        <v>156.61099999999999</v>
      </c>
      <c r="D122">
        <v>157.27860000000001</v>
      </c>
      <c r="E122">
        <v>158.0583</v>
      </c>
      <c r="F122">
        <v>159.42089999999999</v>
      </c>
      <c r="G122">
        <v>159.95760000000001</v>
      </c>
      <c r="H122">
        <v>162.29990000000001</v>
      </c>
      <c r="I122">
        <v>164.78700000000001</v>
      </c>
      <c r="J122">
        <v>167.27940000000001</v>
      </c>
      <c r="K122">
        <v>169.78559999999999</v>
      </c>
      <c r="L122">
        <v>172.2963</v>
      </c>
      <c r="M122">
        <v>174.80869999999999</v>
      </c>
      <c r="N122">
        <v>177.3212</v>
      </c>
      <c r="O122">
        <v>179.83199999999999</v>
      </c>
      <c r="P122">
        <v>182.3391</v>
      </c>
      <c r="Q122">
        <v>184.84129999999999</v>
      </c>
      <c r="R122">
        <v>187.33840000000001</v>
      </c>
      <c r="S122">
        <v>189.8305</v>
      </c>
      <c r="T122">
        <v>192.31970000000001</v>
      </c>
      <c r="U122">
        <v>194.80690000000001</v>
      </c>
      <c r="V122">
        <v>197.3836</v>
      </c>
      <c r="W122">
        <v>199.81700000000001</v>
      </c>
      <c r="X122">
        <v>202.26820000000001</v>
      </c>
      <c r="Y122">
        <v>204.7269</v>
      </c>
      <c r="Z122">
        <v>207.1848</v>
      </c>
      <c r="AA122">
        <v>209.6387</v>
      </c>
      <c r="AB122">
        <v>212.08699999999999</v>
      </c>
      <c r="AC122">
        <v>214.52770000000001</v>
      </c>
      <c r="AD122">
        <v>216.96010000000001</v>
      </c>
      <c r="AE122">
        <v>219.38470000000001</v>
      </c>
      <c r="AF122">
        <v>221.80199999999999</v>
      </c>
      <c r="AG122">
        <v>224.21850000000001</v>
      </c>
      <c r="AH122">
        <v>5974.0659999999998</v>
      </c>
    </row>
    <row r="123" spans="1:34" x14ac:dyDescent="0.2">
      <c r="A123" t="s">
        <v>372</v>
      </c>
      <c r="B123">
        <v>56.447400000000002</v>
      </c>
      <c r="C123">
        <v>56.822899999999997</v>
      </c>
      <c r="D123">
        <v>57.049799999999998</v>
      </c>
      <c r="E123">
        <v>57.439300000000003</v>
      </c>
      <c r="F123">
        <v>58.242100000000001</v>
      </c>
      <c r="G123">
        <v>58.595199999999998</v>
      </c>
      <c r="H123">
        <v>59.500599999999999</v>
      </c>
      <c r="I123">
        <v>60.485999999999997</v>
      </c>
      <c r="J123">
        <v>61.468499999999999</v>
      </c>
      <c r="K123">
        <v>62.456800000000001</v>
      </c>
      <c r="L123">
        <v>63.4467</v>
      </c>
      <c r="M123">
        <v>64.437799999999996</v>
      </c>
      <c r="N123">
        <v>65.430000000000007</v>
      </c>
      <c r="O123">
        <v>66.423000000000002</v>
      </c>
      <c r="P123">
        <v>67.416200000000003</v>
      </c>
      <c r="Q123">
        <v>68.409599999999998</v>
      </c>
      <c r="R123">
        <v>69.403099999999995</v>
      </c>
      <c r="S123">
        <v>70.397000000000006</v>
      </c>
      <c r="T123">
        <v>71.392399999999995</v>
      </c>
      <c r="U123">
        <v>72.389799999999994</v>
      </c>
      <c r="V123">
        <v>73.438299999999998</v>
      </c>
      <c r="W123">
        <v>74.421199999999999</v>
      </c>
      <c r="X123">
        <v>75.424300000000002</v>
      </c>
      <c r="Y123">
        <v>76.443200000000004</v>
      </c>
      <c r="Z123">
        <v>77.473200000000006</v>
      </c>
      <c r="AA123">
        <v>78.514200000000002</v>
      </c>
      <c r="AB123">
        <v>79.566999999999993</v>
      </c>
      <c r="AC123">
        <v>80.632099999999994</v>
      </c>
      <c r="AD123">
        <v>81.710099999999997</v>
      </c>
      <c r="AE123">
        <v>82.803600000000003</v>
      </c>
      <c r="AF123">
        <v>83.913899999999998</v>
      </c>
      <c r="AG123">
        <v>85.047300000000007</v>
      </c>
      <c r="AH123">
        <v>2217.0427</v>
      </c>
    </row>
    <row r="124" spans="1:34" x14ac:dyDescent="0.2">
      <c r="A124" t="s">
        <v>373</v>
      </c>
      <c r="B124">
        <v>136.7002</v>
      </c>
      <c r="C124">
        <v>130.78579999999999</v>
      </c>
      <c r="D124">
        <v>130.5325</v>
      </c>
      <c r="E124">
        <v>132.3133</v>
      </c>
      <c r="F124">
        <v>136.75299999999999</v>
      </c>
      <c r="G124">
        <v>141.22739999999999</v>
      </c>
      <c r="H124">
        <v>143.315</v>
      </c>
      <c r="I124">
        <v>145.83080000000001</v>
      </c>
      <c r="J124">
        <v>148.28469999999999</v>
      </c>
      <c r="K124">
        <v>150.7457</v>
      </c>
      <c r="L124">
        <v>153.19589999999999</v>
      </c>
      <c r="M124">
        <v>155.63489999999999</v>
      </c>
      <c r="N124">
        <v>158.05969999999999</v>
      </c>
      <c r="O124">
        <v>160.46879999999999</v>
      </c>
      <c r="P124">
        <v>162.86250000000001</v>
      </c>
      <c r="Q124">
        <v>165.24199999999999</v>
      </c>
      <c r="R124">
        <v>167.608</v>
      </c>
      <c r="S124">
        <v>169.9614</v>
      </c>
      <c r="T124">
        <v>172.30629999999999</v>
      </c>
      <c r="U124">
        <v>174.6447</v>
      </c>
      <c r="V124">
        <v>176.98840000000001</v>
      </c>
      <c r="W124">
        <v>179.2867</v>
      </c>
      <c r="X124">
        <v>181.61500000000001</v>
      </c>
      <c r="Y124">
        <v>183.95859999999999</v>
      </c>
      <c r="Z124">
        <v>186.3168</v>
      </c>
      <c r="AA124">
        <v>188.6885</v>
      </c>
      <c r="AB124">
        <v>191.07599999999999</v>
      </c>
      <c r="AC124">
        <v>193.48779999999999</v>
      </c>
      <c r="AD124">
        <v>195.9323</v>
      </c>
      <c r="AE124">
        <v>198.41829999999999</v>
      </c>
      <c r="AF124">
        <v>200.95419999999999</v>
      </c>
      <c r="AG124">
        <v>203.56899999999999</v>
      </c>
      <c r="AH124">
        <v>5316.7644</v>
      </c>
    </row>
    <row r="125" spans="1:34" x14ac:dyDescent="0.2">
      <c r="A125" t="s">
        <v>374</v>
      </c>
      <c r="B125">
        <v>64.530299999999997</v>
      </c>
      <c r="C125">
        <v>63.841900000000003</v>
      </c>
      <c r="D125">
        <v>64.941800000000001</v>
      </c>
      <c r="E125">
        <v>65.741399999999999</v>
      </c>
      <c r="F125">
        <v>67.310500000000005</v>
      </c>
      <c r="G125">
        <v>68.7804</v>
      </c>
      <c r="H125">
        <v>70.105000000000004</v>
      </c>
      <c r="I125">
        <v>71.405900000000003</v>
      </c>
      <c r="J125">
        <v>72.713300000000004</v>
      </c>
      <c r="K125">
        <v>74.024799999999999</v>
      </c>
      <c r="L125">
        <v>75.338200000000001</v>
      </c>
      <c r="M125">
        <v>76.6541</v>
      </c>
      <c r="N125">
        <v>77.972800000000007</v>
      </c>
      <c r="O125">
        <v>79.294200000000004</v>
      </c>
      <c r="P125">
        <v>80.618300000000005</v>
      </c>
      <c r="Q125">
        <v>81.944999999999993</v>
      </c>
      <c r="R125">
        <v>83.274699999999996</v>
      </c>
      <c r="S125">
        <v>84.607600000000005</v>
      </c>
      <c r="T125">
        <v>85.945400000000006</v>
      </c>
      <c r="U125">
        <v>87.288700000000006</v>
      </c>
      <c r="V125">
        <v>88.688199999999995</v>
      </c>
      <c r="W125">
        <v>90.047300000000007</v>
      </c>
      <c r="X125">
        <v>91.446899999999999</v>
      </c>
      <c r="Y125">
        <v>92.879800000000003</v>
      </c>
      <c r="Z125">
        <v>94.348500000000001</v>
      </c>
      <c r="AA125">
        <v>95.852000000000004</v>
      </c>
      <c r="AB125">
        <v>97.390600000000006</v>
      </c>
      <c r="AC125">
        <v>98.972300000000004</v>
      </c>
      <c r="AD125">
        <v>100.60290000000001</v>
      </c>
      <c r="AE125">
        <v>102.2885</v>
      </c>
      <c r="AF125">
        <v>104.03619999999999</v>
      </c>
      <c r="AG125">
        <v>105.8582</v>
      </c>
      <c r="AH125">
        <v>2658.7456000000002</v>
      </c>
    </row>
    <row r="126" spans="1:34" x14ac:dyDescent="0.2">
      <c r="A126" t="s">
        <v>375</v>
      </c>
      <c r="B126">
        <v>114.71420000000001</v>
      </c>
      <c r="C126">
        <v>107.7967</v>
      </c>
      <c r="D126">
        <v>110.502</v>
      </c>
      <c r="E126">
        <v>112.1636</v>
      </c>
      <c r="F126">
        <v>114.5479</v>
      </c>
      <c r="G126">
        <v>117.8817</v>
      </c>
      <c r="H126">
        <v>120.0628</v>
      </c>
      <c r="I126">
        <v>122.1172</v>
      </c>
      <c r="J126">
        <v>124.2192</v>
      </c>
      <c r="K126">
        <v>126.3372</v>
      </c>
      <c r="L126">
        <v>128.46360000000001</v>
      </c>
      <c r="M126">
        <v>130.596</v>
      </c>
      <c r="N126">
        <v>132.733</v>
      </c>
      <c r="O126">
        <v>134.8733</v>
      </c>
      <c r="P126">
        <v>137.01570000000001</v>
      </c>
      <c r="Q126">
        <v>139.15969999999999</v>
      </c>
      <c r="R126">
        <v>141.3056</v>
      </c>
      <c r="S126">
        <v>143.4538</v>
      </c>
      <c r="T126">
        <v>145.6071</v>
      </c>
      <c r="U126">
        <v>147.76679999999999</v>
      </c>
      <c r="V126">
        <v>150.0155</v>
      </c>
      <c r="W126">
        <v>152.10669999999999</v>
      </c>
      <c r="X126">
        <v>154.22049999999999</v>
      </c>
      <c r="Y126">
        <v>156.34280000000001</v>
      </c>
      <c r="Z126">
        <v>158.4605</v>
      </c>
      <c r="AA126">
        <v>160.56960000000001</v>
      </c>
      <c r="AB126">
        <v>162.66739999999999</v>
      </c>
      <c r="AC126">
        <v>164.74789999999999</v>
      </c>
      <c r="AD126">
        <v>166.80799999999999</v>
      </c>
      <c r="AE126">
        <v>168.8449</v>
      </c>
      <c r="AF126">
        <v>170.8563</v>
      </c>
      <c r="AG126">
        <v>172.84710000000001</v>
      </c>
      <c r="AH126">
        <v>4489.8045000000002</v>
      </c>
    </row>
    <row r="127" spans="1:34" x14ac:dyDescent="0.2">
      <c r="A127" t="s">
        <v>376</v>
      </c>
      <c r="B127">
        <v>88.826700000000002</v>
      </c>
      <c r="C127">
        <v>84.408799999999999</v>
      </c>
      <c r="D127">
        <v>85.233599999999996</v>
      </c>
      <c r="E127">
        <v>85.912899999999993</v>
      </c>
      <c r="F127">
        <v>88.892899999999997</v>
      </c>
      <c r="G127">
        <v>90.953199999999995</v>
      </c>
      <c r="H127">
        <v>92.645200000000003</v>
      </c>
      <c r="I127">
        <v>94.337299999999999</v>
      </c>
      <c r="J127">
        <v>96.043899999999994</v>
      </c>
      <c r="K127">
        <v>97.765000000000001</v>
      </c>
      <c r="L127">
        <v>99.489500000000007</v>
      </c>
      <c r="M127">
        <v>101.2167</v>
      </c>
      <c r="N127">
        <v>102.94459999999999</v>
      </c>
      <c r="O127">
        <v>104.6721</v>
      </c>
      <c r="P127">
        <v>106.39919999999999</v>
      </c>
      <c r="Q127">
        <v>108.12690000000001</v>
      </c>
      <c r="R127">
        <v>109.85590000000001</v>
      </c>
      <c r="S127">
        <v>111.5865</v>
      </c>
      <c r="T127">
        <v>113.3219</v>
      </c>
      <c r="U127">
        <v>115.0642</v>
      </c>
      <c r="V127">
        <v>116.90009999999999</v>
      </c>
      <c r="W127">
        <v>118.5705</v>
      </c>
      <c r="X127">
        <v>120.27849999999999</v>
      </c>
      <c r="Y127">
        <v>122.00709999999999</v>
      </c>
      <c r="Z127">
        <v>123.7453</v>
      </c>
      <c r="AA127">
        <v>125.4894</v>
      </c>
      <c r="AB127">
        <v>127.2381</v>
      </c>
      <c r="AC127">
        <v>128.98929999999999</v>
      </c>
      <c r="AD127">
        <v>130.74299999999999</v>
      </c>
      <c r="AE127">
        <v>132.4992</v>
      </c>
      <c r="AF127">
        <v>134.2577</v>
      </c>
      <c r="AG127">
        <v>136.03440000000001</v>
      </c>
      <c r="AH127">
        <v>3494.4495999999999</v>
      </c>
    </row>
    <row r="128" spans="1:34" x14ac:dyDescent="0.2">
      <c r="A128" t="s">
        <v>377</v>
      </c>
      <c r="B128">
        <v>157.46340000000001</v>
      </c>
      <c r="C128">
        <v>149.45660000000001</v>
      </c>
      <c r="D128">
        <v>150.71960000000001</v>
      </c>
      <c r="E128">
        <v>152.24860000000001</v>
      </c>
      <c r="F128">
        <v>155.98050000000001</v>
      </c>
      <c r="G128">
        <v>159.6541</v>
      </c>
      <c r="H128">
        <v>161.88319999999999</v>
      </c>
      <c r="I128">
        <v>164.70910000000001</v>
      </c>
      <c r="J128">
        <v>167.45150000000001</v>
      </c>
      <c r="K128">
        <v>170.2011</v>
      </c>
      <c r="L128">
        <v>172.941</v>
      </c>
      <c r="M128">
        <v>175.67269999999999</v>
      </c>
      <c r="N128">
        <v>178.3938</v>
      </c>
      <c r="O128">
        <v>181.10329999999999</v>
      </c>
      <c r="P128">
        <v>183.80420000000001</v>
      </c>
      <c r="Q128">
        <v>186.49969999999999</v>
      </c>
      <c r="R128">
        <v>189.19229999999999</v>
      </c>
      <c r="S128">
        <v>191.88329999999999</v>
      </c>
      <c r="T128">
        <v>194.57820000000001</v>
      </c>
      <c r="U128">
        <v>197.28059999999999</v>
      </c>
      <c r="V128">
        <v>200.1515</v>
      </c>
      <c r="W128">
        <v>202.72389999999999</v>
      </c>
      <c r="X128">
        <v>205.35220000000001</v>
      </c>
      <c r="Y128">
        <v>208.00980000000001</v>
      </c>
      <c r="Z128">
        <v>210.67750000000001</v>
      </c>
      <c r="AA128">
        <v>213.3492</v>
      </c>
      <c r="AB128">
        <v>216.02199999999999</v>
      </c>
      <c r="AC128">
        <v>218.69149999999999</v>
      </c>
      <c r="AD128">
        <v>221.35740000000001</v>
      </c>
      <c r="AE128">
        <v>224.0198</v>
      </c>
      <c r="AF128">
        <v>226.67859999999999</v>
      </c>
      <c r="AG128">
        <v>229.3502</v>
      </c>
      <c r="AH128">
        <v>6017.5005000000001</v>
      </c>
    </row>
    <row r="129" spans="1:34" x14ac:dyDescent="0.2">
      <c r="A129" t="s">
        <v>378</v>
      </c>
      <c r="B129">
        <v>35.198900000000002</v>
      </c>
      <c r="C129">
        <v>32.984900000000003</v>
      </c>
      <c r="D129">
        <v>33.942599999999999</v>
      </c>
      <c r="E129">
        <v>34.409500000000001</v>
      </c>
      <c r="F129">
        <v>35.134399999999999</v>
      </c>
      <c r="G129">
        <v>36.200299999999999</v>
      </c>
      <c r="H129">
        <v>36.912599999999998</v>
      </c>
      <c r="I129">
        <v>37.559600000000003</v>
      </c>
      <c r="J129">
        <v>38.225000000000001</v>
      </c>
      <c r="K129">
        <v>38.895200000000003</v>
      </c>
      <c r="L129">
        <v>39.568199999999997</v>
      </c>
      <c r="M129">
        <v>40.243299999999998</v>
      </c>
      <c r="N129">
        <v>40.920200000000001</v>
      </c>
      <c r="O129">
        <v>41.598199999999999</v>
      </c>
      <c r="P129">
        <v>42.277099999999997</v>
      </c>
      <c r="Q129">
        <v>42.956499999999998</v>
      </c>
      <c r="R129">
        <v>43.636400000000002</v>
      </c>
      <c r="S129">
        <v>44.317</v>
      </c>
      <c r="T129">
        <v>44.999099999999999</v>
      </c>
      <c r="U129">
        <v>45.683</v>
      </c>
      <c r="V129">
        <v>46.393099999999997</v>
      </c>
      <c r="W129">
        <v>47.055</v>
      </c>
      <c r="X129">
        <v>47.723399999999998</v>
      </c>
      <c r="Y129">
        <v>48.393799999999999</v>
      </c>
      <c r="Z129">
        <v>49.061999999999998</v>
      </c>
      <c r="AA129">
        <v>49.726399999999998</v>
      </c>
      <c r="AB129">
        <v>50.386200000000002</v>
      </c>
      <c r="AC129">
        <v>51.039099999999998</v>
      </c>
      <c r="AD129">
        <v>51.684100000000001</v>
      </c>
      <c r="AE129">
        <v>52.319899999999997</v>
      </c>
      <c r="AF129">
        <v>52.945599999999999</v>
      </c>
      <c r="AG129">
        <v>53.562899999999999</v>
      </c>
      <c r="AH129">
        <v>1385.9534000000001</v>
      </c>
    </row>
    <row r="130" spans="1:34" x14ac:dyDescent="0.2">
      <c r="A130" t="s">
        <v>379</v>
      </c>
      <c r="B130">
        <v>141.1003</v>
      </c>
      <c r="C130">
        <v>135.44</v>
      </c>
      <c r="D130">
        <v>131.7621</v>
      </c>
      <c r="E130">
        <v>132.86760000000001</v>
      </c>
      <c r="F130">
        <v>138.94409999999999</v>
      </c>
      <c r="G130">
        <v>145.48599999999999</v>
      </c>
      <c r="H130">
        <v>148.30709999999999</v>
      </c>
      <c r="I130">
        <v>151.16810000000001</v>
      </c>
      <c r="J130">
        <v>153.9597</v>
      </c>
      <c r="K130">
        <v>156.7072</v>
      </c>
      <c r="L130">
        <v>159.40440000000001</v>
      </c>
      <c r="M130">
        <v>162.05170000000001</v>
      </c>
      <c r="N130">
        <v>164.64840000000001</v>
      </c>
      <c r="O130">
        <v>167.1935</v>
      </c>
      <c r="P130">
        <v>169.68600000000001</v>
      </c>
      <c r="Q130">
        <v>172.1259</v>
      </c>
      <c r="R130">
        <v>174.51349999999999</v>
      </c>
      <c r="S130">
        <v>176.84979999999999</v>
      </c>
      <c r="T130">
        <v>179.1395</v>
      </c>
      <c r="U130">
        <v>181.38409999999999</v>
      </c>
      <c r="V130">
        <v>183.56039999999999</v>
      </c>
      <c r="W130">
        <v>185.6448</v>
      </c>
      <c r="X130">
        <v>187.68819999999999</v>
      </c>
      <c r="Y130">
        <v>189.67240000000001</v>
      </c>
      <c r="Z130">
        <v>191.58320000000001</v>
      </c>
      <c r="AA130">
        <v>193.41489999999999</v>
      </c>
      <c r="AB130">
        <v>195.16640000000001</v>
      </c>
      <c r="AC130">
        <v>196.82929999999999</v>
      </c>
      <c r="AD130">
        <v>198.40039999999999</v>
      </c>
      <c r="AE130">
        <v>199.87620000000001</v>
      </c>
      <c r="AF130">
        <v>201.2526</v>
      </c>
      <c r="AG130">
        <v>202.53989999999999</v>
      </c>
      <c r="AH130">
        <v>5468.3676999999998</v>
      </c>
    </row>
    <row r="131" spans="1:34" x14ac:dyDescent="0.2">
      <c r="A131" t="s">
        <v>380</v>
      </c>
      <c r="B131">
        <v>56.103400000000001</v>
      </c>
      <c r="C131">
        <v>54.082500000000003</v>
      </c>
      <c r="D131">
        <v>53.698999999999998</v>
      </c>
      <c r="E131">
        <v>54.452500000000001</v>
      </c>
      <c r="F131">
        <v>56.430399999999999</v>
      </c>
      <c r="G131">
        <v>58.591500000000003</v>
      </c>
      <c r="H131">
        <v>59.530099999999997</v>
      </c>
      <c r="I131">
        <v>60.493099999999998</v>
      </c>
      <c r="J131">
        <v>61.428100000000001</v>
      </c>
      <c r="K131">
        <v>62.350200000000001</v>
      </c>
      <c r="L131">
        <v>63.259399999999999</v>
      </c>
      <c r="M131">
        <v>64.156000000000006</v>
      </c>
      <c r="N131">
        <v>65.0398</v>
      </c>
      <c r="O131">
        <v>65.91</v>
      </c>
      <c r="P131">
        <v>66.765799999999999</v>
      </c>
      <c r="Q131">
        <v>67.6066</v>
      </c>
      <c r="R131">
        <v>68.432199999999995</v>
      </c>
      <c r="S131">
        <v>69.242400000000004</v>
      </c>
      <c r="T131">
        <v>70.0381</v>
      </c>
      <c r="U131">
        <v>70.819599999999994</v>
      </c>
      <c r="V131">
        <v>71.568799999999996</v>
      </c>
      <c r="W131">
        <v>72.297399999999996</v>
      </c>
      <c r="X131">
        <v>73.008099999999999</v>
      </c>
      <c r="Y131">
        <v>73.694900000000004</v>
      </c>
      <c r="Z131">
        <v>74.352900000000005</v>
      </c>
      <c r="AA131">
        <v>74.979500000000002</v>
      </c>
      <c r="AB131">
        <v>75.574399999999997</v>
      </c>
      <c r="AC131">
        <v>76.133899999999997</v>
      </c>
      <c r="AD131">
        <v>76.656499999999994</v>
      </c>
      <c r="AE131">
        <v>77.140500000000003</v>
      </c>
      <c r="AF131">
        <v>77.584000000000003</v>
      </c>
      <c r="AG131">
        <v>77.991799999999998</v>
      </c>
      <c r="AH131">
        <v>2149.4133000000002</v>
      </c>
    </row>
    <row r="132" spans="1:34" x14ac:dyDescent="0.2">
      <c r="A132" t="s">
        <v>381</v>
      </c>
      <c r="B132">
        <v>71.495099999999994</v>
      </c>
      <c r="C132">
        <v>68.547899999999998</v>
      </c>
      <c r="D132">
        <v>67.513499999999993</v>
      </c>
      <c r="E132">
        <v>68.396000000000001</v>
      </c>
      <c r="F132">
        <v>71.091399999999993</v>
      </c>
      <c r="G132">
        <v>73.996300000000005</v>
      </c>
      <c r="H132">
        <v>75.205699999999993</v>
      </c>
      <c r="I132">
        <v>76.459400000000002</v>
      </c>
      <c r="J132">
        <v>77.6755</v>
      </c>
      <c r="K132">
        <v>78.873400000000004</v>
      </c>
      <c r="L132">
        <v>80.051400000000001</v>
      </c>
      <c r="M132">
        <v>81.209900000000005</v>
      </c>
      <c r="N132">
        <v>82.347999999999999</v>
      </c>
      <c r="O132">
        <v>83.464699999999993</v>
      </c>
      <c r="P132">
        <v>84.559200000000004</v>
      </c>
      <c r="Q132">
        <v>85.630899999999997</v>
      </c>
      <c r="R132">
        <v>86.679400000000001</v>
      </c>
      <c r="S132">
        <v>87.704800000000006</v>
      </c>
      <c r="T132">
        <v>88.708600000000004</v>
      </c>
      <c r="U132">
        <v>89.691100000000006</v>
      </c>
      <c r="V132">
        <v>90.631299999999996</v>
      </c>
      <c r="W132">
        <v>91.539199999999994</v>
      </c>
      <c r="X132">
        <v>92.421800000000005</v>
      </c>
      <c r="Y132">
        <v>93.271299999999997</v>
      </c>
      <c r="Z132">
        <v>94.081299999999999</v>
      </c>
      <c r="AA132">
        <v>94.848399999999998</v>
      </c>
      <c r="AB132">
        <v>95.572400000000002</v>
      </c>
      <c r="AC132">
        <v>96.248599999999996</v>
      </c>
      <c r="AD132">
        <v>96.875100000000003</v>
      </c>
      <c r="AE132">
        <v>97.449700000000007</v>
      </c>
      <c r="AF132">
        <v>97.97</v>
      </c>
      <c r="AG132">
        <v>98.442400000000006</v>
      </c>
      <c r="AH132">
        <v>2718.6538999999998</v>
      </c>
    </row>
    <row r="133" spans="1:34" x14ac:dyDescent="0.2">
      <c r="A133" t="s">
        <v>382</v>
      </c>
      <c r="B133">
        <v>85.882000000000005</v>
      </c>
      <c r="C133">
        <v>82.976699999999994</v>
      </c>
      <c r="D133">
        <v>82.607600000000005</v>
      </c>
      <c r="E133">
        <v>83.65</v>
      </c>
      <c r="F133">
        <v>86.596900000000005</v>
      </c>
      <c r="G133">
        <v>89.682699999999997</v>
      </c>
      <c r="H133">
        <v>91.093800000000002</v>
      </c>
      <c r="I133">
        <v>92.468800000000002</v>
      </c>
      <c r="J133">
        <v>93.822000000000003</v>
      </c>
      <c r="K133">
        <v>95.161500000000004</v>
      </c>
      <c r="L133">
        <v>96.486000000000004</v>
      </c>
      <c r="M133">
        <v>97.795400000000001</v>
      </c>
      <c r="N133">
        <v>99.088099999999997</v>
      </c>
      <c r="O133">
        <v>100.36239999999999</v>
      </c>
      <c r="P133">
        <v>101.61709999999999</v>
      </c>
      <c r="Q133">
        <v>102.85120000000001</v>
      </c>
      <c r="R133">
        <v>104.0639</v>
      </c>
      <c r="S133">
        <v>105.25490000000001</v>
      </c>
      <c r="T133">
        <v>106.42570000000001</v>
      </c>
      <c r="U133">
        <v>107.5762</v>
      </c>
      <c r="V133">
        <v>108.6632</v>
      </c>
      <c r="W133">
        <v>109.7316</v>
      </c>
      <c r="X133">
        <v>110.7701</v>
      </c>
      <c r="Y133">
        <v>111.7702</v>
      </c>
      <c r="Z133">
        <v>112.7251</v>
      </c>
      <c r="AA133">
        <v>113.6317</v>
      </c>
      <c r="AB133">
        <v>114.49</v>
      </c>
      <c r="AC133">
        <v>115.2954</v>
      </c>
      <c r="AD133">
        <v>116.0466</v>
      </c>
      <c r="AE133">
        <v>116.7419</v>
      </c>
      <c r="AF133">
        <v>117.37909999999999</v>
      </c>
      <c r="AG133">
        <v>117.9676</v>
      </c>
      <c r="AH133">
        <v>3270.6750999999999</v>
      </c>
    </row>
    <row r="134" spans="1:34" x14ac:dyDescent="0.2">
      <c r="A134" t="s">
        <v>383</v>
      </c>
      <c r="B134">
        <v>159.35380000000001</v>
      </c>
      <c r="C134">
        <v>153.2698</v>
      </c>
      <c r="D134">
        <v>153.63130000000001</v>
      </c>
      <c r="E134">
        <v>155.46809999999999</v>
      </c>
      <c r="F134">
        <v>160.1405</v>
      </c>
      <c r="G134">
        <v>165.30029999999999</v>
      </c>
      <c r="H134">
        <v>167.7851</v>
      </c>
      <c r="I134">
        <v>170.47890000000001</v>
      </c>
      <c r="J134">
        <v>173.1086</v>
      </c>
      <c r="K134">
        <v>175.7302</v>
      </c>
      <c r="L134">
        <v>178.33330000000001</v>
      </c>
      <c r="M134">
        <v>180.91640000000001</v>
      </c>
      <c r="N134">
        <v>183.47040000000001</v>
      </c>
      <c r="O134">
        <v>185.9896</v>
      </c>
      <c r="P134">
        <v>188.4761</v>
      </c>
      <c r="Q134">
        <v>190.9349</v>
      </c>
      <c r="R134">
        <v>193.3657</v>
      </c>
      <c r="S134">
        <v>195.76929999999999</v>
      </c>
      <c r="T134">
        <v>198.1481</v>
      </c>
      <c r="U134">
        <v>200.5034</v>
      </c>
      <c r="V134">
        <v>202.63460000000001</v>
      </c>
      <c r="W134">
        <v>204.9256</v>
      </c>
      <c r="X134">
        <v>207.15309999999999</v>
      </c>
      <c r="Y134">
        <v>209.31120000000001</v>
      </c>
      <c r="Z134">
        <v>211.39570000000001</v>
      </c>
      <c r="AA134">
        <v>213.4057</v>
      </c>
      <c r="AB134">
        <v>215.34460000000001</v>
      </c>
      <c r="AC134">
        <v>217.208</v>
      </c>
      <c r="AD134">
        <v>218.9975</v>
      </c>
      <c r="AE134">
        <v>220.714</v>
      </c>
      <c r="AF134">
        <v>222.35499999999999</v>
      </c>
      <c r="AG134">
        <v>223.9468</v>
      </c>
      <c r="AH134">
        <v>6097.5657000000001</v>
      </c>
    </row>
    <row r="135" spans="1:34" x14ac:dyDescent="0.2">
      <c r="A135" t="s">
        <v>384</v>
      </c>
      <c r="B135">
        <v>92.882499999999993</v>
      </c>
      <c r="C135">
        <v>89.896500000000003</v>
      </c>
      <c r="D135">
        <v>91.942400000000006</v>
      </c>
      <c r="E135">
        <v>92.999899999999997</v>
      </c>
      <c r="F135">
        <v>95.347099999999998</v>
      </c>
      <c r="G135">
        <v>98.262</v>
      </c>
      <c r="H135">
        <v>100.0812</v>
      </c>
      <c r="I135">
        <v>101.8297</v>
      </c>
      <c r="J135">
        <v>103.5749</v>
      </c>
      <c r="K135">
        <v>105.3289</v>
      </c>
      <c r="L135">
        <v>107.0853</v>
      </c>
      <c r="M135">
        <v>108.8436</v>
      </c>
      <c r="N135">
        <v>110.6005</v>
      </c>
      <c r="O135">
        <v>112.3546</v>
      </c>
      <c r="P135">
        <v>114.1056</v>
      </c>
      <c r="Q135">
        <v>115.85509999999999</v>
      </c>
      <c r="R135">
        <v>117.602</v>
      </c>
      <c r="S135">
        <v>119.3468</v>
      </c>
      <c r="T135">
        <v>121.0909</v>
      </c>
      <c r="U135">
        <v>122.8334</v>
      </c>
      <c r="V135">
        <v>124.2985</v>
      </c>
      <c r="W135">
        <v>126.12860000000001</v>
      </c>
      <c r="X135">
        <v>127.9332</v>
      </c>
      <c r="Y135">
        <v>129.7149</v>
      </c>
      <c r="Z135">
        <v>131.48400000000001</v>
      </c>
      <c r="AA135">
        <v>133.2439</v>
      </c>
      <c r="AB135">
        <v>134.99969999999999</v>
      </c>
      <c r="AC135">
        <v>136.75909999999999</v>
      </c>
      <c r="AD135">
        <v>138.52940000000001</v>
      </c>
      <c r="AE135">
        <v>140.31780000000001</v>
      </c>
      <c r="AF135">
        <v>142.12860000000001</v>
      </c>
      <c r="AG135">
        <v>143.9889</v>
      </c>
      <c r="AH135">
        <v>3731.3896</v>
      </c>
    </row>
    <row r="136" spans="1:34" x14ac:dyDescent="0.2">
      <c r="A136" t="s">
        <v>385</v>
      </c>
      <c r="B136">
        <v>173.7165</v>
      </c>
      <c r="C136">
        <v>165.69749999999999</v>
      </c>
      <c r="D136">
        <v>172.36510000000001</v>
      </c>
      <c r="E136">
        <v>174.29339999999999</v>
      </c>
      <c r="F136">
        <v>177.0421</v>
      </c>
      <c r="G136">
        <v>183.3125</v>
      </c>
      <c r="H136">
        <v>187.26730000000001</v>
      </c>
      <c r="I136">
        <v>191.4375</v>
      </c>
      <c r="J136">
        <v>195.6028</v>
      </c>
      <c r="K136">
        <v>199.78639999999999</v>
      </c>
      <c r="L136">
        <v>203.9787</v>
      </c>
      <c r="M136">
        <v>208.18049999999999</v>
      </c>
      <c r="N136">
        <v>212.39410000000001</v>
      </c>
      <c r="O136">
        <v>216.62029999999999</v>
      </c>
      <c r="P136">
        <v>220.85900000000001</v>
      </c>
      <c r="Q136">
        <v>225.10980000000001</v>
      </c>
      <c r="R136">
        <v>229.3742</v>
      </c>
      <c r="S136">
        <v>233.6523</v>
      </c>
      <c r="T136">
        <v>237.94900000000001</v>
      </c>
      <c r="U136">
        <v>242.26580000000001</v>
      </c>
      <c r="V136">
        <v>246.75620000000001</v>
      </c>
      <c r="W136">
        <v>251.0076</v>
      </c>
      <c r="X136">
        <v>255.32040000000001</v>
      </c>
      <c r="Y136">
        <v>259.66980000000001</v>
      </c>
      <c r="Z136">
        <v>264.03609999999998</v>
      </c>
      <c r="AA136">
        <v>268.41030000000001</v>
      </c>
      <c r="AB136">
        <v>272.78559999999999</v>
      </c>
      <c r="AC136">
        <v>277.15289999999999</v>
      </c>
      <c r="AD136">
        <v>281.50599999999997</v>
      </c>
      <c r="AE136">
        <v>285.83870000000002</v>
      </c>
      <c r="AF136">
        <v>290.14609999999999</v>
      </c>
      <c r="AG136">
        <v>294.43560000000002</v>
      </c>
      <c r="AH136">
        <v>7297.9699000000001</v>
      </c>
    </row>
    <row r="137" spans="1:34" x14ac:dyDescent="0.2">
      <c r="A137" t="s">
        <v>386</v>
      </c>
      <c r="B137">
        <v>32.744799999999998</v>
      </c>
      <c r="C137">
        <v>31.697600000000001</v>
      </c>
      <c r="D137">
        <v>32.2913</v>
      </c>
      <c r="E137">
        <v>32.720599999999997</v>
      </c>
      <c r="F137">
        <v>33.510300000000001</v>
      </c>
      <c r="G137">
        <v>34.389699999999998</v>
      </c>
      <c r="H137">
        <v>35.070700000000002</v>
      </c>
      <c r="I137">
        <v>35.745699999999999</v>
      </c>
      <c r="J137">
        <v>36.422499999999999</v>
      </c>
      <c r="K137">
        <v>37.100099999999998</v>
      </c>
      <c r="L137">
        <v>37.777799999999999</v>
      </c>
      <c r="M137">
        <v>38.456299999999999</v>
      </c>
      <c r="N137">
        <v>39.135800000000003</v>
      </c>
      <c r="O137">
        <v>39.816699999999997</v>
      </c>
      <c r="P137">
        <v>40.499000000000002</v>
      </c>
      <c r="Q137">
        <v>41.182699999999997</v>
      </c>
      <c r="R137">
        <v>41.868200000000002</v>
      </c>
      <c r="S137">
        <v>42.555799999999998</v>
      </c>
      <c r="T137">
        <v>43.246400000000001</v>
      </c>
      <c r="U137">
        <v>43.940399999999997</v>
      </c>
      <c r="V137">
        <v>44.669199999999996</v>
      </c>
      <c r="W137">
        <v>45.363900000000001</v>
      </c>
      <c r="X137">
        <v>46.078699999999998</v>
      </c>
      <c r="Y137">
        <v>46.809600000000003</v>
      </c>
      <c r="Z137">
        <v>47.5563</v>
      </c>
      <c r="AA137">
        <v>48.318100000000001</v>
      </c>
      <c r="AB137">
        <v>49.094900000000003</v>
      </c>
      <c r="AC137">
        <v>49.8889</v>
      </c>
      <c r="AD137">
        <v>50.702100000000002</v>
      </c>
      <c r="AE137">
        <v>51.5364</v>
      </c>
      <c r="AF137">
        <v>52.394100000000002</v>
      </c>
      <c r="AG137">
        <v>53.2791</v>
      </c>
      <c r="AH137">
        <v>1335.8638000000001</v>
      </c>
    </row>
    <row r="138" spans="1:34" x14ac:dyDescent="0.2">
      <c r="A138" t="s">
        <v>387</v>
      </c>
      <c r="B138">
        <v>100.4563</v>
      </c>
      <c r="C138">
        <v>98.980800000000002</v>
      </c>
      <c r="D138">
        <v>99.927300000000002</v>
      </c>
      <c r="E138">
        <v>101.1067</v>
      </c>
      <c r="F138">
        <v>103.3733</v>
      </c>
      <c r="G138">
        <v>105.7222</v>
      </c>
      <c r="H138">
        <v>107.6156</v>
      </c>
      <c r="I138">
        <v>109.5557</v>
      </c>
      <c r="J138">
        <v>111.48560000000001</v>
      </c>
      <c r="K138">
        <v>113.4157</v>
      </c>
      <c r="L138">
        <v>115.3436</v>
      </c>
      <c r="M138">
        <v>117.27</v>
      </c>
      <c r="N138">
        <v>119.1951</v>
      </c>
      <c r="O138">
        <v>121.1186</v>
      </c>
      <c r="P138">
        <v>123.0399</v>
      </c>
      <c r="Q138">
        <v>124.95869999999999</v>
      </c>
      <c r="R138">
        <v>126.8753</v>
      </c>
      <c r="S138">
        <v>128.79</v>
      </c>
      <c r="T138">
        <v>130.70500000000001</v>
      </c>
      <c r="U138">
        <v>132.62129999999999</v>
      </c>
      <c r="V138">
        <v>134.59289999999999</v>
      </c>
      <c r="W138">
        <v>136.4975</v>
      </c>
      <c r="X138">
        <v>138.43639999999999</v>
      </c>
      <c r="Y138">
        <v>140.4</v>
      </c>
      <c r="Z138">
        <v>142.38720000000001</v>
      </c>
      <c r="AA138">
        <v>144.39619999999999</v>
      </c>
      <c r="AB138">
        <v>146.4272</v>
      </c>
      <c r="AC138">
        <v>148.48500000000001</v>
      </c>
      <c r="AD138">
        <v>150.57380000000001</v>
      </c>
      <c r="AE138">
        <v>152.6986</v>
      </c>
      <c r="AF138">
        <v>154.8647</v>
      </c>
      <c r="AG138">
        <v>157.0839</v>
      </c>
      <c r="AH138">
        <v>4038.4</v>
      </c>
    </row>
    <row r="139" spans="1:34" x14ac:dyDescent="0.2">
      <c r="A139" t="s">
        <v>388</v>
      </c>
      <c r="B139">
        <v>66.903700000000001</v>
      </c>
      <c r="C139">
        <v>64.120999999999995</v>
      </c>
      <c r="D139">
        <v>65.779300000000006</v>
      </c>
      <c r="E139">
        <v>66.277000000000001</v>
      </c>
      <c r="F139">
        <v>67.296099999999996</v>
      </c>
      <c r="G139">
        <v>69.495099999999994</v>
      </c>
      <c r="H139">
        <v>70.800200000000004</v>
      </c>
      <c r="I139">
        <v>72.175600000000003</v>
      </c>
      <c r="J139">
        <v>73.555999999999997</v>
      </c>
      <c r="K139">
        <v>74.946600000000004</v>
      </c>
      <c r="L139">
        <v>76.343299999999999</v>
      </c>
      <c r="M139">
        <v>77.744900000000001</v>
      </c>
      <c r="N139">
        <v>79.150599999999997</v>
      </c>
      <c r="O139">
        <v>80.559399999999997</v>
      </c>
      <c r="P139">
        <v>81.970799999999997</v>
      </c>
      <c r="Q139">
        <v>83.384200000000007</v>
      </c>
      <c r="R139">
        <v>84.799700000000001</v>
      </c>
      <c r="S139">
        <v>86.217500000000001</v>
      </c>
      <c r="T139">
        <v>87.638900000000007</v>
      </c>
      <c r="U139">
        <v>89.064499999999995</v>
      </c>
      <c r="V139">
        <v>90.525700000000001</v>
      </c>
      <c r="W139">
        <v>91.93</v>
      </c>
      <c r="X139">
        <v>93.3459</v>
      </c>
      <c r="Y139">
        <v>94.767499999999998</v>
      </c>
      <c r="Z139">
        <v>96.188800000000001</v>
      </c>
      <c r="AA139">
        <v>97.607799999999997</v>
      </c>
      <c r="AB139">
        <v>99.022900000000007</v>
      </c>
      <c r="AC139">
        <v>100.4308</v>
      </c>
      <c r="AD139">
        <v>101.82989999999999</v>
      </c>
      <c r="AE139">
        <v>103.2182</v>
      </c>
      <c r="AF139">
        <v>104.59399999999999</v>
      </c>
      <c r="AG139">
        <v>105.9581</v>
      </c>
      <c r="AH139">
        <v>2697.6439</v>
      </c>
    </row>
    <row r="140" spans="1:34" x14ac:dyDescent="0.2">
      <c r="A140" t="s">
        <v>389</v>
      </c>
      <c r="B140">
        <v>19.036999999999999</v>
      </c>
      <c r="C140">
        <v>19.1556</v>
      </c>
      <c r="D140">
        <v>19.588100000000001</v>
      </c>
      <c r="E140">
        <v>19.401299999999999</v>
      </c>
      <c r="F140">
        <v>19.756799999999998</v>
      </c>
      <c r="G140">
        <v>20.193899999999999</v>
      </c>
      <c r="H140">
        <v>20.570599999999999</v>
      </c>
      <c r="I140">
        <v>21.000299999999999</v>
      </c>
      <c r="J140">
        <v>21.420200000000001</v>
      </c>
      <c r="K140">
        <v>21.8385</v>
      </c>
      <c r="L140">
        <v>22.253399999999999</v>
      </c>
      <c r="M140">
        <v>22.665900000000001</v>
      </c>
      <c r="N140">
        <v>23.076599999999999</v>
      </c>
      <c r="O140">
        <v>23.4861</v>
      </c>
      <c r="P140">
        <v>23.8947</v>
      </c>
      <c r="Q140">
        <v>24.302399999999999</v>
      </c>
      <c r="R140">
        <v>24.709599999999998</v>
      </c>
      <c r="S140">
        <v>25.116599999999998</v>
      </c>
      <c r="T140">
        <v>25.524000000000001</v>
      </c>
      <c r="U140">
        <v>25.932300000000001</v>
      </c>
      <c r="V140">
        <v>26.366399999999999</v>
      </c>
      <c r="W140">
        <v>26.756900000000002</v>
      </c>
      <c r="X140">
        <v>27.1568</v>
      </c>
      <c r="Y140">
        <v>27.561800000000002</v>
      </c>
      <c r="Z140">
        <v>27.968900000000001</v>
      </c>
      <c r="AA140">
        <v>28.3767</v>
      </c>
      <c r="AB140">
        <v>28.784600000000001</v>
      </c>
      <c r="AC140">
        <v>29.191600000000001</v>
      </c>
      <c r="AD140">
        <v>29.597200000000001</v>
      </c>
      <c r="AE140">
        <v>30.001100000000001</v>
      </c>
      <c r="AF140">
        <v>30.403099999999998</v>
      </c>
      <c r="AG140">
        <v>30.804200000000002</v>
      </c>
      <c r="AH140">
        <v>785.8931</v>
      </c>
    </row>
    <row r="141" spans="1:34" x14ac:dyDescent="0.2">
      <c r="A141" t="s">
        <v>390</v>
      </c>
      <c r="B141">
        <v>14.865399999999999</v>
      </c>
      <c r="C141">
        <v>14.343999999999999</v>
      </c>
      <c r="D141">
        <v>14.486000000000001</v>
      </c>
      <c r="E141">
        <v>14.414199999999999</v>
      </c>
      <c r="F141">
        <v>14.7125</v>
      </c>
      <c r="G141">
        <v>14.906599999999999</v>
      </c>
      <c r="H141">
        <v>15.132400000000001</v>
      </c>
      <c r="I141">
        <v>15.4063</v>
      </c>
      <c r="J141">
        <v>15.673</v>
      </c>
      <c r="K141">
        <v>15.939299999999999</v>
      </c>
      <c r="L141">
        <v>16.203399999999998</v>
      </c>
      <c r="M141">
        <v>16.465900000000001</v>
      </c>
      <c r="N141">
        <v>16.727399999999999</v>
      </c>
      <c r="O141">
        <v>16.988299999999999</v>
      </c>
      <c r="P141">
        <v>17.248799999999999</v>
      </c>
      <c r="Q141">
        <v>17.5091</v>
      </c>
      <c r="R141">
        <v>17.769500000000001</v>
      </c>
      <c r="S141">
        <v>18.030100000000001</v>
      </c>
      <c r="T141">
        <v>18.291599999999999</v>
      </c>
      <c r="U141">
        <v>18.554300000000001</v>
      </c>
      <c r="V141">
        <v>18.8371</v>
      </c>
      <c r="W141">
        <v>19.0825</v>
      </c>
      <c r="X141">
        <v>19.336099999999998</v>
      </c>
      <c r="Y141">
        <v>19.594200000000001</v>
      </c>
      <c r="Z141">
        <v>19.854099999999999</v>
      </c>
      <c r="AA141">
        <v>20.114599999999999</v>
      </c>
      <c r="AB141">
        <v>20.3752</v>
      </c>
      <c r="AC141">
        <v>20.635100000000001</v>
      </c>
      <c r="AD141">
        <v>20.894300000000001</v>
      </c>
      <c r="AE141">
        <v>21.1524</v>
      </c>
      <c r="AF141">
        <v>21.409400000000002</v>
      </c>
      <c r="AG141">
        <v>21.6663</v>
      </c>
      <c r="AH141">
        <v>566.61919999999998</v>
      </c>
    </row>
    <row r="142" spans="1:34" x14ac:dyDescent="0.2">
      <c r="A142" t="s">
        <v>391</v>
      </c>
      <c r="B142">
        <v>34.265999999999998</v>
      </c>
      <c r="C142">
        <v>34.2744</v>
      </c>
      <c r="D142">
        <v>34.627000000000002</v>
      </c>
      <c r="E142">
        <v>34.614100000000001</v>
      </c>
      <c r="F142">
        <v>36.082000000000001</v>
      </c>
      <c r="G142">
        <v>37.443800000000003</v>
      </c>
      <c r="H142">
        <v>38.299399999999999</v>
      </c>
      <c r="I142">
        <v>39.320799999999998</v>
      </c>
      <c r="J142">
        <v>40.327500000000001</v>
      </c>
      <c r="K142">
        <v>41.3461</v>
      </c>
      <c r="L142">
        <v>42.372399999999999</v>
      </c>
      <c r="M142">
        <v>43.408700000000003</v>
      </c>
      <c r="N142">
        <v>44.456499999999998</v>
      </c>
      <c r="O142">
        <v>45.517200000000003</v>
      </c>
      <c r="P142">
        <v>46.591500000000003</v>
      </c>
      <c r="Q142">
        <v>47.680100000000003</v>
      </c>
      <c r="R142">
        <v>48.784199999999998</v>
      </c>
      <c r="S142">
        <v>49.904600000000002</v>
      </c>
      <c r="T142">
        <v>51.043399999999998</v>
      </c>
      <c r="U142">
        <v>52.201900000000002</v>
      </c>
      <c r="V142">
        <v>53.418199999999999</v>
      </c>
      <c r="W142">
        <v>54.59</v>
      </c>
      <c r="X142">
        <v>55.806600000000003</v>
      </c>
      <c r="Y142">
        <v>57.059600000000003</v>
      </c>
      <c r="Z142">
        <v>58.342599999999997</v>
      </c>
      <c r="AA142">
        <v>59.655900000000003</v>
      </c>
      <c r="AB142">
        <v>60.997599999999998</v>
      </c>
      <c r="AC142">
        <v>62.367800000000003</v>
      </c>
      <c r="AD142">
        <v>63.766300000000001</v>
      </c>
      <c r="AE142">
        <v>65.192999999999998</v>
      </c>
      <c r="AF142">
        <v>66.647499999999994</v>
      </c>
      <c r="AG142">
        <v>68.128600000000006</v>
      </c>
      <c r="AH142">
        <v>1568.5352</v>
      </c>
    </row>
    <row r="143" spans="1:34" x14ac:dyDescent="0.2">
      <c r="A143" t="s">
        <v>392</v>
      </c>
      <c r="B143">
        <v>71.971900000000005</v>
      </c>
      <c r="C143">
        <v>70.659899999999993</v>
      </c>
      <c r="D143">
        <v>71.404899999999998</v>
      </c>
      <c r="E143">
        <v>71.753200000000007</v>
      </c>
      <c r="F143">
        <v>73.095799999999997</v>
      </c>
      <c r="G143">
        <v>74.456400000000002</v>
      </c>
      <c r="H143">
        <v>75.613500000000002</v>
      </c>
      <c r="I143">
        <v>76.874700000000004</v>
      </c>
      <c r="J143">
        <v>78.135999999999996</v>
      </c>
      <c r="K143">
        <v>79.402100000000004</v>
      </c>
      <c r="L143">
        <v>80.6661</v>
      </c>
      <c r="M143">
        <v>81.927199999999999</v>
      </c>
      <c r="N143">
        <v>83.181299999999993</v>
      </c>
      <c r="O143">
        <v>84.426000000000002</v>
      </c>
      <c r="P143">
        <v>85.663600000000002</v>
      </c>
      <c r="Q143">
        <v>86.897599999999997</v>
      </c>
      <c r="R143">
        <v>88.128900000000002</v>
      </c>
      <c r="S143">
        <v>89.358099999999993</v>
      </c>
      <c r="T143">
        <v>90.5869</v>
      </c>
      <c r="U143">
        <v>91.817499999999995</v>
      </c>
      <c r="V143">
        <v>93.108900000000006</v>
      </c>
      <c r="W143">
        <v>94.286799999999999</v>
      </c>
      <c r="X143">
        <v>95.471199999999996</v>
      </c>
      <c r="Y143">
        <v>96.656099999999995</v>
      </c>
      <c r="Z143">
        <v>97.836600000000004</v>
      </c>
      <c r="AA143">
        <v>99.011399999999995</v>
      </c>
      <c r="AB143">
        <v>100.181</v>
      </c>
      <c r="AC143">
        <v>101.34520000000001</v>
      </c>
      <c r="AD143">
        <v>102.5056</v>
      </c>
      <c r="AE143">
        <v>103.6647</v>
      </c>
      <c r="AF143">
        <v>104.82380000000001</v>
      </c>
      <c r="AG143">
        <v>105.9935</v>
      </c>
      <c r="AH143">
        <v>2800.9061999999999</v>
      </c>
    </row>
    <row r="144" spans="1:34" x14ac:dyDescent="0.2">
      <c r="A144" t="s">
        <v>393</v>
      </c>
      <c r="B144">
        <v>140.59450000000001</v>
      </c>
      <c r="C144">
        <v>145.4306</v>
      </c>
      <c r="D144">
        <v>145.32689999999999</v>
      </c>
      <c r="E144">
        <v>145.65360000000001</v>
      </c>
      <c r="F144">
        <v>146.57919999999999</v>
      </c>
      <c r="G144">
        <v>146.0223</v>
      </c>
      <c r="H144">
        <v>148.0711</v>
      </c>
      <c r="I144">
        <v>150.29509999999999</v>
      </c>
      <c r="J144">
        <v>152.52330000000001</v>
      </c>
      <c r="K144">
        <v>154.76689999999999</v>
      </c>
      <c r="L144">
        <v>157.01609999999999</v>
      </c>
      <c r="M144">
        <v>159.268</v>
      </c>
      <c r="N144">
        <v>161.5205</v>
      </c>
      <c r="O144">
        <v>163.77189999999999</v>
      </c>
      <c r="P144">
        <v>166.02</v>
      </c>
      <c r="Q144">
        <v>168.2636</v>
      </c>
      <c r="R144">
        <v>170.50219999999999</v>
      </c>
      <c r="S144">
        <v>172.73580000000001</v>
      </c>
      <c r="T144">
        <v>174.96610000000001</v>
      </c>
      <c r="U144">
        <v>177.19380000000001</v>
      </c>
      <c r="V144">
        <v>179.51240000000001</v>
      </c>
      <c r="W144">
        <v>181.69390000000001</v>
      </c>
      <c r="X144">
        <v>183.89240000000001</v>
      </c>
      <c r="Y144">
        <v>186.10159999999999</v>
      </c>
      <c r="Z144">
        <v>188.31010000000001</v>
      </c>
      <c r="AA144">
        <v>190.51779999999999</v>
      </c>
      <c r="AB144">
        <v>192.72579999999999</v>
      </c>
      <c r="AC144">
        <v>194.93119999999999</v>
      </c>
      <c r="AD144">
        <v>197.13249999999999</v>
      </c>
      <c r="AE144">
        <v>199.33250000000001</v>
      </c>
      <c r="AF144">
        <v>201.5308</v>
      </c>
      <c r="AG144">
        <v>203.73519999999999</v>
      </c>
      <c r="AH144">
        <v>5445.9376000000002</v>
      </c>
    </row>
    <row r="145" spans="1:34" x14ac:dyDescent="0.2">
      <c r="A145" t="s">
        <v>394</v>
      </c>
      <c r="B145">
        <v>160.37530000000001</v>
      </c>
      <c r="C145">
        <v>160.17140000000001</v>
      </c>
      <c r="D145">
        <v>162.23269999999999</v>
      </c>
      <c r="E145">
        <v>162.9513</v>
      </c>
      <c r="F145">
        <v>164.0034</v>
      </c>
      <c r="G145">
        <v>166.36420000000001</v>
      </c>
      <c r="H145">
        <v>168.80930000000001</v>
      </c>
      <c r="I145">
        <v>171.4264</v>
      </c>
      <c r="J145">
        <v>174.0384</v>
      </c>
      <c r="K145">
        <v>176.6585</v>
      </c>
      <c r="L145">
        <v>179.27940000000001</v>
      </c>
      <c r="M145">
        <v>181.89869999999999</v>
      </c>
      <c r="N145">
        <v>184.51509999999999</v>
      </c>
      <c r="O145">
        <v>187.12710000000001</v>
      </c>
      <c r="P145">
        <v>189.73330000000001</v>
      </c>
      <c r="Q145">
        <v>192.3329</v>
      </c>
      <c r="R145">
        <v>194.92609999999999</v>
      </c>
      <c r="S145">
        <v>197.5138</v>
      </c>
      <c r="T145">
        <v>200.09829999999999</v>
      </c>
      <c r="U145">
        <v>202.6806</v>
      </c>
      <c r="V145">
        <v>205.32990000000001</v>
      </c>
      <c r="W145">
        <v>207.85390000000001</v>
      </c>
      <c r="X145">
        <v>210.3888</v>
      </c>
      <c r="Y145">
        <v>212.923</v>
      </c>
      <c r="Z145">
        <v>215.44730000000001</v>
      </c>
      <c r="AA145">
        <v>217.9571</v>
      </c>
      <c r="AB145">
        <v>220.4494</v>
      </c>
      <c r="AC145">
        <v>222.9194</v>
      </c>
      <c r="AD145">
        <v>225.3647</v>
      </c>
      <c r="AE145">
        <v>227.7825</v>
      </c>
      <c r="AF145">
        <v>230.17080000000001</v>
      </c>
      <c r="AG145">
        <v>232.52850000000001</v>
      </c>
      <c r="AH145">
        <v>6206.2516999999998</v>
      </c>
    </row>
    <row r="146" spans="1:34" x14ac:dyDescent="0.2">
      <c r="A146" t="s">
        <v>395</v>
      </c>
      <c r="B146">
        <v>105.3618</v>
      </c>
      <c r="C146">
        <v>110.2783</v>
      </c>
      <c r="D146">
        <v>109.794</v>
      </c>
      <c r="E146">
        <v>110.25749999999999</v>
      </c>
      <c r="F146">
        <v>110.6585</v>
      </c>
      <c r="G146">
        <v>109.955</v>
      </c>
      <c r="H146">
        <v>111.1443</v>
      </c>
      <c r="I146">
        <v>112.52800000000001</v>
      </c>
      <c r="J146">
        <v>113.9015</v>
      </c>
      <c r="K146">
        <v>115.2831</v>
      </c>
      <c r="L146">
        <v>116.66500000000001</v>
      </c>
      <c r="M146">
        <v>118.04510000000001</v>
      </c>
      <c r="N146">
        <v>119.422</v>
      </c>
      <c r="O146">
        <v>120.7941</v>
      </c>
      <c r="P146">
        <v>122.1598</v>
      </c>
      <c r="Q146">
        <v>123.51819999999999</v>
      </c>
      <c r="R146">
        <v>124.8685</v>
      </c>
      <c r="S146">
        <v>126.2109</v>
      </c>
      <c r="T146">
        <v>127.5461</v>
      </c>
      <c r="U146">
        <v>128.87450000000001</v>
      </c>
      <c r="V146">
        <v>130.2576</v>
      </c>
      <c r="W146">
        <v>131.5274</v>
      </c>
      <c r="X146">
        <v>132.79179999999999</v>
      </c>
      <c r="Y146">
        <v>134.04470000000001</v>
      </c>
      <c r="Z146">
        <v>135.27950000000001</v>
      </c>
      <c r="AA146">
        <v>136.49340000000001</v>
      </c>
      <c r="AB146">
        <v>137.68459999999999</v>
      </c>
      <c r="AC146">
        <v>138.8493</v>
      </c>
      <c r="AD146">
        <v>139.9853</v>
      </c>
      <c r="AE146">
        <v>141.0907</v>
      </c>
      <c r="AF146">
        <v>142.16380000000001</v>
      </c>
      <c r="AG146">
        <v>143.2054</v>
      </c>
      <c r="AH146">
        <v>3980.6394</v>
      </c>
    </row>
    <row r="147" spans="1:34" x14ac:dyDescent="0.2">
      <c r="A147" t="s">
        <v>396</v>
      </c>
      <c r="B147">
        <v>305.63209999999998</v>
      </c>
      <c r="C147">
        <v>314.75450000000001</v>
      </c>
      <c r="D147">
        <v>315.1062</v>
      </c>
      <c r="E147">
        <v>316.18560000000002</v>
      </c>
      <c r="F147">
        <v>318.05509999999998</v>
      </c>
      <c r="G147">
        <v>317.58859999999999</v>
      </c>
      <c r="H147">
        <v>322.02789999999999</v>
      </c>
      <c r="I147">
        <v>326.92160000000001</v>
      </c>
      <c r="J147">
        <v>331.8098</v>
      </c>
      <c r="K147">
        <v>336.72980000000001</v>
      </c>
      <c r="L147">
        <v>341.66140000000001</v>
      </c>
      <c r="M147">
        <v>346.59789999999998</v>
      </c>
      <c r="N147">
        <v>351.53460000000001</v>
      </c>
      <c r="O147">
        <v>356.4667</v>
      </c>
      <c r="P147">
        <v>361.38990000000001</v>
      </c>
      <c r="Q147">
        <v>366.30169999999998</v>
      </c>
      <c r="R147">
        <v>371.20100000000002</v>
      </c>
      <c r="S147">
        <v>376.08800000000002</v>
      </c>
      <c r="T147">
        <v>380.96570000000003</v>
      </c>
      <c r="U147">
        <v>385.8356</v>
      </c>
      <c r="V147">
        <v>390.87580000000003</v>
      </c>
      <c r="W147">
        <v>395.64929999999998</v>
      </c>
      <c r="X147">
        <v>400.44749999999999</v>
      </c>
      <c r="Y147">
        <v>405.2561</v>
      </c>
      <c r="Z147">
        <v>410.0575</v>
      </c>
      <c r="AA147">
        <v>414.84870000000001</v>
      </c>
      <c r="AB147">
        <v>419.62920000000003</v>
      </c>
      <c r="AC147">
        <v>424.39449999999999</v>
      </c>
      <c r="AD147">
        <v>429.14299999999997</v>
      </c>
      <c r="AE147">
        <v>433.8777</v>
      </c>
      <c r="AF147">
        <v>438.59910000000002</v>
      </c>
      <c r="AG147">
        <v>443.3218</v>
      </c>
      <c r="AH147">
        <v>11848.954299999999</v>
      </c>
    </row>
    <row r="148" spans="1:34" x14ac:dyDescent="0.2">
      <c r="A148" t="s">
        <v>397</v>
      </c>
      <c r="B148">
        <v>265.62310000000002</v>
      </c>
      <c r="C148">
        <v>250.24639999999999</v>
      </c>
      <c r="D148">
        <v>263.12259999999998</v>
      </c>
      <c r="E148">
        <v>266.70510000000002</v>
      </c>
      <c r="F148">
        <v>270.94220000000001</v>
      </c>
      <c r="G148">
        <v>282.7516</v>
      </c>
      <c r="H148">
        <v>289.41419999999999</v>
      </c>
      <c r="I148">
        <v>296.59589999999997</v>
      </c>
      <c r="J148">
        <v>303.74669999999998</v>
      </c>
      <c r="K148">
        <v>310.93270000000001</v>
      </c>
      <c r="L148">
        <v>318.13959999999997</v>
      </c>
      <c r="M148">
        <v>325.36959999999999</v>
      </c>
      <c r="N148">
        <v>332.62650000000002</v>
      </c>
      <c r="O148">
        <v>339.91239999999999</v>
      </c>
      <c r="P148">
        <v>347.22750000000002</v>
      </c>
      <c r="Q148">
        <v>354.57150000000001</v>
      </c>
      <c r="R148">
        <v>361.94659999999999</v>
      </c>
      <c r="S148">
        <v>369.35289999999998</v>
      </c>
      <c r="T148">
        <v>376.79849999999999</v>
      </c>
      <c r="U148">
        <v>384.28530000000001</v>
      </c>
      <c r="V148">
        <v>392.05090000000001</v>
      </c>
      <c r="W148">
        <v>399.4665</v>
      </c>
      <c r="X148">
        <v>406.98750000000001</v>
      </c>
      <c r="Y148">
        <v>414.57429999999999</v>
      </c>
      <c r="Z148">
        <v>422.19510000000002</v>
      </c>
      <c r="AA148">
        <v>429.83449999999999</v>
      </c>
      <c r="AB148">
        <v>437.4796</v>
      </c>
      <c r="AC148">
        <v>445.11410000000001</v>
      </c>
      <c r="AD148">
        <v>452.72539999999998</v>
      </c>
      <c r="AE148">
        <v>460.30099999999999</v>
      </c>
      <c r="AF148">
        <v>467.83109999999999</v>
      </c>
      <c r="AG148">
        <v>475.31799999999998</v>
      </c>
      <c r="AH148">
        <v>11514.1888</v>
      </c>
    </row>
    <row r="149" spans="1:34" x14ac:dyDescent="0.2">
      <c r="A149" t="s">
        <v>398</v>
      </c>
      <c r="B149">
        <v>92.912199999999999</v>
      </c>
      <c r="C149">
        <v>99.194100000000006</v>
      </c>
      <c r="D149">
        <v>97.308199999999999</v>
      </c>
      <c r="E149">
        <v>97.381200000000007</v>
      </c>
      <c r="F149">
        <v>98.059299999999993</v>
      </c>
      <c r="G149">
        <v>95.649100000000004</v>
      </c>
      <c r="H149">
        <v>96.908600000000007</v>
      </c>
      <c r="I149">
        <v>98.260199999999998</v>
      </c>
      <c r="J149">
        <v>99.615200000000002</v>
      </c>
      <c r="K149">
        <v>100.9789</v>
      </c>
      <c r="L149">
        <v>102.34269999999999</v>
      </c>
      <c r="M149">
        <v>103.7043</v>
      </c>
      <c r="N149">
        <v>105.06229999999999</v>
      </c>
      <c r="O149">
        <v>106.4152</v>
      </c>
      <c r="P149">
        <v>107.7612</v>
      </c>
      <c r="Q149">
        <v>109.09910000000001</v>
      </c>
      <c r="R149">
        <v>110.4286</v>
      </c>
      <c r="S149">
        <v>111.7491</v>
      </c>
      <c r="T149">
        <v>113.0616</v>
      </c>
      <c r="U149">
        <v>114.3664</v>
      </c>
      <c r="V149">
        <v>115.7223</v>
      </c>
      <c r="W149">
        <v>116.9693</v>
      </c>
      <c r="X149">
        <v>118.2127</v>
      </c>
      <c r="Y149">
        <v>119.4466</v>
      </c>
      <c r="Z149">
        <v>120.6647</v>
      </c>
      <c r="AA149">
        <v>121.86490000000001</v>
      </c>
      <c r="AB149">
        <v>123.0458</v>
      </c>
      <c r="AC149">
        <v>124.2045</v>
      </c>
      <c r="AD149">
        <v>125.3394</v>
      </c>
      <c r="AE149">
        <v>126.4496</v>
      </c>
      <c r="AF149">
        <v>127.53440000000001</v>
      </c>
      <c r="AG149">
        <v>128.59819999999999</v>
      </c>
      <c r="AH149">
        <v>3528.31</v>
      </c>
    </row>
    <row r="150" spans="1:34" x14ac:dyDescent="0.2">
      <c r="A150" t="s">
        <v>399</v>
      </c>
      <c r="B150">
        <v>84.641499999999994</v>
      </c>
      <c r="C150">
        <v>89.024500000000003</v>
      </c>
      <c r="D150">
        <v>87.858500000000006</v>
      </c>
      <c r="E150">
        <v>88.118899999999996</v>
      </c>
      <c r="F150">
        <v>88.869900000000001</v>
      </c>
      <c r="G150">
        <v>87.427700000000002</v>
      </c>
      <c r="H150">
        <v>88.618300000000005</v>
      </c>
      <c r="I150">
        <v>89.918300000000002</v>
      </c>
      <c r="J150">
        <v>91.217799999999997</v>
      </c>
      <c r="K150">
        <v>92.525700000000001</v>
      </c>
      <c r="L150">
        <v>93.834699999999998</v>
      </c>
      <c r="M150">
        <v>95.142899999999997</v>
      </c>
      <c r="N150">
        <v>96.449200000000005</v>
      </c>
      <c r="O150">
        <v>97.752200000000002</v>
      </c>
      <c r="P150">
        <v>99.0505</v>
      </c>
      <c r="Q150">
        <v>100.34350000000001</v>
      </c>
      <c r="R150">
        <v>101.6306</v>
      </c>
      <c r="S150">
        <v>102.9117</v>
      </c>
      <c r="T150">
        <v>104.18770000000001</v>
      </c>
      <c r="U150">
        <v>105.4589</v>
      </c>
      <c r="V150">
        <v>106.782</v>
      </c>
      <c r="W150">
        <v>108.0042</v>
      </c>
      <c r="X150">
        <v>109.2281</v>
      </c>
      <c r="Y150">
        <v>110.44759999999999</v>
      </c>
      <c r="Z150">
        <v>111.6567</v>
      </c>
      <c r="AA150">
        <v>112.8533</v>
      </c>
      <c r="AB150">
        <v>114.03619999999999</v>
      </c>
      <c r="AC150">
        <v>115.2029</v>
      </c>
      <c r="AD150">
        <v>116.3522</v>
      </c>
      <c r="AE150">
        <v>117.4832</v>
      </c>
      <c r="AF150">
        <v>118.5955</v>
      </c>
      <c r="AG150">
        <v>119.69370000000001</v>
      </c>
      <c r="AH150">
        <v>3245.3186999999998</v>
      </c>
    </row>
    <row r="151" spans="1:34" x14ac:dyDescent="0.2">
      <c r="A151" t="s">
        <v>400</v>
      </c>
      <c r="B151">
        <v>108.4696</v>
      </c>
      <c r="C151">
        <v>107.05119999999999</v>
      </c>
      <c r="D151">
        <v>109.8338</v>
      </c>
      <c r="E151">
        <v>111.18600000000001</v>
      </c>
      <c r="F151">
        <v>113.1189</v>
      </c>
      <c r="G151">
        <v>116.0547</v>
      </c>
      <c r="H151">
        <v>118.28189999999999</v>
      </c>
      <c r="I151">
        <v>120.54689999999999</v>
      </c>
      <c r="J151">
        <v>122.821</v>
      </c>
      <c r="K151">
        <v>125.1056</v>
      </c>
      <c r="L151">
        <v>127.40130000000001</v>
      </c>
      <c r="M151">
        <v>129.7073</v>
      </c>
      <c r="N151">
        <v>132.02359999999999</v>
      </c>
      <c r="O151">
        <v>134.34960000000001</v>
      </c>
      <c r="P151">
        <v>136.68469999999999</v>
      </c>
      <c r="Q151">
        <v>139.0283</v>
      </c>
      <c r="R151">
        <v>141.38040000000001</v>
      </c>
      <c r="S151">
        <v>143.74180000000001</v>
      </c>
      <c r="T151">
        <v>146.1147</v>
      </c>
      <c r="U151">
        <v>148.49979999999999</v>
      </c>
      <c r="V151">
        <v>150.9923</v>
      </c>
      <c r="W151">
        <v>153.38759999999999</v>
      </c>
      <c r="X151">
        <v>155.8407</v>
      </c>
      <c r="Y151">
        <v>158.33969999999999</v>
      </c>
      <c r="Z151">
        <v>160.88040000000001</v>
      </c>
      <c r="AA151">
        <v>163.46010000000001</v>
      </c>
      <c r="AB151">
        <v>166.077</v>
      </c>
      <c r="AC151">
        <v>168.73400000000001</v>
      </c>
      <c r="AD151">
        <v>171.4331</v>
      </c>
      <c r="AE151">
        <v>174.1772</v>
      </c>
      <c r="AF151">
        <v>176.96940000000001</v>
      </c>
      <c r="AG151">
        <v>179.8186</v>
      </c>
      <c r="AH151">
        <v>4511.5113000000001</v>
      </c>
    </row>
    <row r="152" spans="1:34" x14ac:dyDescent="0.2">
      <c r="A152" t="s">
        <v>401</v>
      </c>
      <c r="B152">
        <v>102.1584</v>
      </c>
      <c r="C152">
        <v>103.8223</v>
      </c>
      <c r="D152">
        <v>105.9988</v>
      </c>
      <c r="E152">
        <v>107.2029</v>
      </c>
      <c r="F152">
        <v>108.34990000000001</v>
      </c>
      <c r="G152">
        <v>110.19329999999999</v>
      </c>
      <c r="H152">
        <v>111.7824</v>
      </c>
      <c r="I152">
        <v>113.41200000000001</v>
      </c>
      <c r="J152">
        <v>115.03919999999999</v>
      </c>
      <c r="K152">
        <v>116.66540000000001</v>
      </c>
      <c r="L152">
        <v>118.2873</v>
      </c>
      <c r="M152">
        <v>119.9049</v>
      </c>
      <c r="N152">
        <v>121.5187</v>
      </c>
      <c r="O152">
        <v>123.12860000000001</v>
      </c>
      <c r="P152">
        <v>124.7341</v>
      </c>
      <c r="Q152">
        <v>126.33499999999999</v>
      </c>
      <c r="R152">
        <v>127.9318</v>
      </c>
      <c r="S152">
        <v>129.52510000000001</v>
      </c>
      <c r="T152">
        <v>131.11660000000001</v>
      </c>
      <c r="U152">
        <v>132.70740000000001</v>
      </c>
      <c r="V152">
        <v>134.35749999999999</v>
      </c>
      <c r="W152">
        <v>135.8802</v>
      </c>
      <c r="X152">
        <v>137.40799999999999</v>
      </c>
      <c r="Y152">
        <v>138.93100000000001</v>
      </c>
      <c r="Z152">
        <v>140.43770000000001</v>
      </c>
      <c r="AA152">
        <v>141.92439999999999</v>
      </c>
      <c r="AB152">
        <v>143.38829999999999</v>
      </c>
      <c r="AC152">
        <v>144.82239999999999</v>
      </c>
      <c r="AD152">
        <v>146.2226</v>
      </c>
      <c r="AE152">
        <v>147.5849</v>
      </c>
      <c r="AF152">
        <v>148.90549999999999</v>
      </c>
      <c r="AG152">
        <v>150.1832</v>
      </c>
      <c r="AH152">
        <v>4059.8598999999999</v>
      </c>
    </row>
    <row r="153" spans="1:34" x14ac:dyDescent="0.2">
      <c r="A153" t="s">
        <v>402</v>
      </c>
      <c r="B153">
        <v>131.0538</v>
      </c>
      <c r="C153">
        <v>131.8664</v>
      </c>
      <c r="D153">
        <v>132.40960000000001</v>
      </c>
      <c r="E153">
        <v>133.44579999999999</v>
      </c>
      <c r="F153">
        <v>135.81809999999999</v>
      </c>
      <c r="G153">
        <v>137.2379</v>
      </c>
      <c r="H153">
        <v>139.3597</v>
      </c>
      <c r="I153">
        <v>141.58519999999999</v>
      </c>
      <c r="J153">
        <v>143.80789999999999</v>
      </c>
      <c r="K153">
        <v>146.04060000000001</v>
      </c>
      <c r="L153">
        <v>148.27330000000001</v>
      </c>
      <c r="M153">
        <v>150.505</v>
      </c>
      <c r="N153">
        <v>152.73310000000001</v>
      </c>
      <c r="O153">
        <v>154.95580000000001</v>
      </c>
      <c r="P153">
        <v>157.1729</v>
      </c>
      <c r="Q153">
        <v>159.3854</v>
      </c>
      <c r="R153">
        <v>161.5933</v>
      </c>
      <c r="S153">
        <v>163.7972</v>
      </c>
      <c r="T153">
        <v>165.99959999999999</v>
      </c>
      <c r="U153">
        <v>168.20160000000001</v>
      </c>
      <c r="V153">
        <v>170.42169999999999</v>
      </c>
      <c r="W153">
        <v>172.5924</v>
      </c>
      <c r="X153">
        <v>174.78129999999999</v>
      </c>
      <c r="Y153">
        <v>176.97749999999999</v>
      </c>
      <c r="Z153">
        <v>179.1772</v>
      </c>
      <c r="AA153">
        <v>181.37860000000001</v>
      </c>
      <c r="AB153">
        <v>183.5821</v>
      </c>
      <c r="AC153">
        <v>185.7902</v>
      </c>
      <c r="AD153">
        <v>188.00630000000001</v>
      </c>
      <c r="AE153">
        <v>190.2345</v>
      </c>
      <c r="AF153">
        <v>192.47829999999999</v>
      </c>
      <c r="AG153">
        <v>194.75389999999999</v>
      </c>
      <c r="AH153">
        <v>5145.4162999999999</v>
      </c>
    </row>
    <row r="154" spans="1:34" x14ac:dyDescent="0.2">
      <c r="A154" t="s">
        <v>403</v>
      </c>
      <c r="B154">
        <v>162.43129999999999</v>
      </c>
      <c r="C154">
        <v>160.52789999999999</v>
      </c>
      <c r="D154">
        <v>161.94630000000001</v>
      </c>
      <c r="E154">
        <v>163.47669999999999</v>
      </c>
      <c r="F154">
        <v>166.85720000000001</v>
      </c>
      <c r="G154">
        <v>169.81039999999999</v>
      </c>
      <c r="H154">
        <v>172.73750000000001</v>
      </c>
      <c r="I154">
        <v>175.73560000000001</v>
      </c>
      <c r="J154">
        <v>178.73759999999999</v>
      </c>
      <c r="K154">
        <v>181.7501</v>
      </c>
      <c r="L154">
        <v>184.76339999999999</v>
      </c>
      <c r="M154">
        <v>187.77709999999999</v>
      </c>
      <c r="N154">
        <v>190.79060000000001</v>
      </c>
      <c r="O154">
        <v>193.80289999999999</v>
      </c>
      <c r="P154">
        <v>196.81299999999999</v>
      </c>
      <c r="Q154">
        <v>199.82069999999999</v>
      </c>
      <c r="R154">
        <v>202.8262</v>
      </c>
      <c r="S154">
        <v>205.83029999999999</v>
      </c>
      <c r="T154">
        <v>208.83690000000001</v>
      </c>
      <c r="U154">
        <v>211.8475</v>
      </c>
      <c r="V154">
        <v>214.96809999999999</v>
      </c>
      <c r="W154">
        <v>217.93289999999999</v>
      </c>
      <c r="X154">
        <v>220.9512</v>
      </c>
      <c r="Y154">
        <v>224.00620000000001</v>
      </c>
      <c r="Z154">
        <v>227.08770000000001</v>
      </c>
      <c r="AA154">
        <v>230.1934</v>
      </c>
      <c r="AB154">
        <v>233.3237</v>
      </c>
      <c r="AC154">
        <v>236.48089999999999</v>
      </c>
      <c r="AD154">
        <v>239.66829999999999</v>
      </c>
      <c r="AE154">
        <v>242.8912</v>
      </c>
      <c r="AF154">
        <v>246.15430000000001</v>
      </c>
      <c r="AG154">
        <v>249.4753</v>
      </c>
      <c r="AH154">
        <v>6460.2523000000001</v>
      </c>
    </row>
    <row r="155" spans="1:34" x14ac:dyDescent="0.2">
      <c r="A155" t="s">
        <v>404</v>
      </c>
      <c r="B155">
        <v>109.6001</v>
      </c>
      <c r="C155">
        <v>108.1208</v>
      </c>
      <c r="D155">
        <v>109.31310000000001</v>
      </c>
      <c r="E155">
        <v>110.4418</v>
      </c>
      <c r="F155">
        <v>112.9529</v>
      </c>
      <c r="G155">
        <v>115.2135</v>
      </c>
      <c r="H155">
        <v>117.337</v>
      </c>
      <c r="I155">
        <v>119.4804</v>
      </c>
      <c r="J155">
        <v>121.6271</v>
      </c>
      <c r="K155">
        <v>123.7796</v>
      </c>
      <c r="L155">
        <v>125.9328</v>
      </c>
      <c r="M155">
        <v>128.08690000000001</v>
      </c>
      <c r="N155">
        <v>130.2423</v>
      </c>
      <c r="O155">
        <v>132.39840000000001</v>
      </c>
      <c r="P155">
        <v>134.55500000000001</v>
      </c>
      <c r="Q155">
        <v>136.71170000000001</v>
      </c>
      <c r="R155">
        <v>138.86920000000001</v>
      </c>
      <c r="S155">
        <v>141.02770000000001</v>
      </c>
      <c r="T155">
        <v>143.1901</v>
      </c>
      <c r="U155">
        <v>145.35740000000001</v>
      </c>
      <c r="V155">
        <v>147.60509999999999</v>
      </c>
      <c r="W155">
        <v>149.76599999999999</v>
      </c>
      <c r="X155">
        <v>151.97739999999999</v>
      </c>
      <c r="Y155">
        <v>154.22730000000001</v>
      </c>
      <c r="Z155">
        <v>156.51429999999999</v>
      </c>
      <c r="AA155">
        <v>158.83680000000001</v>
      </c>
      <c r="AB155">
        <v>161.19489999999999</v>
      </c>
      <c r="AC155">
        <v>163.5959</v>
      </c>
      <c r="AD155">
        <v>166.0453</v>
      </c>
      <c r="AE155">
        <v>168.55</v>
      </c>
      <c r="AF155">
        <v>171.1172</v>
      </c>
      <c r="AG155">
        <v>173.7628</v>
      </c>
      <c r="AH155">
        <v>4427.4306999999999</v>
      </c>
    </row>
    <row r="156" spans="1:34" x14ac:dyDescent="0.2">
      <c r="A156" t="s">
        <v>405</v>
      </c>
      <c r="B156">
        <v>257.9975</v>
      </c>
      <c r="C156">
        <v>258.6943</v>
      </c>
      <c r="D156">
        <v>260.34930000000003</v>
      </c>
      <c r="E156">
        <v>262.43669999999997</v>
      </c>
      <c r="F156">
        <v>266.91300000000001</v>
      </c>
      <c r="G156">
        <v>269.72840000000002</v>
      </c>
      <c r="H156">
        <v>274.20929999999998</v>
      </c>
      <c r="I156">
        <v>278.71589999999998</v>
      </c>
      <c r="J156">
        <v>283.24270000000001</v>
      </c>
      <c r="K156">
        <v>287.78460000000001</v>
      </c>
      <c r="L156">
        <v>292.327</v>
      </c>
      <c r="M156">
        <v>296.86799999999999</v>
      </c>
      <c r="N156">
        <v>301.40589999999997</v>
      </c>
      <c r="O156">
        <v>305.93860000000001</v>
      </c>
      <c r="P156">
        <v>310.46440000000001</v>
      </c>
      <c r="Q156">
        <v>314.98270000000002</v>
      </c>
      <c r="R156">
        <v>319.49400000000003</v>
      </c>
      <c r="S156">
        <v>323.99889999999999</v>
      </c>
      <c r="T156">
        <v>328.50290000000001</v>
      </c>
      <c r="U156">
        <v>333.00810000000001</v>
      </c>
      <c r="V156">
        <v>337.65350000000001</v>
      </c>
      <c r="W156">
        <v>342.06760000000003</v>
      </c>
      <c r="X156">
        <v>346.53840000000002</v>
      </c>
      <c r="Y156">
        <v>351.04079999999999</v>
      </c>
      <c r="Z156">
        <v>355.55950000000001</v>
      </c>
      <c r="AA156">
        <v>360.08940000000001</v>
      </c>
      <c r="AB156">
        <v>364.62909999999999</v>
      </c>
      <c r="AC156">
        <v>369.1789</v>
      </c>
      <c r="AD156">
        <v>373.74149999999997</v>
      </c>
      <c r="AE156">
        <v>378.32150000000001</v>
      </c>
      <c r="AF156">
        <v>382.92340000000002</v>
      </c>
      <c r="AG156">
        <v>387.56900000000002</v>
      </c>
      <c r="AH156">
        <v>10176.374900000001</v>
      </c>
    </row>
    <row r="157" spans="1:34" x14ac:dyDescent="0.2">
      <c r="A157" t="s">
        <v>406</v>
      </c>
      <c r="B157">
        <v>63.272199999999998</v>
      </c>
      <c r="C157">
        <v>63.011099999999999</v>
      </c>
      <c r="D157">
        <v>63.612000000000002</v>
      </c>
      <c r="E157">
        <v>64.138599999999997</v>
      </c>
      <c r="F157">
        <v>65.312299999999993</v>
      </c>
      <c r="G157">
        <v>66.150400000000005</v>
      </c>
      <c r="H157">
        <v>67.305700000000002</v>
      </c>
      <c r="I157">
        <v>68.462500000000006</v>
      </c>
      <c r="J157">
        <v>69.625500000000002</v>
      </c>
      <c r="K157">
        <v>70.793599999999998</v>
      </c>
      <c r="L157">
        <v>71.963200000000001</v>
      </c>
      <c r="M157">
        <v>73.134200000000007</v>
      </c>
      <c r="N157">
        <v>74.306299999999993</v>
      </c>
      <c r="O157">
        <v>75.478999999999999</v>
      </c>
      <c r="P157">
        <v>76.652100000000004</v>
      </c>
      <c r="Q157">
        <v>77.825400000000002</v>
      </c>
      <c r="R157">
        <v>78.998900000000006</v>
      </c>
      <c r="S157">
        <v>80.172899999999998</v>
      </c>
      <c r="T157">
        <v>81.3489</v>
      </c>
      <c r="U157">
        <v>82.527299999999997</v>
      </c>
      <c r="V157">
        <v>83.733900000000006</v>
      </c>
      <c r="W157">
        <v>84.9011</v>
      </c>
      <c r="X157">
        <v>86.087299999999999</v>
      </c>
      <c r="Y157">
        <v>87.286600000000007</v>
      </c>
      <c r="Z157">
        <v>88.495800000000003</v>
      </c>
      <c r="AA157">
        <v>89.714399999999998</v>
      </c>
      <c r="AB157">
        <v>90.942700000000002</v>
      </c>
      <c r="AC157">
        <v>92.181700000000006</v>
      </c>
      <c r="AD157">
        <v>93.433099999999996</v>
      </c>
      <c r="AE157">
        <v>94.698999999999998</v>
      </c>
      <c r="AF157">
        <v>95.981499999999997</v>
      </c>
      <c r="AG157">
        <v>97.287499999999994</v>
      </c>
      <c r="AH157">
        <v>2518.8364999999999</v>
      </c>
    </row>
    <row r="158" spans="1:34" x14ac:dyDescent="0.2">
      <c r="A158" t="s">
        <v>407</v>
      </c>
      <c r="B158">
        <v>112.5364</v>
      </c>
      <c r="C158">
        <v>112.8676</v>
      </c>
      <c r="D158">
        <v>114.1759</v>
      </c>
      <c r="E158">
        <v>115.001</v>
      </c>
      <c r="F158">
        <v>116.8719</v>
      </c>
      <c r="G158">
        <v>118.0518</v>
      </c>
      <c r="H158">
        <v>120.1356</v>
      </c>
      <c r="I158">
        <v>122.16119999999999</v>
      </c>
      <c r="J158">
        <v>124.2038</v>
      </c>
      <c r="K158">
        <v>126.25579999999999</v>
      </c>
      <c r="L158">
        <v>128.3115</v>
      </c>
      <c r="M158">
        <v>130.37020000000001</v>
      </c>
      <c r="N158">
        <v>132.43109999999999</v>
      </c>
      <c r="O158">
        <v>134.49340000000001</v>
      </c>
      <c r="P158">
        <v>136.55600000000001</v>
      </c>
      <c r="Q158">
        <v>138.61869999999999</v>
      </c>
      <c r="R158">
        <v>140.68129999999999</v>
      </c>
      <c r="S158">
        <v>142.7439</v>
      </c>
      <c r="T158">
        <v>144.80879999999999</v>
      </c>
      <c r="U158">
        <v>146.87610000000001</v>
      </c>
      <c r="V158">
        <v>148.9228</v>
      </c>
      <c r="W158">
        <v>150.9845</v>
      </c>
      <c r="X158">
        <v>153.06319999999999</v>
      </c>
      <c r="Y158">
        <v>155.1506</v>
      </c>
      <c r="Z158">
        <v>157.24420000000001</v>
      </c>
      <c r="AA158">
        <v>159.34309999999999</v>
      </c>
      <c r="AB158">
        <v>161.4477</v>
      </c>
      <c r="AC158">
        <v>163.56059999999999</v>
      </c>
      <c r="AD158">
        <v>165.68510000000001</v>
      </c>
      <c r="AE158">
        <v>167.82470000000001</v>
      </c>
      <c r="AF158">
        <v>169.98269999999999</v>
      </c>
      <c r="AG158">
        <v>172.17420000000001</v>
      </c>
      <c r="AH158">
        <v>4483.5352999999996</v>
      </c>
    </row>
    <row r="159" spans="1:34" x14ac:dyDescent="0.2">
      <c r="A159" t="s">
        <v>408</v>
      </c>
      <c r="B159">
        <v>187.53970000000001</v>
      </c>
      <c r="C159">
        <v>191.3939</v>
      </c>
      <c r="D159">
        <v>192.87440000000001</v>
      </c>
      <c r="E159">
        <v>194.83090000000001</v>
      </c>
      <c r="F159">
        <v>197.25389999999999</v>
      </c>
      <c r="G159">
        <v>198.45339999999999</v>
      </c>
      <c r="H159">
        <v>201.6337</v>
      </c>
      <c r="I159">
        <v>204.90479999999999</v>
      </c>
      <c r="J159">
        <v>208.18940000000001</v>
      </c>
      <c r="K159">
        <v>211.48869999999999</v>
      </c>
      <c r="L159">
        <v>214.792</v>
      </c>
      <c r="M159">
        <v>218.0977</v>
      </c>
      <c r="N159">
        <v>221.4051</v>
      </c>
      <c r="O159">
        <v>224.71270000000001</v>
      </c>
      <c r="P159">
        <v>228.0189</v>
      </c>
      <c r="Q159">
        <v>231.32259999999999</v>
      </c>
      <c r="R159">
        <v>234.62379999999999</v>
      </c>
      <c r="S159">
        <v>237.9229</v>
      </c>
      <c r="T159">
        <v>241.22309999999999</v>
      </c>
      <c r="U159">
        <v>244.52600000000001</v>
      </c>
      <c r="V159">
        <v>247.97579999999999</v>
      </c>
      <c r="W159">
        <v>251.22620000000001</v>
      </c>
      <c r="X159">
        <v>254.52809999999999</v>
      </c>
      <c r="Y159">
        <v>257.86989999999997</v>
      </c>
      <c r="Z159">
        <v>261.23309999999998</v>
      </c>
      <c r="AA159">
        <v>264.61880000000002</v>
      </c>
      <c r="AB159">
        <v>268.03039999999999</v>
      </c>
      <c r="AC159">
        <v>271.46559999999999</v>
      </c>
      <c r="AD159">
        <v>274.92430000000002</v>
      </c>
      <c r="AE159">
        <v>278.41340000000002</v>
      </c>
      <c r="AF159">
        <v>281.93450000000001</v>
      </c>
      <c r="AG159">
        <v>285.50490000000002</v>
      </c>
      <c r="AH159">
        <v>7482.9324999999999</v>
      </c>
    </row>
    <row r="160" spans="1:34" x14ac:dyDescent="0.2">
      <c r="A160" t="s">
        <v>409</v>
      </c>
      <c r="B160">
        <v>291.18529999999998</v>
      </c>
      <c r="C160">
        <v>283.9622</v>
      </c>
      <c r="D160">
        <v>287.41269999999997</v>
      </c>
      <c r="E160">
        <v>290.56810000000002</v>
      </c>
      <c r="F160">
        <v>297.685</v>
      </c>
      <c r="G160">
        <v>304.57440000000003</v>
      </c>
      <c r="H160">
        <v>310.1524</v>
      </c>
      <c r="I160">
        <v>315.76499999999999</v>
      </c>
      <c r="J160">
        <v>321.3879</v>
      </c>
      <c r="K160">
        <v>327.02519999999998</v>
      </c>
      <c r="L160">
        <v>332.66070000000002</v>
      </c>
      <c r="M160">
        <v>338.29480000000001</v>
      </c>
      <c r="N160">
        <v>343.9273</v>
      </c>
      <c r="O160">
        <v>349.5575</v>
      </c>
      <c r="P160">
        <v>355.1841</v>
      </c>
      <c r="Q160">
        <v>360.80720000000002</v>
      </c>
      <c r="R160">
        <v>366.42809999999997</v>
      </c>
      <c r="S160">
        <v>372.048</v>
      </c>
      <c r="T160">
        <v>377.67509999999999</v>
      </c>
      <c r="U160">
        <v>383.31229999999999</v>
      </c>
      <c r="V160">
        <v>389.13470000000001</v>
      </c>
      <c r="W160">
        <v>394.70280000000002</v>
      </c>
      <c r="X160">
        <v>400.38299999999998</v>
      </c>
      <c r="Y160">
        <v>406.13990000000001</v>
      </c>
      <c r="Z160">
        <v>411.96179999999998</v>
      </c>
      <c r="AA160">
        <v>417.84269999999998</v>
      </c>
      <c r="AB160">
        <v>423.78149999999999</v>
      </c>
      <c r="AC160">
        <v>429.78859999999997</v>
      </c>
      <c r="AD160">
        <v>435.8741</v>
      </c>
      <c r="AE160">
        <v>442.04969999999997</v>
      </c>
      <c r="AF160">
        <v>448.32780000000002</v>
      </c>
      <c r="AG160">
        <v>454.74680000000001</v>
      </c>
      <c r="AH160">
        <v>11664.3467</v>
      </c>
    </row>
    <row r="161" spans="1:34" x14ac:dyDescent="0.2">
      <c r="A161" t="s">
        <v>410</v>
      </c>
      <c r="B161">
        <v>111.7677</v>
      </c>
      <c r="C161">
        <v>106.461</v>
      </c>
      <c r="D161">
        <v>109.8053</v>
      </c>
      <c r="E161">
        <v>110.7169</v>
      </c>
      <c r="F161">
        <v>112.5458</v>
      </c>
      <c r="G161">
        <v>116.12009999999999</v>
      </c>
      <c r="H161">
        <v>118.26819999999999</v>
      </c>
      <c r="I161">
        <v>120.54300000000001</v>
      </c>
      <c r="J161">
        <v>122.81489999999999</v>
      </c>
      <c r="K161">
        <v>125.09569999999999</v>
      </c>
      <c r="L161">
        <v>127.3811</v>
      </c>
      <c r="M161">
        <v>129.67310000000001</v>
      </c>
      <c r="N161">
        <v>131.97280000000001</v>
      </c>
      <c r="O161">
        <v>134.2809</v>
      </c>
      <c r="P161">
        <v>136.59710000000001</v>
      </c>
      <c r="Q161">
        <v>138.92169999999999</v>
      </c>
      <c r="R161">
        <v>141.25479999999999</v>
      </c>
      <c r="S161">
        <v>143.5967</v>
      </c>
      <c r="T161">
        <v>145.9496</v>
      </c>
      <c r="U161">
        <v>148.31489999999999</v>
      </c>
      <c r="V161">
        <v>150.72579999999999</v>
      </c>
      <c r="W161">
        <v>153.0249</v>
      </c>
      <c r="X161">
        <v>155.34</v>
      </c>
      <c r="Y161">
        <v>157.65629999999999</v>
      </c>
      <c r="Z161">
        <v>159.95849999999999</v>
      </c>
      <c r="AA161">
        <v>162.24090000000001</v>
      </c>
      <c r="AB161">
        <v>164.5001</v>
      </c>
      <c r="AC161">
        <v>166.7268</v>
      </c>
      <c r="AD161">
        <v>168.91650000000001</v>
      </c>
      <c r="AE161">
        <v>171.06440000000001</v>
      </c>
      <c r="AF161">
        <v>173.16560000000001</v>
      </c>
      <c r="AG161">
        <v>175.22</v>
      </c>
      <c r="AH161">
        <v>4490.6210000000001</v>
      </c>
    </row>
    <row r="162" spans="1:34" x14ac:dyDescent="0.2">
      <c r="A162" t="s">
        <v>411</v>
      </c>
      <c r="B162">
        <v>103.2899</v>
      </c>
      <c r="C162">
        <v>104.5078</v>
      </c>
      <c r="D162">
        <v>104.8627</v>
      </c>
      <c r="E162">
        <v>105.60429999999999</v>
      </c>
      <c r="F162">
        <v>107.3194</v>
      </c>
      <c r="G162">
        <v>107.34650000000001</v>
      </c>
      <c r="H162">
        <v>109.14619999999999</v>
      </c>
      <c r="I162">
        <v>110.7</v>
      </c>
      <c r="J162">
        <v>112.2677</v>
      </c>
      <c r="K162">
        <v>113.8258</v>
      </c>
      <c r="L162">
        <v>115.3775</v>
      </c>
      <c r="M162">
        <v>116.92610000000001</v>
      </c>
      <c r="N162">
        <v>118.473</v>
      </c>
      <c r="O162">
        <v>120.0188</v>
      </c>
      <c r="P162">
        <v>121.5628</v>
      </c>
      <c r="Q162">
        <v>123.1048</v>
      </c>
      <c r="R162">
        <v>124.6452</v>
      </c>
      <c r="S162">
        <v>126.18429999999999</v>
      </c>
      <c r="T162">
        <v>127.7251</v>
      </c>
      <c r="U162">
        <v>129.26849999999999</v>
      </c>
      <c r="V162">
        <v>130.9016</v>
      </c>
      <c r="W162">
        <v>132.35839999999999</v>
      </c>
      <c r="X162">
        <v>133.85130000000001</v>
      </c>
      <c r="Y162">
        <v>135.3604</v>
      </c>
      <c r="Z162">
        <v>136.87119999999999</v>
      </c>
      <c r="AA162">
        <v>138.38</v>
      </c>
      <c r="AB162">
        <v>139.8853</v>
      </c>
      <c r="AC162">
        <v>141.38419999999999</v>
      </c>
      <c r="AD162">
        <v>142.87690000000001</v>
      </c>
      <c r="AE162">
        <v>144.36420000000001</v>
      </c>
      <c r="AF162">
        <v>145.84710000000001</v>
      </c>
      <c r="AG162">
        <v>147.33869999999999</v>
      </c>
      <c r="AH162">
        <v>3971.5756999999999</v>
      </c>
    </row>
    <row r="163" spans="1:34" x14ac:dyDescent="0.2">
      <c r="A163" t="s">
        <v>412</v>
      </c>
      <c r="B163">
        <v>137.78649999999999</v>
      </c>
      <c r="C163">
        <v>133.12729999999999</v>
      </c>
      <c r="D163">
        <v>135.19820000000001</v>
      </c>
      <c r="E163">
        <v>136.5282</v>
      </c>
      <c r="F163">
        <v>139.65389999999999</v>
      </c>
      <c r="G163">
        <v>142.3305</v>
      </c>
      <c r="H163">
        <v>144.94450000000001</v>
      </c>
      <c r="I163">
        <v>147.40029999999999</v>
      </c>
      <c r="J163">
        <v>149.88570000000001</v>
      </c>
      <c r="K163">
        <v>152.3775</v>
      </c>
      <c r="L163">
        <v>154.87020000000001</v>
      </c>
      <c r="M163">
        <v>157.36410000000001</v>
      </c>
      <c r="N163">
        <v>159.8596</v>
      </c>
      <c r="O163">
        <v>162.35650000000001</v>
      </c>
      <c r="P163">
        <v>164.8546</v>
      </c>
      <c r="Q163">
        <v>167.35400000000001</v>
      </c>
      <c r="R163">
        <v>169.85570000000001</v>
      </c>
      <c r="S163">
        <v>172.3605</v>
      </c>
      <c r="T163">
        <v>174.87280000000001</v>
      </c>
      <c r="U163">
        <v>177.39410000000001</v>
      </c>
      <c r="V163">
        <v>180.0181</v>
      </c>
      <c r="W163">
        <v>182.45660000000001</v>
      </c>
      <c r="X163">
        <v>184.9427</v>
      </c>
      <c r="Y163">
        <v>187.45429999999999</v>
      </c>
      <c r="Z163">
        <v>189.97489999999999</v>
      </c>
      <c r="AA163">
        <v>192.4999</v>
      </c>
      <c r="AB163">
        <v>195.02670000000001</v>
      </c>
      <c r="AC163">
        <v>197.55099999999999</v>
      </c>
      <c r="AD163">
        <v>200.07169999999999</v>
      </c>
      <c r="AE163">
        <v>202.5881</v>
      </c>
      <c r="AF163">
        <v>205.09950000000001</v>
      </c>
      <c r="AG163">
        <v>207.62010000000001</v>
      </c>
      <c r="AH163">
        <v>5405.6785</v>
      </c>
    </row>
    <row r="164" spans="1:34" x14ac:dyDescent="0.2">
      <c r="A164" t="s">
        <v>413</v>
      </c>
      <c r="B164">
        <v>124.1361</v>
      </c>
      <c r="C164">
        <v>125.81019999999999</v>
      </c>
      <c r="D164">
        <v>126.2758</v>
      </c>
      <c r="E164">
        <v>127.2192</v>
      </c>
      <c r="F164">
        <v>129.37440000000001</v>
      </c>
      <c r="G164">
        <v>130.2159</v>
      </c>
      <c r="H164">
        <v>132.4385</v>
      </c>
      <c r="I164">
        <v>134.70679999999999</v>
      </c>
      <c r="J164">
        <v>136.98099999999999</v>
      </c>
      <c r="K164">
        <v>139.26419999999999</v>
      </c>
      <c r="L164">
        <v>141.54990000000001</v>
      </c>
      <c r="M164">
        <v>143.8373</v>
      </c>
      <c r="N164">
        <v>146.12610000000001</v>
      </c>
      <c r="O164">
        <v>148.41540000000001</v>
      </c>
      <c r="P164">
        <v>150.70429999999999</v>
      </c>
      <c r="Q164">
        <v>152.99209999999999</v>
      </c>
      <c r="R164">
        <v>155.27889999999999</v>
      </c>
      <c r="S164">
        <v>157.565</v>
      </c>
      <c r="T164">
        <v>159.8528</v>
      </c>
      <c r="U164">
        <v>162.14320000000001</v>
      </c>
      <c r="V164">
        <v>164.5093</v>
      </c>
      <c r="W164">
        <v>166.78819999999999</v>
      </c>
      <c r="X164">
        <v>169.10910000000001</v>
      </c>
      <c r="Y164">
        <v>171.46090000000001</v>
      </c>
      <c r="Z164">
        <v>173.8426</v>
      </c>
      <c r="AA164">
        <v>176.2525</v>
      </c>
      <c r="AB164">
        <v>178.6901</v>
      </c>
      <c r="AC164">
        <v>181.16220000000001</v>
      </c>
      <c r="AD164">
        <v>183.67400000000001</v>
      </c>
      <c r="AE164">
        <v>186.23159999999999</v>
      </c>
      <c r="AF164">
        <v>188.84190000000001</v>
      </c>
      <c r="AG164">
        <v>191.52070000000001</v>
      </c>
      <c r="AH164">
        <v>4956.9701999999997</v>
      </c>
    </row>
    <row r="165" spans="1:34" x14ac:dyDescent="0.2">
      <c r="A165" t="s">
        <v>414</v>
      </c>
      <c r="B165">
        <v>110.0638</v>
      </c>
      <c r="C165">
        <v>104.8338</v>
      </c>
      <c r="D165">
        <v>107.18300000000001</v>
      </c>
      <c r="E165">
        <v>108.39919999999999</v>
      </c>
      <c r="F165">
        <v>111.16160000000001</v>
      </c>
      <c r="G165">
        <v>114.4207</v>
      </c>
      <c r="H165">
        <v>116.7389</v>
      </c>
      <c r="I165">
        <v>118.9165</v>
      </c>
      <c r="J165">
        <v>121.1216</v>
      </c>
      <c r="K165">
        <v>123.331</v>
      </c>
      <c r="L165">
        <v>125.5393</v>
      </c>
      <c r="M165">
        <v>127.747</v>
      </c>
      <c r="N165">
        <v>129.95439999999999</v>
      </c>
      <c r="O165">
        <v>132.1617</v>
      </c>
      <c r="P165">
        <v>134.36850000000001</v>
      </c>
      <c r="Q165">
        <v>136.57509999999999</v>
      </c>
      <c r="R165">
        <v>138.78210000000001</v>
      </c>
      <c r="S165">
        <v>140.99029999999999</v>
      </c>
      <c r="T165">
        <v>143.203</v>
      </c>
      <c r="U165">
        <v>145.42150000000001</v>
      </c>
      <c r="V165">
        <v>147.70269999999999</v>
      </c>
      <c r="W165">
        <v>149.8672</v>
      </c>
      <c r="X165">
        <v>152.0633</v>
      </c>
      <c r="Y165">
        <v>154.27590000000001</v>
      </c>
      <c r="Z165">
        <v>156.49420000000001</v>
      </c>
      <c r="AA165">
        <v>158.71449999999999</v>
      </c>
      <c r="AB165">
        <v>160.9348</v>
      </c>
      <c r="AC165">
        <v>163.15219999999999</v>
      </c>
      <c r="AD165">
        <v>165.36609999999999</v>
      </c>
      <c r="AE165">
        <v>167.57599999999999</v>
      </c>
      <c r="AF165">
        <v>169.7817</v>
      </c>
      <c r="AG165">
        <v>171.99340000000001</v>
      </c>
      <c r="AH165">
        <v>4408.8351000000002</v>
      </c>
    </row>
    <row r="166" spans="1:34" x14ac:dyDescent="0.2">
      <c r="A166" t="s">
        <v>415</v>
      </c>
      <c r="B166">
        <v>82.894900000000007</v>
      </c>
      <c r="C166">
        <v>77.780100000000004</v>
      </c>
      <c r="D166">
        <v>79.0017</v>
      </c>
      <c r="E166">
        <v>80.383799999999994</v>
      </c>
      <c r="F166">
        <v>83.260800000000003</v>
      </c>
      <c r="G166">
        <v>86.381900000000002</v>
      </c>
      <c r="H166">
        <v>87.931299999999993</v>
      </c>
      <c r="I166">
        <v>89.397300000000001</v>
      </c>
      <c r="J166">
        <v>90.845600000000005</v>
      </c>
      <c r="K166">
        <v>92.277799999999999</v>
      </c>
      <c r="L166">
        <v>93.692599999999999</v>
      </c>
      <c r="M166">
        <v>95.093999999999994</v>
      </c>
      <c r="N166">
        <v>96.484700000000004</v>
      </c>
      <c r="O166">
        <v>97.866</v>
      </c>
      <c r="P166">
        <v>99.238</v>
      </c>
      <c r="Q166">
        <v>100.6011</v>
      </c>
      <c r="R166">
        <v>101.95650000000001</v>
      </c>
      <c r="S166">
        <v>103.30500000000001</v>
      </c>
      <c r="T166">
        <v>104.65009999999999</v>
      </c>
      <c r="U166">
        <v>105.99299999999999</v>
      </c>
      <c r="V166">
        <v>107.4083</v>
      </c>
      <c r="W166">
        <v>108.66930000000001</v>
      </c>
      <c r="X166">
        <v>109.9575</v>
      </c>
      <c r="Y166">
        <v>111.2542</v>
      </c>
      <c r="Z166">
        <v>112.5457</v>
      </c>
      <c r="AA166">
        <v>113.8279</v>
      </c>
      <c r="AB166">
        <v>115.0985</v>
      </c>
      <c r="AC166">
        <v>116.3526</v>
      </c>
      <c r="AD166">
        <v>117.58839999999999</v>
      </c>
      <c r="AE166">
        <v>118.8043</v>
      </c>
      <c r="AF166">
        <v>119.9991</v>
      </c>
      <c r="AG166">
        <v>121.17959999999999</v>
      </c>
      <c r="AH166">
        <v>3221.7215000000001</v>
      </c>
    </row>
    <row r="167" spans="1:34" x14ac:dyDescent="0.2">
      <c r="A167" t="s">
        <v>416</v>
      </c>
      <c r="B167">
        <v>737.22789999999998</v>
      </c>
      <c r="C167">
        <v>690.4239</v>
      </c>
      <c r="D167">
        <v>712.30319999999995</v>
      </c>
      <c r="E167">
        <v>723.01</v>
      </c>
      <c r="F167">
        <v>738.00630000000001</v>
      </c>
      <c r="G167">
        <v>761.69140000000004</v>
      </c>
      <c r="H167">
        <v>777.48969999999997</v>
      </c>
      <c r="I167">
        <v>791.65279999999996</v>
      </c>
      <c r="J167">
        <v>806.22299999999996</v>
      </c>
      <c r="K167">
        <v>820.88390000000004</v>
      </c>
      <c r="L167">
        <v>835.60159999999996</v>
      </c>
      <c r="M167">
        <v>850.36149999999998</v>
      </c>
      <c r="N167">
        <v>865.15819999999997</v>
      </c>
      <c r="O167">
        <v>879.98350000000005</v>
      </c>
      <c r="P167">
        <v>894.82870000000003</v>
      </c>
      <c r="Q167">
        <v>909.68910000000005</v>
      </c>
      <c r="R167">
        <v>924.56650000000002</v>
      </c>
      <c r="S167">
        <v>939.46199999999999</v>
      </c>
      <c r="T167">
        <v>954.39329999999995</v>
      </c>
      <c r="U167">
        <v>969.36590000000001</v>
      </c>
      <c r="V167">
        <v>984.86749999999995</v>
      </c>
      <c r="W167">
        <v>999.47609999999997</v>
      </c>
      <c r="X167">
        <v>1014.228</v>
      </c>
      <c r="Y167">
        <v>1029.0374999999999</v>
      </c>
      <c r="Z167">
        <v>1043.8297</v>
      </c>
      <c r="AA167">
        <v>1058.5771999999999</v>
      </c>
      <c r="AB167">
        <v>1073.2601</v>
      </c>
      <c r="AC167">
        <v>1087.8436999999999</v>
      </c>
      <c r="AD167">
        <v>1102.3087</v>
      </c>
      <c r="AE167">
        <v>1116.636</v>
      </c>
      <c r="AF167">
        <v>1130.8117</v>
      </c>
      <c r="AG167">
        <v>1144.8831</v>
      </c>
      <c r="AH167">
        <v>29368.0815</v>
      </c>
    </row>
    <row r="168" spans="1:34" x14ac:dyDescent="0.2">
      <c r="A168" t="s">
        <v>417</v>
      </c>
      <c r="B168">
        <v>139.3458</v>
      </c>
      <c r="C168">
        <v>129.91890000000001</v>
      </c>
      <c r="D168">
        <v>134.1936</v>
      </c>
      <c r="E168">
        <v>136.38640000000001</v>
      </c>
      <c r="F168">
        <v>139.0976</v>
      </c>
      <c r="G168">
        <v>143.71709999999999</v>
      </c>
      <c r="H168">
        <v>146.67750000000001</v>
      </c>
      <c r="I168">
        <v>149.35579999999999</v>
      </c>
      <c r="J168">
        <v>152.11420000000001</v>
      </c>
      <c r="K168">
        <v>154.89340000000001</v>
      </c>
      <c r="L168">
        <v>157.6858</v>
      </c>
      <c r="M168">
        <v>160.488</v>
      </c>
      <c r="N168">
        <v>163.29839999999999</v>
      </c>
      <c r="O168">
        <v>166.11519999999999</v>
      </c>
      <c r="P168">
        <v>168.9365</v>
      </c>
      <c r="Q168">
        <v>171.7611</v>
      </c>
      <c r="R168">
        <v>174.58940000000001</v>
      </c>
      <c r="S168">
        <v>177.4213</v>
      </c>
      <c r="T168">
        <v>180.26</v>
      </c>
      <c r="U168">
        <v>183.10659999999999</v>
      </c>
      <c r="V168">
        <v>186.05680000000001</v>
      </c>
      <c r="W168">
        <v>188.8296</v>
      </c>
      <c r="X168">
        <v>191.62379999999999</v>
      </c>
      <c r="Y168">
        <v>194.42410000000001</v>
      </c>
      <c r="Z168">
        <v>197.2157</v>
      </c>
      <c r="AA168">
        <v>199.9932</v>
      </c>
      <c r="AB168">
        <v>202.7527</v>
      </c>
      <c r="AC168">
        <v>205.48599999999999</v>
      </c>
      <c r="AD168">
        <v>208.1885</v>
      </c>
      <c r="AE168">
        <v>210.8554</v>
      </c>
      <c r="AF168">
        <v>213.483</v>
      </c>
      <c r="AG168">
        <v>216.07839999999999</v>
      </c>
      <c r="AH168">
        <v>5544.3500999999997</v>
      </c>
    </row>
    <row r="169" spans="1:34" x14ac:dyDescent="0.2">
      <c r="A169" t="s">
        <v>418</v>
      </c>
      <c r="B169">
        <v>52.913699999999999</v>
      </c>
      <c r="C169">
        <v>50.910499999999999</v>
      </c>
      <c r="D169">
        <v>52.57</v>
      </c>
      <c r="E169">
        <v>53.443800000000003</v>
      </c>
      <c r="F169">
        <v>54.577800000000003</v>
      </c>
      <c r="G169">
        <v>56.271299999999997</v>
      </c>
      <c r="H169">
        <v>57.4116</v>
      </c>
      <c r="I169">
        <v>58.453200000000002</v>
      </c>
      <c r="J169">
        <v>59.513500000000001</v>
      </c>
      <c r="K169">
        <v>60.5762</v>
      </c>
      <c r="L169">
        <v>61.642699999999998</v>
      </c>
      <c r="M169">
        <v>62.712400000000002</v>
      </c>
      <c r="N169">
        <v>63.785400000000003</v>
      </c>
      <c r="O169">
        <v>64.861500000000007</v>
      </c>
      <c r="P169">
        <v>65.940200000000004</v>
      </c>
      <c r="Q169">
        <v>67.0214</v>
      </c>
      <c r="R169">
        <v>68.105099999999993</v>
      </c>
      <c r="S169">
        <v>69.191699999999997</v>
      </c>
      <c r="T169">
        <v>70.282499999999999</v>
      </c>
      <c r="U169">
        <v>71.377700000000004</v>
      </c>
      <c r="V169">
        <v>72.515100000000004</v>
      </c>
      <c r="W169">
        <v>73.599400000000003</v>
      </c>
      <c r="X169">
        <v>74.705100000000002</v>
      </c>
      <c r="Y169">
        <v>75.825000000000003</v>
      </c>
      <c r="Z169">
        <v>76.954800000000006</v>
      </c>
      <c r="AA169">
        <v>78.092200000000005</v>
      </c>
      <c r="AB169">
        <v>79.235699999999994</v>
      </c>
      <c r="AC169">
        <v>80.384200000000007</v>
      </c>
      <c r="AD169">
        <v>81.537300000000002</v>
      </c>
      <c r="AE169">
        <v>82.694500000000005</v>
      </c>
      <c r="AF169">
        <v>83.855400000000003</v>
      </c>
      <c r="AG169">
        <v>85.024000000000001</v>
      </c>
      <c r="AH169">
        <v>2165.9850000000001</v>
      </c>
    </row>
    <row r="170" spans="1:34" x14ac:dyDescent="0.2">
      <c r="A170" t="s">
        <v>419</v>
      </c>
      <c r="B170">
        <v>61.030500000000004</v>
      </c>
      <c r="C170">
        <v>59.303600000000003</v>
      </c>
      <c r="D170">
        <v>59.700899999999997</v>
      </c>
      <c r="E170">
        <v>59.790999999999997</v>
      </c>
      <c r="F170">
        <v>61.457900000000002</v>
      </c>
      <c r="G170">
        <v>62.680999999999997</v>
      </c>
      <c r="H170">
        <v>63.869100000000003</v>
      </c>
      <c r="I170">
        <v>65.186800000000005</v>
      </c>
      <c r="J170">
        <v>66.488799999999998</v>
      </c>
      <c r="K170">
        <v>67.795599999999993</v>
      </c>
      <c r="L170">
        <v>69.101200000000006</v>
      </c>
      <c r="M170">
        <v>70.407700000000006</v>
      </c>
      <c r="N170">
        <v>71.716399999999993</v>
      </c>
      <c r="O170">
        <v>73.028199999999998</v>
      </c>
      <c r="P170">
        <v>74.343699999999998</v>
      </c>
      <c r="Q170">
        <v>75.663600000000002</v>
      </c>
      <c r="R170">
        <v>76.988799999999998</v>
      </c>
      <c r="S170">
        <v>78.319999999999993</v>
      </c>
      <c r="T170">
        <v>79.66</v>
      </c>
      <c r="U170">
        <v>81.010099999999994</v>
      </c>
      <c r="V170">
        <v>82.437600000000003</v>
      </c>
      <c r="W170">
        <v>83.757099999999994</v>
      </c>
      <c r="X170">
        <v>85.118099999999998</v>
      </c>
      <c r="Y170">
        <v>86.508200000000002</v>
      </c>
      <c r="Z170">
        <v>87.918800000000005</v>
      </c>
      <c r="AA170">
        <v>89.347899999999996</v>
      </c>
      <c r="AB170">
        <v>90.7941</v>
      </c>
      <c r="AC170">
        <v>92.256500000000003</v>
      </c>
      <c r="AD170">
        <v>93.735500000000002</v>
      </c>
      <c r="AE170">
        <v>95.2316</v>
      </c>
      <c r="AF170">
        <v>96.745400000000004</v>
      </c>
      <c r="AG170">
        <v>98.281700000000001</v>
      </c>
      <c r="AH170">
        <v>2459.6774</v>
      </c>
    </row>
    <row r="171" spans="1:34" x14ac:dyDescent="0.2">
      <c r="A171" t="s">
        <v>420</v>
      </c>
      <c r="B171">
        <v>133.28899999999999</v>
      </c>
      <c r="C171">
        <v>123.5782</v>
      </c>
      <c r="D171">
        <v>122.63979999999999</v>
      </c>
      <c r="E171">
        <v>124.2319</v>
      </c>
      <c r="F171">
        <v>127.3173</v>
      </c>
      <c r="G171">
        <v>130.1437</v>
      </c>
      <c r="H171">
        <v>131.41149999999999</v>
      </c>
      <c r="I171">
        <v>133.5393</v>
      </c>
      <c r="J171">
        <v>135.51329999999999</v>
      </c>
      <c r="K171">
        <v>137.48099999999999</v>
      </c>
      <c r="L171">
        <v>139.42310000000001</v>
      </c>
      <c r="M171">
        <v>141.34350000000001</v>
      </c>
      <c r="N171">
        <v>143.2433</v>
      </c>
      <c r="O171">
        <v>145.12370000000001</v>
      </c>
      <c r="P171">
        <v>146.98560000000001</v>
      </c>
      <c r="Q171">
        <v>148.82980000000001</v>
      </c>
      <c r="R171">
        <v>150.65770000000001</v>
      </c>
      <c r="S171">
        <v>152.47049999999999</v>
      </c>
      <c r="T171">
        <v>154.27269999999999</v>
      </c>
      <c r="U171">
        <v>156.06729999999999</v>
      </c>
      <c r="V171">
        <v>157.99090000000001</v>
      </c>
      <c r="W171">
        <v>159.64670000000001</v>
      </c>
      <c r="X171">
        <v>161.3477</v>
      </c>
      <c r="Y171">
        <v>163.07</v>
      </c>
      <c r="Z171">
        <v>164.79810000000001</v>
      </c>
      <c r="AA171">
        <v>166.5273</v>
      </c>
      <c r="AB171">
        <v>168.256</v>
      </c>
      <c r="AC171">
        <v>169.98320000000001</v>
      </c>
      <c r="AD171">
        <v>171.71029999999999</v>
      </c>
      <c r="AE171">
        <v>173.43889999999999</v>
      </c>
      <c r="AF171">
        <v>175.1713</v>
      </c>
      <c r="AG171">
        <v>176.93170000000001</v>
      </c>
      <c r="AH171">
        <v>4786.4340000000002</v>
      </c>
    </row>
    <row r="172" spans="1:34" x14ac:dyDescent="0.2">
      <c r="A172" t="s">
        <v>421</v>
      </c>
      <c r="B172">
        <v>142.9759</v>
      </c>
      <c r="C172">
        <v>137.9101</v>
      </c>
      <c r="D172">
        <v>139.7157</v>
      </c>
      <c r="E172">
        <v>141.4759</v>
      </c>
      <c r="F172">
        <v>145.5129</v>
      </c>
      <c r="G172">
        <v>149.0805</v>
      </c>
      <c r="H172">
        <v>151.6507</v>
      </c>
      <c r="I172">
        <v>154.1901</v>
      </c>
      <c r="J172">
        <v>156.73140000000001</v>
      </c>
      <c r="K172">
        <v>159.2773</v>
      </c>
      <c r="L172">
        <v>161.82490000000001</v>
      </c>
      <c r="M172">
        <v>164.37559999999999</v>
      </c>
      <c r="N172">
        <v>166.9299</v>
      </c>
      <c r="O172">
        <v>169.48820000000001</v>
      </c>
      <c r="P172">
        <v>172.05019999999999</v>
      </c>
      <c r="Q172">
        <v>174.61609999999999</v>
      </c>
      <c r="R172">
        <v>177.18719999999999</v>
      </c>
      <c r="S172">
        <v>179.76490000000001</v>
      </c>
      <c r="T172">
        <v>182.3545</v>
      </c>
      <c r="U172">
        <v>184.95849999999999</v>
      </c>
      <c r="V172">
        <v>187.66579999999999</v>
      </c>
      <c r="W172">
        <v>190.20439999999999</v>
      </c>
      <c r="X172">
        <v>192.80250000000001</v>
      </c>
      <c r="Y172">
        <v>195.43680000000001</v>
      </c>
      <c r="Z172">
        <v>198.09030000000001</v>
      </c>
      <c r="AA172">
        <v>200.7593</v>
      </c>
      <c r="AB172">
        <v>203.44220000000001</v>
      </c>
      <c r="AC172">
        <v>206.13550000000001</v>
      </c>
      <c r="AD172">
        <v>208.839</v>
      </c>
      <c r="AE172">
        <v>211.55289999999999</v>
      </c>
      <c r="AF172">
        <v>214.2775</v>
      </c>
      <c r="AG172">
        <v>217.0059</v>
      </c>
      <c r="AH172">
        <v>5638.2825999999995</v>
      </c>
    </row>
    <row r="173" spans="1:34" x14ac:dyDescent="0.2">
      <c r="A173" t="s">
        <v>422</v>
      </c>
      <c r="B173">
        <v>115.4442</v>
      </c>
      <c r="C173">
        <v>113.0214</v>
      </c>
      <c r="D173">
        <v>114.9984</v>
      </c>
      <c r="E173">
        <v>115.4479</v>
      </c>
      <c r="F173">
        <v>116.9939</v>
      </c>
      <c r="G173">
        <v>118.97329999999999</v>
      </c>
      <c r="H173">
        <v>120.92189999999999</v>
      </c>
      <c r="I173">
        <v>122.8704</v>
      </c>
      <c r="J173">
        <v>124.80370000000001</v>
      </c>
      <c r="K173">
        <v>126.7269</v>
      </c>
      <c r="L173">
        <v>128.65299999999999</v>
      </c>
      <c r="M173">
        <v>130.58109999999999</v>
      </c>
      <c r="N173">
        <v>132.5121</v>
      </c>
      <c r="O173">
        <v>134.4453</v>
      </c>
      <c r="P173">
        <v>136.38030000000001</v>
      </c>
      <c r="Q173">
        <v>138.31540000000001</v>
      </c>
      <c r="R173">
        <v>140.25069999999999</v>
      </c>
      <c r="S173">
        <v>142.18690000000001</v>
      </c>
      <c r="T173">
        <v>144.12639999999999</v>
      </c>
      <c r="U173">
        <v>146.0692</v>
      </c>
      <c r="V173">
        <v>148.15549999999999</v>
      </c>
      <c r="W173">
        <v>150.03319999999999</v>
      </c>
      <c r="X173">
        <v>151.95269999999999</v>
      </c>
      <c r="Y173">
        <v>153.89349999999999</v>
      </c>
      <c r="Z173">
        <v>155.8373</v>
      </c>
      <c r="AA173">
        <v>157.7775</v>
      </c>
      <c r="AB173">
        <v>159.7079</v>
      </c>
      <c r="AC173">
        <v>161.61920000000001</v>
      </c>
      <c r="AD173">
        <v>163.50479999999999</v>
      </c>
      <c r="AE173">
        <v>165.35769999999999</v>
      </c>
      <c r="AF173">
        <v>167.17259999999999</v>
      </c>
      <c r="AG173">
        <v>168.9477</v>
      </c>
      <c r="AH173">
        <v>4467.6818999999996</v>
      </c>
    </row>
    <row r="174" spans="1:34" x14ac:dyDescent="0.2">
      <c r="A174" t="s">
        <v>423</v>
      </c>
      <c r="B174">
        <v>52.144199999999998</v>
      </c>
      <c r="C174">
        <v>49.968800000000002</v>
      </c>
      <c r="D174">
        <v>51.028500000000001</v>
      </c>
      <c r="E174">
        <v>51.495699999999999</v>
      </c>
      <c r="F174">
        <v>52.5304</v>
      </c>
      <c r="G174">
        <v>53.6524</v>
      </c>
      <c r="H174">
        <v>54.698999999999998</v>
      </c>
      <c r="I174">
        <v>55.656300000000002</v>
      </c>
      <c r="J174">
        <v>56.634099999999997</v>
      </c>
      <c r="K174">
        <v>57.616700000000002</v>
      </c>
      <c r="L174">
        <v>58.602600000000002</v>
      </c>
      <c r="M174">
        <v>59.591299999999997</v>
      </c>
      <c r="N174">
        <v>60.583100000000002</v>
      </c>
      <c r="O174">
        <v>61.577500000000001</v>
      </c>
      <c r="P174">
        <v>62.5745</v>
      </c>
      <c r="Q174">
        <v>63.573500000000003</v>
      </c>
      <c r="R174">
        <v>64.575000000000003</v>
      </c>
      <c r="S174">
        <v>65.5792</v>
      </c>
      <c r="T174">
        <v>66.587699999999998</v>
      </c>
      <c r="U174">
        <v>67.601100000000002</v>
      </c>
      <c r="V174">
        <v>68.659300000000002</v>
      </c>
      <c r="W174">
        <v>69.637500000000003</v>
      </c>
      <c r="X174">
        <v>70.633200000000002</v>
      </c>
      <c r="Y174">
        <v>71.637799999999999</v>
      </c>
      <c r="Z174">
        <v>72.644300000000001</v>
      </c>
      <c r="AA174">
        <v>73.650899999999993</v>
      </c>
      <c r="AB174">
        <v>74.656300000000002</v>
      </c>
      <c r="AC174">
        <v>75.658199999999994</v>
      </c>
      <c r="AD174">
        <v>76.655699999999996</v>
      </c>
      <c r="AE174">
        <v>77.647999999999996</v>
      </c>
      <c r="AF174">
        <v>78.634600000000006</v>
      </c>
      <c r="AG174">
        <v>79.619</v>
      </c>
      <c r="AH174">
        <v>2056.0066999999999</v>
      </c>
    </row>
    <row r="175" spans="1:34" x14ac:dyDescent="0.2">
      <c r="A175" t="s">
        <v>424</v>
      </c>
      <c r="B175">
        <v>216.47219999999999</v>
      </c>
      <c r="C175">
        <v>204.5659</v>
      </c>
      <c r="D175">
        <v>207.2552</v>
      </c>
      <c r="E175">
        <v>209.87569999999999</v>
      </c>
      <c r="F175">
        <v>215.49029999999999</v>
      </c>
      <c r="G175">
        <v>220.38730000000001</v>
      </c>
      <c r="H175">
        <v>224.2765</v>
      </c>
      <c r="I175">
        <v>227.88849999999999</v>
      </c>
      <c r="J175">
        <v>231.62219999999999</v>
      </c>
      <c r="K175">
        <v>235.4041</v>
      </c>
      <c r="L175">
        <v>239.22030000000001</v>
      </c>
      <c r="M175">
        <v>243.06209999999999</v>
      </c>
      <c r="N175">
        <v>246.92509999999999</v>
      </c>
      <c r="O175">
        <v>250.80609999999999</v>
      </c>
      <c r="P175">
        <v>254.7028</v>
      </c>
      <c r="Q175">
        <v>258.61380000000003</v>
      </c>
      <c r="R175">
        <v>262.54070000000002</v>
      </c>
      <c r="S175">
        <v>266.48579999999998</v>
      </c>
      <c r="T175">
        <v>270.4572</v>
      </c>
      <c r="U175">
        <v>274.45870000000002</v>
      </c>
      <c r="V175">
        <v>278.66219999999998</v>
      </c>
      <c r="W175">
        <v>282.58280000000002</v>
      </c>
      <c r="X175">
        <v>286.61130000000003</v>
      </c>
      <c r="Y175">
        <v>290.71469999999999</v>
      </c>
      <c r="Z175">
        <v>294.86810000000003</v>
      </c>
      <c r="AA175">
        <v>299.06920000000002</v>
      </c>
      <c r="AB175">
        <v>303.31639999999999</v>
      </c>
      <c r="AC175">
        <v>307.60660000000001</v>
      </c>
      <c r="AD175">
        <v>311.94139999999999</v>
      </c>
      <c r="AE175">
        <v>316.32249999999999</v>
      </c>
      <c r="AF175">
        <v>320.75330000000002</v>
      </c>
      <c r="AG175">
        <v>325.23160000000001</v>
      </c>
      <c r="AH175">
        <v>8378.1905999999999</v>
      </c>
    </row>
    <row r="176" spans="1:34" x14ac:dyDescent="0.2">
      <c r="A176" t="s">
        <v>425</v>
      </c>
      <c r="B176">
        <v>135.79900000000001</v>
      </c>
      <c r="C176">
        <v>130.91329999999999</v>
      </c>
      <c r="D176">
        <v>133.20310000000001</v>
      </c>
      <c r="E176">
        <v>134.60550000000001</v>
      </c>
      <c r="F176">
        <v>137.68049999999999</v>
      </c>
      <c r="G176">
        <v>140.25819999999999</v>
      </c>
      <c r="H176">
        <v>142.9075</v>
      </c>
      <c r="I176">
        <v>145.3031</v>
      </c>
      <c r="J176">
        <v>147.73650000000001</v>
      </c>
      <c r="K176">
        <v>150.17259999999999</v>
      </c>
      <c r="L176">
        <v>152.60730000000001</v>
      </c>
      <c r="M176">
        <v>155.0419</v>
      </c>
      <c r="N176">
        <v>157.47730000000001</v>
      </c>
      <c r="O176">
        <v>159.9135</v>
      </c>
      <c r="P176">
        <v>162.3503</v>
      </c>
      <c r="Q176">
        <v>164.78749999999999</v>
      </c>
      <c r="R176">
        <v>167.22620000000001</v>
      </c>
      <c r="S176">
        <v>169.667</v>
      </c>
      <c r="T176">
        <v>172.11429999999999</v>
      </c>
      <c r="U176">
        <v>174.56970000000001</v>
      </c>
      <c r="V176">
        <v>177.13890000000001</v>
      </c>
      <c r="W176">
        <v>179.49529999999999</v>
      </c>
      <c r="X176">
        <v>181.8974</v>
      </c>
      <c r="Y176">
        <v>184.32169999999999</v>
      </c>
      <c r="Z176">
        <v>186.75</v>
      </c>
      <c r="AA176">
        <v>189.1771</v>
      </c>
      <c r="AB176">
        <v>191.59979999999999</v>
      </c>
      <c r="AC176">
        <v>194.0127</v>
      </c>
      <c r="AD176">
        <v>196.41409999999999</v>
      </c>
      <c r="AE176">
        <v>198.80240000000001</v>
      </c>
      <c r="AF176">
        <v>201.17679999999999</v>
      </c>
      <c r="AG176">
        <v>203.55179999999999</v>
      </c>
      <c r="AH176">
        <v>5318.6720999999998</v>
      </c>
    </row>
    <row r="177" spans="1:34" x14ac:dyDescent="0.2">
      <c r="A177" t="s">
        <v>426</v>
      </c>
      <c r="B177">
        <v>285.01220000000001</v>
      </c>
      <c r="C177">
        <v>284.27140000000003</v>
      </c>
      <c r="D177">
        <v>290.70690000000002</v>
      </c>
      <c r="E177">
        <v>296.29039999999998</v>
      </c>
      <c r="F177">
        <v>302.24099999999999</v>
      </c>
      <c r="G177">
        <v>308.8485</v>
      </c>
      <c r="H177">
        <v>315.04829999999998</v>
      </c>
      <c r="I177">
        <v>321.262</v>
      </c>
      <c r="J177">
        <v>327.51769999999999</v>
      </c>
      <c r="K177">
        <v>333.80459999999999</v>
      </c>
      <c r="L177">
        <v>340.1112</v>
      </c>
      <c r="M177">
        <v>346.43900000000002</v>
      </c>
      <c r="N177">
        <v>352.78969999999998</v>
      </c>
      <c r="O177">
        <v>359.16370000000001</v>
      </c>
      <c r="P177">
        <v>365.56049999999999</v>
      </c>
      <c r="Q177">
        <v>371.98020000000002</v>
      </c>
      <c r="R177">
        <v>378.42419999999998</v>
      </c>
      <c r="S177">
        <v>384.8938</v>
      </c>
      <c r="T177">
        <v>391.39600000000002</v>
      </c>
      <c r="U177">
        <v>397.93419999999998</v>
      </c>
      <c r="V177">
        <v>404.80990000000003</v>
      </c>
      <c r="W177">
        <v>411.44290000000001</v>
      </c>
      <c r="X177">
        <v>418.28309999999999</v>
      </c>
      <c r="Y177">
        <v>425.30309999999997</v>
      </c>
      <c r="Z177">
        <v>432.51510000000002</v>
      </c>
      <c r="AA177">
        <v>439.91829999999999</v>
      </c>
      <c r="AB177">
        <v>447.51580000000001</v>
      </c>
      <c r="AC177">
        <v>455.3449</v>
      </c>
      <c r="AD177">
        <v>463.43189999999998</v>
      </c>
      <c r="AE177">
        <v>471.80770000000001</v>
      </c>
      <c r="AF177">
        <v>480.50529999999998</v>
      </c>
      <c r="AG177">
        <v>489.58019999999999</v>
      </c>
      <c r="AH177">
        <v>12094.1536</v>
      </c>
    </row>
    <row r="178" spans="1:34" x14ac:dyDescent="0.2">
      <c r="A178" t="s">
        <v>427</v>
      </c>
      <c r="B178">
        <v>170.58369999999999</v>
      </c>
      <c r="C178">
        <v>163.291</v>
      </c>
      <c r="D178">
        <v>162.7413</v>
      </c>
      <c r="E178">
        <v>165.2304</v>
      </c>
      <c r="F178">
        <v>171.5669</v>
      </c>
      <c r="G178">
        <v>178.13589999999999</v>
      </c>
      <c r="H178">
        <v>180.6516</v>
      </c>
      <c r="I178">
        <v>183.28919999999999</v>
      </c>
      <c r="J178">
        <v>185.8938</v>
      </c>
      <c r="K178">
        <v>188.4924</v>
      </c>
      <c r="L178">
        <v>191.07089999999999</v>
      </c>
      <c r="M178">
        <v>193.62540000000001</v>
      </c>
      <c r="N178">
        <v>196.15049999999999</v>
      </c>
      <c r="O178">
        <v>198.64189999999999</v>
      </c>
      <c r="P178">
        <v>201.09690000000001</v>
      </c>
      <c r="Q178">
        <v>203.5147</v>
      </c>
      <c r="R178">
        <v>205.89420000000001</v>
      </c>
      <c r="S178">
        <v>208.2355</v>
      </c>
      <c r="T178">
        <v>210.54249999999999</v>
      </c>
      <c r="U178">
        <v>212.816</v>
      </c>
      <c r="V178">
        <v>215.02430000000001</v>
      </c>
      <c r="W178">
        <v>217.1583</v>
      </c>
      <c r="X178">
        <v>219.25919999999999</v>
      </c>
      <c r="Y178">
        <v>221.3074</v>
      </c>
      <c r="Z178">
        <v>223.28970000000001</v>
      </c>
      <c r="AA178">
        <v>225.20070000000001</v>
      </c>
      <c r="AB178">
        <v>227.041</v>
      </c>
      <c r="AC178">
        <v>228.80420000000001</v>
      </c>
      <c r="AD178">
        <v>230.48939999999999</v>
      </c>
      <c r="AE178">
        <v>232.09520000000001</v>
      </c>
      <c r="AF178">
        <v>233.61930000000001</v>
      </c>
      <c r="AG178">
        <v>235.08369999999999</v>
      </c>
      <c r="AH178">
        <v>6479.8371999999999</v>
      </c>
    </row>
    <row r="179" spans="1:34" x14ac:dyDescent="0.2">
      <c r="A179" t="s">
        <v>428</v>
      </c>
      <c r="B179">
        <v>62.647399999999998</v>
      </c>
      <c r="C179">
        <v>59.554499999999997</v>
      </c>
      <c r="D179">
        <v>60.560899999999997</v>
      </c>
      <c r="E179">
        <v>60.748600000000003</v>
      </c>
      <c r="F179">
        <v>61.895400000000002</v>
      </c>
      <c r="G179">
        <v>62.955100000000002</v>
      </c>
      <c r="H179">
        <v>64.189499999999995</v>
      </c>
      <c r="I179">
        <v>65.356899999999996</v>
      </c>
      <c r="J179">
        <v>66.528599999999997</v>
      </c>
      <c r="K179">
        <v>67.694699999999997</v>
      </c>
      <c r="L179">
        <v>68.852199999999996</v>
      </c>
      <c r="M179">
        <v>70.002799999999993</v>
      </c>
      <c r="N179">
        <v>71.148300000000006</v>
      </c>
      <c r="O179">
        <v>72.289599999999993</v>
      </c>
      <c r="P179">
        <v>73.427300000000002</v>
      </c>
      <c r="Q179">
        <v>74.561700000000002</v>
      </c>
      <c r="R179">
        <v>75.693600000000004</v>
      </c>
      <c r="S179">
        <v>76.823400000000007</v>
      </c>
      <c r="T179">
        <v>77.953000000000003</v>
      </c>
      <c r="U179">
        <v>79.083200000000005</v>
      </c>
      <c r="V179">
        <v>80.2744</v>
      </c>
      <c r="W179">
        <v>81.354799999999997</v>
      </c>
      <c r="X179">
        <v>82.457999999999998</v>
      </c>
      <c r="Y179">
        <v>83.572999999999993</v>
      </c>
      <c r="Z179">
        <v>84.692899999999995</v>
      </c>
      <c r="AA179">
        <v>85.814099999999996</v>
      </c>
      <c r="AB179">
        <v>86.9345</v>
      </c>
      <c r="AC179">
        <v>88.052700000000002</v>
      </c>
      <c r="AD179">
        <v>89.168099999999995</v>
      </c>
      <c r="AE179">
        <v>90.279799999999994</v>
      </c>
      <c r="AF179">
        <v>91.387900000000002</v>
      </c>
      <c r="AG179">
        <v>92.505099999999999</v>
      </c>
      <c r="AH179">
        <v>2408.462</v>
      </c>
    </row>
    <row r="180" spans="1:34" x14ac:dyDescent="0.2">
      <c r="A180" t="s">
        <v>429</v>
      </c>
      <c r="B180">
        <v>100.4923</v>
      </c>
      <c r="C180">
        <v>97.292000000000002</v>
      </c>
      <c r="D180">
        <v>99.058000000000007</v>
      </c>
      <c r="E180">
        <v>99.193600000000004</v>
      </c>
      <c r="F180">
        <v>101.5441</v>
      </c>
      <c r="G180">
        <v>103.5994</v>
      </c>
      <c r="H180">
        <v>105.69029999999999</v>
      </c>
      <c r="I180">
        <v>107.8009</v>
      </c>
      <c r="J180">
        <v>109.9111</v>
      </c>
      <c r="K180">
        <v>112.0224</v>
      </c>
      <c r="L180">
        <v>114.1284</v>
      </c>
      <c r="M180">
        <v>116.2319</v>
      </c>
      <c r="N180">
        <v>118.3349</v>
      </c>
      <c r="O180">
        <v>120.4392</v>
      </c>
      <c r="P180">
        <v>122.5454</v>
      </c>
      <c r="Q180">
        <v>124.6541</v>
      </c>
      <c r="R180">
        <v>126.7666</v>
      </c>
      <c r="S180">
        <v>128.88380000000001</v>
      </c>
      <c r="T180">
        <v>131.0095</v>
      </c>
      <c r="U180">
        <v>133.14519999999999</v>
      </c>
      <c r="V180">
        <v>135.39570000000001</v>
      </c>
      <c r="W180">
        <v>137.47280000000001</v>
      </c>
      <c r="X180">
        <v>139.60679999999999</v>
      </c>
      <c r="Y180">
        <v>141.7783</v>
      </c>
      <c r="Z180">
        <v>143.97649999999999</v>
      </c>
      <c r="AA180">
        <v>146.19649999999999</v>
      </c>
      <c r="AB180">
        <v>148.43520000000001</v>
      </c>
      <c r="AC180">
        <v>150.6925</v>
      </c>
      <c r="AD180">
        <v>152.9691</v>
      </c>
      <c r="AE180">
        <v>155.26570000000001</v>
      </c>
      <c r="AF180">
        <v>157.58439999999999</v>
      </c>
      <c r="AG180">
        <v>159.9392</v>
      </c>
      <c r="AH180">
        <v>4042.056</v>
      </c>
    </row>
    <row r="181" spans="1:34" x14ac:dyDescent="0.2">
      <c r="A181" t="s">
        <v>430</v>
      </c>
      <c r="B181">
        <v>46.1098</v>
      </c>
      <c r="C181">
        <v>44.771099999999997</v>
      </c>
      <c r="D181">
        <v>45.3123</v>
      </c>
      <c r="E181">
        <v>45.407899999999998</v>
      </c>
      <c r="F181">
        <v>46.774299999999997</v>
      </c>
      <c r="G181">
        <v>47.819400000000002</v>
      </c>
      <c r="H181">
        <v>48.830500000000001</v>
      </c>
      <c r="I181">
        <v>49.869500000000002</v>
      </c>
      <c r="J181">
        <v>50.908000000000001</v>
      </c>
      <c r="K181">
        <v>51.9514</v>
      </c>
      <c r="L181">
        <v>52.996000000000002</v>
      </c>
      <c r="M181">
        <v>54.043100000000003</v>
      </c>
      <c r="N181">
        <v>55.093699999999998</v>
      </c>
      <c r="O181">
        <v>56.148499999999999</v>
      </c>
      <c r="P181">
        <v>57.207999999999998</v>
      </c>
      <c r="Q181">
        <v>58.272300000000001</v>
      </c>
      <c r="R181">
        <v>59.342199999999998</v>
      </c>
      <c r="S181">
        <v>60.418300000000002</v>
      </c>
      <c r="T181">
        <v>61.502499999999998</v>
      </c>
      <c r="U181">
        <v>62.595999999999997</v>
      </c>
      <c r="V181">
        <v>63.750799999999998</v>
      </c>
      <c r="W181">
        <v>64.826599999999999</v>
      </c>
      <c r="X181">
        <v>65.937299999999993</v>
      </c>
      <c r="Y181">
        <v>67.072900000000004</v>
      </c>
      <c r="Z181">
        <v>68.227699999999999</v>
      </c>
      <c r="AA181">
        <v>69.399799999999999</v>
      </c>
      <c r="AB181">
        <v>70.587599999999995</v>
      </c>
      <c r="AC181">
        <v>71.7911</v>
      </c>
      <c r="AD181">
        <v>73.010400000000004</v>
      </c>
      <c r="AE181">
        <v>74.245599999999996</v>
      </c>
      <c r="AF181">
        <v>75.497200000000007</v>
      </c>
      <c r="AG181">
        <v>76.770700000000005</v>
      </c>
      <c r="AH181">
        <v>1896.4924000000001</v>
      </c>
    </row>
    <row r="182" spans="1:34" x14ac:dyDescent="0.2">
      <c r="A182" t="s">
        <v>431</v>
      </c>
      <c r="B182">
        <v>125.5271</v>
      </c>
      <c r="C182">
        <v>119.3618</v>
      </c>
      <c r="D182">
        <v>121.37609999999999</v>
      </c>
      <c r="E182">
        <v>122.50749999999999</v>
      </c>
      <c r="F182">
        <v>125.6048</v>
      </c>
      <c r="G182">
        <v>128.20320000000001</v>
      </c>
      <c r="H182">
        <v>130.98769999999999</v>
      </c>
      <c r="I182">
        <v>133.64660000000001</v>
      </c>
      <c r="J182">
        <v>136.29310000000001</v>
      </c>
      <c r="K182">
        <v>138.92230000000001</v>
      </c>
      <c r="L182">
        <v>141.5403</v>
      </c>
      <c r="M182">
        <v>144.15440000000001</v>
      </c>
      <c r="N182">
        <v>146.77080000000001</v>
      </c>
      <c r="O182">
        <v>149.3938</v>
      </c>
      <c r="P182">
        <v>152.0264</v>
      </c>
      <c r="Q182">
        <v>154.67060000000001</v>
      </c>
      <c r="R182">
        <v>157.32919999999999</v>
      </c>
      <c r="S182">
        <v>160.0052</v>
      </c>
      <c r="T182">
        <v>162.70439999999999</v>
      </c>
      <c r="U182">
        <v>165.4299</v>
      </c>
      <c r="V182">
        <v>168.31479999999999</v>
      </c>
      <c r="W182">
        <v>171.03319999999999</v>
      </c>
      <c r="X182">
        <v>173.86099999999999</v>
      </c>
      <c r="Y182">
        <v>176.77520000000001</v>
      </c>
      <c r="Z182">
        <v>179.76650000000001</v>
      </c>
      <c r="AA182">
        <v>182.8313</v>
      </c>
      <c r="AB182">
        <v>185.96899999999999</v>
      </c>
      <c r="AC182">
        <v>189.1848</v>
      </c>
      <c r="AD182">
        <v>192.48439999999999</v>
      </c>
      <c r="AE182">
        <v>195.87379999999999</v>
      </c>
      <c r="AF182">
        <v>199.3605</v>
      </c>
      <c r="AG182">
        <v>202.94399999999999</v>
      </c>
      <c r="AH182">
        <v>5034.8539000000001</v>
      </c>
    </row>
    <row r="183" spans="1:34" x14ac:dyDescent="0.2">
      <c r="A183" t="s">
        <v>432</v>
      </c>
      <c r="B183">
        <v>175.3022</v>
      </c>
      <c r="C183">
        <v>166.60470000000001</v>
      </c>
      <c r="D183">
        <v>173.31469999999999</v>
      </c>
      <c r="E183">
        <v>174.74809999999999</v>
      </c>
      <c r="F183">
        <v>177.27889999999999</v>
      </c>
      <c r="G183">
        <v>183.65389999999999</v>
      </c>
      <c r="H183">
        <v>187.74189999999999</v>
      </c>
      <c r="I183">
        <v>192.22970000000001</v>
      </c>
      <c r="J183">
        <v>196.69810000000001</v>
      </c>
      <c r="K183">
        <v>201.19560000000001</v>
      </c>
      <c r="L183">
        <v>205.71080000000001</v>
      </c>
      <c r="M183">
        <v>210.24350000000001</v>
      </c>
      <c r="N183">
        <v>214.79480000000001</v>
      </c>
      <c r="O183">
        <v>219.3647</v>
      </c>
      <c r="P183">
        <v>223.9528</v>
      </c>
      <c r="Q183">
        <v>228.5583</v>
      </c>
      <c r="R183">
        <v>233.18209999999999</v>
      </c>
      <c r="S183">
        <v>237.82419999999999</v>
      </c>
      <c r="T183">
        <v>242.489</v>
      </c>
      <c r="U183">
        <v>247.17779999999999</v>
      </c>
      <c r="V183">
        <v>252.04159999999999</v>
      </c>
      <c r="W183">
        <v>256.69459999999998</v>
      </c>
      <c r="X183">
        <v>261.4128</v>
      </c>
      <c r="Y183">
        <v>266.17439999999999</v>
      </c>
      <c r="Z183">
        <v>270.96030000000002</v>
      </c>
      <c r="AA183">
        <v>275.76280000000003</v>
      </c>
      <c r="AB183">
        <v>280.57560000000001</v>
      </c>
      <c r="AC183">
        <v>285.39030000000002</v>
      </c>
      <c r="AD183">
        <v>290.20030000000003</v>
      </c>
      <c r="AE183">
        <v>295.00029999999998</v>
      </c>
      <c r="AF183">
        <v>299.78559999999999</v>
      </c>
      <c r="AG183">
        <v>304.5616</v>
      </c>
      <c r="AH183">
        <v>7430.6265000000003</v>
      </c>
    </row>
    <row r="184" spans="1:34" x14ac:dyDescent="0.2">
      <c r="A184" t="s">
        <v>433</v>
      </c>
      <c r="B184">
        <v>80.415300000000002</v>
      </c>
      <c r="C184">
        <v>75.413399999999996</v>
      </c>
      <c r="D184">
        <v>77.394400000000005</v>
      </c>
      <c r="E184">
        <v>78.697999999999993</v>
      </c>
      <c r="F184">
        <v>80.333699999999993</v>
      </c>
      <c r="G184">
        <v>82.636600000000001</v>
      </c>
      <c r="H184">
        <v>84.235799999999998</v>
      </c>
      <c r="I184">
        <v>85.641599999999997</v>
      </c>
      <c r="J184">
        <v>87.097899999999996</v>
      </c>
      <c r="K184">
        <v>88.566000000000003</v>
      </c>
      <c r="L184">
        <v>90.041899999999998</v>
      </c>
      <c r="M184">
        <v>91.523200000000003</v>
      </c>
      <c r="N184">
        <v>93.009200000000007</v>
      </c>
      <c r="O184">
        <v>94.498500000000007</v>
      </c>
      <c r="P184">
        <v>95.99</v>
      </c>
      <c r="Q184">
        <v>97.482900000000001</v>
      </c>
      <c r="R184">
        <v>98.977500000000006</v>
      </c>
      <c r="S184">
        <v>100.4739</v>
      </c>
      <c r="T184">
        <v>101.974</v>
      </c>
      <c r="U184">
        <v>103.4785</v>
      </c>
      <c r="V184">
        <v>105.0468</v>
      </c>
      <c r="W184">
        <v>106.50279999999999</v>
      </c>
      <c r="X184">
        <v>107.97320000000001</v>
      </c>
      <c r="Y184">
        <v>109.4483</v>
      </c>
      <c r="Z184">
        <v>110.919</v>
      </c>
      <c r="AA184">
        <v>112.38249999999999</v>
      </c>
      <c r="AB184">
        <v>113.8368</v>
      </c>
      <c r="AC184">
        <v>115.2774</v>
      </c>
      <c r="AD184">
        <v>116.7022</v>
      </c>
      <c r="AE184">
        <v>118.10890000000001</v>
      </c>
      <c r="AF184">
        <v>119.4957</v>
      </c>
      <c r="AG184">
        <v>120.8669</v>
      </c>
      <c r="AH184">
        <v>3144.4425999999999</v>
      </c>
    </row>
    <row r="185" spans="1:34" x14ac:dyDescent="0.2">
      <c r="A185" t="s">
        <v>434</v>
      </c>
      <c r="B185">
        <v>153.36410000000001</v>
      </c>
      <c r="C185">
        <v>150.33090000000001</v>
      </c>
      <c r="D185">
        <v>151.6027</v>
      </c>
      <c r="E185">
        <v>153.38310000000001</v>
      </c>
      <c r="F185">
        <v>156.74090000000001</v>
      </c>
      <c r="G185">
        <v>160.07990000000001</v>
      </c>
      <c r="H185">
        <v>162.79040000000001</v>
      </c>
      <c r="I185">
        <v>165.5692</v>
      </c>
      <c r="J185">
        <v>168.33949999999999</v>
      </c>
      <c r="K185">
        <v>171.11189999999999</v>
      </c>
      <c r="L185">
        <v>173.8792</v>
      </c>
      <c r="M185">
        <v>176.64099999999999</v>
      </c>
      <c r="N185">
        <v>179.39670000000001</v>
      </c>
      <c r="O185">
        <v>182.14500000000001</v>
      </c>
      <c r="P185">
        <v>184.88509999999999</v>
      </c>
      <c r="Q185">
        <v>187.61680000000001</v>
      </c>
      <c r="R185">
        <v>190.34049999999999</v>
      </c>
      <c r="S185">
        <v>193.0565</v>
      </c>
      <c r="T185">
        <v>195.7687</v>
      </c>
      <c r="U185">
        <v>198.47839999999999</v>
      </c>
      <c r="V185">
        <v>201.273</v>
      </c>
      <c r="W185">
        <v>203.8997</v>
      </c>
      <c r="X185">
        <v>206.5558</v>
      </c>
      <c r="Y185">
        <v>209.22229999999999</v>
      </c>
      <c r="Z185">
        <v>211.88679999999999</v>
      </c>
      <c r="AA185">
        <v>214.54419999999999</v>
      </c>
      <c r="AB185">
        <v>217.1925</v>
      </c>
      <c r="AC185">
        <v>219.82900000000001</v>
      </c>
      <c r="AD185">
        <v>222.45359999999999</v>
      </c>
      <c r="AE185">
        <v>225.06659999999999</v>
      </c>
      <c r="AF185">
        <v>227.6686</v>
      </c>
      <c r="AG185">
        <v>230.27269999999999</v>
      </c>
      <c r="AH185">
        <v>6045.3851999999997</v>
      </c>
    </row>
    <row r="186" spans="1:34" x14ac:dyDescent="0.2">
      <c r="A186" t="s">
        <v>122</v>
      </c>
      <c r="B186">
        <v>12788.593699999999</v>
      </c>
      <c r="C186">
        <v>12550.4378</v>
      </c>
      <c r="D186">
        <v>12717.6805</v>
      </c>
      <c r="E186">
        <v>12843.9854</v>
      </c>
      <c r="F186">
        <v>13097.4689</v>
      </c>
      <c r="G186">
        <v>13352.1077</v>
      </c>
      <c r="H186">
        <v>13587.5478</v>
      </c>
      <c r="I186">
        <v>13825.860699999999</v>
      </c>
      <c r="J186">
        <v>14064.674800000001</v>
      </c>
      <c r="K186">
        <v>14304.1651</v>
      </c>
      <c r="L186">
        <v>14543.6836</v>
      </c>
      <c r="M186">
        <v>14783.2122</v>
      </c>
      <c r="N186">
        <v>15022.7222</v>
      </c>
      <c r="O186">
        <v>15262.1554</v>
      </c>
      <c r="P186">
        <v>15501.458699999999</v>
      </c>
      <c r="Q186">
        <v>15740.620500000001</v>
      </c>
      <c r="R186">
        <v>15979.688</v>
      </c>
      <c r="S186">
        <v>16218.7122</v>
      </c>
      <c r="T186">
        <v>16458.002899999999</v>
      </c>
      <c r="U186">
        <v>16697.684799999999</v>
      </c>
      <c r="V186">
        <v>16945.410199999998</v>
      </c>
      <c r="W186">
        <v>17180.638800000001</v>
      </c>
      <c r="X186">
        <v>17419.549800000001</v>
      </c>
      <c r="Y186">
        <v>17660.702099999999</v>
      </c>
      <c r="Z186">
        <v>17903.214400000001</v>
      </c>
      <c r="AA186">
        <v>18146.777399999999</v>
      </c>
      <c r="AB186">
        <v>18391.277699999999</v>
      </c>
      <c r="AC186">
        <v>18636.706999999999</v>
      </c>
      <c r="AD186">
        <v>18883.173599999998</v>
      </c>
      <c r="AE186">
        <v>19130.876799999998</v>
      </c>
      <c r="AF186">
        <v>19380.0131</v>
      </c>
      <c r="AG186">
        <v>19631.804400000001</v>
      </c>
      <c r="AH186">
        <v>508650.60810000001</v>
      </c>
    </row>
    <row r="188" spans="1:34" x14ac:dyDescent="0.2">
      <c r="A188" t="s">
        <v>86</v>
      </c>
      <c r="B188" t="s">
        <v>207</v>
      </c>
      <c r="C188" t="s">
        <v>208</v>
      </c>
      <c r="D188" t="s">
        <v>209</v>
      </c>
      <c r="E188" t="s">
        <v>210</v>
      </c>
      <c r="F188" t="s">
        <v>211</v>
      </c>
      <c r="G188" t="s">
        <v>212</v>
      </c>
      <c r="H188" t="s">
        <v>213</v>
      </c>
      <c r="I188" t="s">
        <v>214</v>
      </c>
      <c r="J188" t="s">
        <v>215</v>
      </c>
      <c r="K188" t="s">
        <v>216</v>
      </c>
      <c r="L188" t="s">
        <v>217</v>
      </c>
      <c r="M188" t="s">
        <v>218</v>
      </c>
      <c r="N188" t="s">
        <v>219</v>
      </c>
      <c r="O188" t="s">
        <v>220</v>
      </c>
      <c r="P188" t="s">
        <v>221</v>
      </c>
      <c r="Q188" t="s">
        <v>222</v>
      </c>
      <c r="R188" t="s">
        <v>223</v>
      </c>
      <c r="S188" t="s">
        <v>224</v>
      </c>
      <c r="T188" t="s">
        <v>225</v>
      </c>
      <c r="U188" t="s">
        <v>226</v>
      </c>
      <c r="V188" t="s">
        <v>227</v>
      </c>
      <c r="W188" t="s">
        <v>228</v>
      </c>
      <c r="X188" t="s">
        <v>229</v>
      </c>
      <c r="Y188" t="s">
        <v>230</v>
      </c>
      <c r="Z188" t="s">
        <v>231</v>
      </c>
      <c r="AA188" t="s">
        <v>232</v>
      </c>
      <c r="AB188" t="s">
        <v>233</v>
      </c>
      <c r="AC188" t="s">
        <v>234</v>
      </c>
      <c r="AD188" t="s">
        <v>235</v>
      </c>
      <c r="AE188" t="s">
        <v>236</v>
      </c>
      <c r="AF188" t="s">
        <v>237</v>
      </c>
      <c r="AG188" t="s">
        <v>238</v>
      </c>
      <c r="AH188" t="s">
        <v>122</v>
      </c>
    </row>
    <row r="189" spans="1:34" x14ac:dyDescent="0.2">
      <c r="A189" t="s">
        <v>445</v>
      </c>
      <c r="B189">
        <v>4020.0803000000001</v>
      </c>
      <c r="C189">
        <v>3961.1338000000001</v>
      </c>
      <c r="D189">
        <v>4048.6120000000001</v>
      </c>
      <c r="E189">
        <v>4081.1851999999999</v>
      </c>
      <c r="F189">
        <v>4173.2280000000001</v>
      </c>
      <c r="G189">
        <v>4258.5051999999996</v>
      </c>
      <c r="H189">
        <v>4348.3227999999999</v>
      </c>
      <c r="I189">
        <v>4424.8328000000001</v>
      </c>
      <c r="J189">
        <v>4503.2686999999996</v>
      </c>
      <c r="K189">
        <v>4581.8168999999998</v>
      </c>
      <c r="L189">
        <v>4660.5105000000003</v>
      </c>
      <c r="M189">
        <v>4739.3305</v>
      </c>
      <c r="N189">
        <v>4818.2736999999997</v>
      </c>
      <c r="O189">
        <v>4897.3135000000002</v>
      </c>
      <c r="P189">
        <v>4976.4162999999999</v>
      </c>
      <c r="Q189">
        <v>5055.5592999999999</v>
      </c>
      <c r="R189">
        <v>5134.7473</v>
      </c>
      <c r="S189">
        <v>5213.9894000000004</v>
      </c>
      <c r="T189">
        <v>5293.3784999999998</v>
      </c>
      <c r="U189">
        <v>5372.9308000000001</v>
      </c>
      <c r="V189">
        <v>5454.3427000000001</v>
      </c>
      <c r="W189">
        <v>5533.3428000000004</v>
      </c>
      <c r="X189">
        <v>5613.7763000000004</v>
      </c>
      <c r="Y189">
        <v>5695.1755999999996</v>
      </c>
      <c r="Z189">
        <v>5777.32</v>
      </c>
      <c r="AA189">
        <v>5860.1103000000003</v>
      </c>
      <c r="AB189">
        <v>5943.5047000000004</v>
      </c>
      <c r="AC189">
        <v>6027.5582000000004</v>
      </c>
      <c r="AD189">
        <v>6112.33</v>
      </c>
      <c r="AE189">
        <v>6197.9080000000004</v>
      </c>
      <c r="AF189">
        <v>6284.3828999999996</v>
      </c>
      <c r="AG189">
        <v>6372.19</v>
      </c>
      <c r="AH189">
        <v>163435.3769</v>
      </c>
    </row>
    <row r="190" spans="1:34" x14ac:dyDescent="0.2">
      <c r="A190" t="s">
        <v>446</v>
      </c>
      <c r="B190">
        <v>3284.2294999999999</v>
      </c>
      <c r="C190">
        <v>3215.3099000000002</v>
      </c>
      <c r="D190">
        <v>3285.8568</v>
      </c>
      <c r="E190">
        <v>3318.4059000000002</v>
      </c>
      <c r="F190">
        <v>3397.5943000000002</v>
      </c>
      <c r="G190">
        <v>3480.8683000000001</v>
      </c>
      <c r="H190">
        <v>3556.3146000000002</v>
      </c>
      <c r="I190">
        <v>3624.7683999999999</v>
      </c>
      <c r="J190">
        <v>3694.3569000000002</v>
      </c>
      <c r="K190">
        <v>3764.0180999999998</v>
      </c>
      <c r="L190">
        <v>3833.6912000000002</v>
      </c>
      <c r="M190">
        <v>3903.3883999999998</v>
      </c>
      <c r="N190">
        <v>3973.1253000000002</v>
      </c>
      <c r="O190">
        <v>4042.9000999999998</v>
      </c>
      <c r="P190">
        <v>4112.7008999999998</v>
      </c>
      <c r="Q190">
        <v>4182.5281999999997</v>
      </c>
      <c r="R190">
        <v>4252.3993</v>
      </c>
      <c r="S190">
        <v>4322.3334999999997</v>
      </c>
      <c r="T190">
        <v>4392.4215999999997</v>
      </c>
      <c r="U190">
        <v>4462.6917999999996</v>
      </c>
      <c r="V190">
        <v>4534.4152999999997</v>
      </c>
      <c r="W190">
        <v>4603.6693999999998</v>
      </c>
      <c r="X190">
        <v>4674.1210000000001</v>
      </c>
      <c r="Y190">
        <v>4745.3640999999998</v>
      </c>
      <c r="Z190">
        <v>4817.1776</v>
      </c>
      <c r="AA190">
        <v>4889.4709000000003</v>
      </c>
      <c r="AB190">
        <v>4962.2107999999998</v>
      </c>
      <c r="AC190">
        <v>5035.4206000000004</v>
      </c>
      <c r="AD190">
        <v>5109.1472999999996</v>
      </c>
      <c r="AE190">
        <v>5183.4681</v>
      </c>
      <c r="AF190">
        <v>5258.4596000000001</v>
      </c>
      <c r="AG190">
        <v>5334.5531000000001</v>
      </c>
      <c r="AH190">
        <v>135247.38070000001</v>
      </c>
    </row>
    <row r="191" spans="1:34" x14ac:dyDescent="0.2">
      <c r="A191" t="s">
        <v>447</v>
      </c>
      <c r="B191">
        <v>2496.3564000000001</v>
      </c>
      <c r="C191">
        <v>2443.1118999999999</v>
      </c>
      <c r="D191">
        <v>2462.9708000000001</v>
      </c>
      <c r="E191">
        <v>2482.4169999999999</v>
      </c>
      <c r="F191">
        <v>2527.1282000000001</v>
      </c>
      <c r="G191">
        <v>2559.317</v>
      </c>
      <c r="H191">
        <v>2601.7127</v>
      </c>
      <c r="I191">
        <v>2640.7977000000001</v>
      </c>
      <c r="J191">
        <v>2680.297</v>
      </c>
      <c r="K191">
        <v>2719.7591000000002</v>
      </c>
      <c r="L191">
        <v>2759.0726</v>
      </c>
      <c r="M191">
        <v>2798.2134000000001</v>
      </c>
      <c r="N191">
        <v>2837.1614</v>
      </c>
      <c r="O191">
        <v>2875.8917000000001</v>
      </c>
      <c r="P191">
        <v>2914.3751999999999</v>
      </c>
      <c r="Q191">
        <v>2952.5954000000002</v>
      </c>
      <c r="R191">
        <v>2990.5484999999999</v>
      </c>
      <c r="S191">
        <v>3028.2337000000002</v>
      </c>
      <c r="T191">
        <v>3065.7012</v>
      </c>
      <c r="U191">
        <v>3102.9589000000001</v>
      </c>
      <c r="V191">
        <v>3140.8209999999999</v>
      </c>
      <c r="W191">
        <v>3176.7936</v>
      </c>
      <c r="X191">
        <v>3212.9879999999998</v>
      </c>
      <c r="Y191">
        <v>3249.1473999999998</v>
      </c>
      <c r="Z191">
        <v>3285.0879</v>
      </c>
      <c r="AA191">
        <v>3320.7568999999999</v>
      </c>
      <c r="AB191">
        <v>3356.1414</v>
      </c>
      <c r="AC191">
        <v>3391.2073999999998</v>
      </c>
      <c r="AD191">
        <v>3425.9566</v>
      </c>
      <c r="AE191">
        <v>3460.4045999999998</v>
      </c>
      <c r="AF191">
        <v>3494.56</v>
      </c>
      <c r="AG191">
        <v>3528.6451999999999</v>
      </c>
      <c r="AH191">
        <v>94981.129799999995</v>
      </c>
    </row>
    <row r="192" spans="1:34" x14ac:dyDescent="0.2">
      <c r="A192" t="s">
        <v>448</v>
      </c>
      <c r="B192">
        <v>856.78089999999997</v>
      </c>
      <c r="C192">
        <v>839.58600000000001</v>
      </c>
      <c r="D192">
        <v>850.03179999999998</v>
      </c>
      <c r="E192">
        <v>857.44749999999999</v>
      </c>
      <c r="F192">
        <v>871.20699999999999</v>
      </c>
      <c r="G192">
        <v>883.28139999999996</v>
      </c>
      <c r="H192">
        <v>899.68870000000004</v>
      </c>
      <c r="I192">
        <v>916.57749999999999</v>
      </c>
      <c r="J192">
        <v>933.69590000000005</v>
      </c>
      <c r="K192">
        <v>950.75149999999996</v>
      </c>
      <c r="L192">
        <v>967.68949999999995</v>
      </c>
      <c r="M192">
        <v>984.51319999999998</v>
      </c>
      <c r="N192">
        <v>1001.2297</v>
      </c>
      <c r="O192">
        <v>1017.8446</v>
      </c>
      <c r="P192">
        <v>1034.3621000000001</v>
      </c>
      <c r="Q192">
        <v>1050.7895000000001</v>
      </c>
      <c r="R192">
        <v>1067.1385</v>
      </c>
      <c r="S192">
        <v>1083.421</v>
      </c>
      <c r="T192">
        <v>1099.6649</v>
      </c>
      <c r="U192">
        <v>1115.9087999999999</v>
      </c>
      <c r="V192">
        <v>1134.1202000000001</v>
      </c>
      <c r="W192">
        <v>1149.6342</v>
      </c>
      <c r="X192">
        <v>1165.3087</v>
      </c>
      <c r="Y192">
        <v>1181.0654999999999</v>
      </c>
      <c r="Z192">
        <v>1196.8330000000001</v>
      </c>
      <c r="AA192">
        <v>1212.5915</v>
      </c>
      <c r="AB192">
        <v>1228.3338000000001</v>
      </c>
      <c r="AC192">
        <v>1244.0516</v>
      </c>
      <c r="AD192">
        <v>1259.7497000000001</v>
      </c>
      <c r="AE192">
        <v>1275.4404</v>
      </c>
      <c r="AF192">
        <v>1291.1344999999999</v>
      </c>
      <c r="AG192">
        <v>1306.7840000000001</v>
      </c>
      <c r="AH192">
        <v>33926.657099999997</v>
      </c>
    </row>
    <row r="193" spans="1:34" x14ac:dyDescent="0.2">
      <c r="A193" t="s">
        <v>449</v>
      </c>
      <c r="B193">
        <v>1461.0092999999999</v>
      </c>
      <c r="C193">
        <v>1395.0835999999999</v>
      </c>
      <c r="D193">
        <v>1384.1547</v>
      </c>
      <c r="E193">
        <v>1417.5558000000001</v>
      </c>
      <c r="F193">
        <v>1437.6206</v>
      </c>
      <c r="G193">
        <v>1484.6957</v>
      </c>
      <c r="H193">
        <v>1486.5805</v>
      </c>
      <c r="I193">
        <v>1513.5449000000001</v>
      </c>
      <c r="J193">
        <v>1537.2212999999999</v>
      </c>
      <c r="K193">
        <v>1561.4072000000001</v>
      </c>
      <c r="L193">
        <v>1585.7</v>
      </c>
      <c r="M193">
        <v>1610.1348</v>
      </c>
      <c r="N193">
        <v>1634.7194999999999</v>
      </c>
      <c r="O193">
        <v>1659.4604999999999</v>
      </c>
      <c r="P193">
        <v>1684.3552</v>
      </c>
      <c r="Q193">
        <v>1709.4014</v>
      </c>
      <c r="R193">
        <v>1734.6080999999999</v>
      </c>
      <c r="S193">
        <v>1759.9801</v>
      </c>
      <c r="T193">
        <v>1785.5509</v>
      </c>
      <c r="U193">
        <v>1811.3420000000001</v>
      </c>
      <c r="V193">
        <v>1838.652</v>
      </c>
      <c r="W193">
        <v>1863.8213000000001</v>
      </c>
      <c r="X193">
        <v>1889.5482999999999</v>
      </c>
      <c r="Y193">
        <v>1915.6513</v>
      </c>
      <c r="Z193">
        <v>1941.991</v>
      </c>
      <c r="AA193">
        <v>1968.5338999999999</v>
      </c>
      <c r="AB193">
        <v>1995.2696000000001</v>
      </c>
      <c r="AC193">
        <v>2022.1723999999999</v>
      </c>
      <c r="AD193">
        <v>2049.2447000000002</v>
      </c>
      <c r="AE193">
        <v>2076.4960999999998</v>
      </c>
      <c r="AF193">
        <v>2103.9411</v>
      </c>
      <c r="AG193">
        <v>2131.7134999999998</v>
      </c>
      <c r="AH193">
        <v>55451.161599999999</v>
      </c>
    </row>
    <row r="194" spans="1:34" x14ac:dyDescent="0.2">
      <c r="A194" t="s">
        <v>450</v>
      </c>
      <c r="B194">
        <v>250.90809999999999</v>
      </c>
      <c r="C194">
        <v>241.36179999999999</v>
      </c>
      <c r="D194">
        <v>244.60929999999999</v>
      </c>
      <c r="E194">
        <v>247.1627</v>
      </c>
      <c r="F194">
        <v>250.7723</v>
      </c>
      <c r="G194">
        <v>254.74520000000001</v>
      </c>
      <c r="H194">
        <v>259.00389999999999</v>
      </c>
      <c r="I194">
        <v>263.78460000000001</v>
      </c>
      <c r="J194">
        <v>268.52109999999999</v>
      </c>
      <c r="K194">
        <v>273.25639999999999</v>
      </c>
      <c r="L194">
        <v>277.98509999999999</v>
      </c>
      <c r="M194">
        <v>282.71249999999998</v>
      </c>
      <c r="N194">
        <v>287.44209999999998</v>
      </c>
      <c r="O194">
        <v>292.17669999999998</v>
      </c>
      <c r="P194">
        <v>296.91820000000001</v>
      </c>
      <c r="Q194">
        <v>301.66759999999999</v>
      </c>
      <c r="R194">
        <v>306.42779999999999</v>
      </c>
      <c r="S194">
        <v>311.20339999999999</v>
      </c>
      <c r="T194">
        <v>316.00310000000002</v>
      </c>
      <c r="U194">
        <v>320.83499999999998</v>
      </c>
      <c r="V194">
        <v>326.11770000000001</v>
      </c>
      <c r="W194">
        <v>330.81029999999998</v>
      </c>
      <c r="X194">
        <v>335.60039999999998</v>
      </c>
      <c r="Y194">
        <v>340.45269999999999</v>
      </c>
      <c r="Z194">
        <v>345.33249999999998</v>
      </c>
      <c r="AA194">
        <v>350.23009999999999</v>
      </c>
      <c r="AB194">
        <v>355.13839999999999</v>
      </c>
      <c r="AC194">
        <v>360.04259999999999</v>
      </c>
      <c r="AD194">
        <v>364.9348</v>
      </c>
      <c r="AE194">
        <v>369.80759999999998</v>
      </c>
      <c r="AF194">
        <v>374.65289999999999</v>
      </c>
      <c r="AG194">
        <v>379.50630000000001</v>
      </c>
      <c r="AH194">
        <v>9780.1232999999993</v>
      </c>
    </row>
    <row r="195" spans="1:34" x14ac:dyDescent="0.2">
      <c r="A195" t="s">
        <v>451</v>
      </c>
      <c r="B195">
        <v>168.3383</v>
      </c>
      <c r="C195">
        <v>185.68469999999999</v>
      </c>
      <c r="D195">
        <v>182.71019999999999</v>
      </c>
      <c r="E195">
        <v>181.89570000000001</v>
      </c>
      <c r="F195">
        <v>181.20359999999999</v>
      </c>
      <c r="G195">
        <v>179.21379999999999</v>
      </c>
      <c r="H195">
        <v>180.28380000000001</v>
      </c>
      <c r="I195">
        <v>181.69640000000001</v>
      </c>
      <c r="J195">
        <v>183.25190000000001</v>
      </c>
      <c r="K195">
        <v>184.90979999999999</v>
      </c>
      <c r="L195">
        <v>186.63470000000001</v>
      </c>
      <c r="M195">
        <v>188.39510000000001</v>
      </c>
      <c r="N195">
        <v>190.14879999999999</v>
      </c>
      <c r="O195">
        <v>191.875</v>
      </c>
      <c r="P195">
        <v>193.59229999999999</v>
      </c>
      <c r="Q195">
        <v>195.321</v>
      </c>
      <c r="R195">
        <v>197.0658</v>
      </c>
      <c r="S195">
        <v>198.82759999999999</v>
      </c>
      <c r="T195">
        <v>200.60830000000001</v>
      </c>
      <c r="U195">
        <v>202.40899999999999</v>
      </c>
      <c r="V195">
        <v>204.1985</v>
      </c>
      <c r="W195">
        <v>206.0181</v>
      </c>
      <c r="X195">
        <v>207.82579999999999</v>
      </c>
      <c r="Y195">
        <v>209.62440000000001</v>
      </c>
      <c r="Z195">
        <v>211.4151</v>
      </c>
      <c r="AA195">
        <v>213.20079999999999</v>
      </c>
      <c r="AB195">
        <v>214.9837</v>
      </c>
      <c r="AC195">
        <v>216.7595</v>
      </c>
      <c r="AD195">
        <v>218.52760000000001</v>
      </c>
      <c r="AE195">
        <v>220.28790000000001</v>
      </c>
      <c r="AF195">
        <v>222.0394</v>
      </c>
      <c r="AG195">
        <v>223.76669999999999</v>
      </c>
      <c r="AH195">
        <v>6322.7129999999997</v>
      </c>
    </row>
    <row r="196" spans="1:34" x14ac:dyDescent="0.2">
      <c r="A196" t="s">
        <v>452</v>
      </c>
      <c r="B196">
        <v>250.89089999999999</v>
      </c>
      <c r="C196">
        <v>269.16590000000002</v>
      </c>
      <c r="D196">
        <v>258.73509999999999</v>
      </c>
      <c r="E196">
        <v>257.91559999999998</v>
      </c>
      <c r="F196">
        <v>258.71499999999997</v>
      </c>
      <c r="G196">
        <v>251.48099999999999</v>
      </c>
      <c r="H196">
        <v>255.64080000000001</v>
      </c>
      <c r="I196">
        <v>259.85829999999999</v>
      </c>
      <c r="J196">
        <v>264.06200000000001</v>
      </c>
      <c r="K196">
        <v>268.24619999999999</v>
      </c>
      <c r="L196">
        <v>272.39999999999998</v>
      </c>
      <c r="M196">
        <v>276.52420000000001</v>
      </c>
      <c r="N196">
        <v>280.62169999999998</v>
      </c>
      <c r="O196">
        <v>284.69319999999999</v>
      </c>
      <c r="P196">
        <v>288.73860000000002</v>
      </c>
      <c r="Q196">
        <v>292.75810000000001</v>
      </c>
      <c r="R196">
        <v>296.75279999999998</v>
      </c>
      <c r="S196">
        <v>300.7235</v>
      </c>
      <c r="T196">
        <v>304.67450000000002</v>
      </c>
      <c r="U196">
        <v>308.60849999999999</v>
      </c>
      <c r="V196">
        <v>312.74279999999999</v>
      </c>
      <c r="W196">
        <v>316.54910000000001</v>
      </c>
      <c r="X196">
        <v>320.38130000000001</v>
      </c>
      <c r="Y196">
        <v>324.22120000000001</v>
      </c>
      <c r="Z196">
        <v>328.05720000000002</v>
      </c>
      <c r="AA196">
        <v>331.88299999999998</v>
      </c>
      <c r="AB196">
        <v>335.69529999999997</v>
      </c>
      <c r="AC196">
        <v>339.49470000000002</v>
      </c>
      <c r="AD196">
        <v>343.28300000000002</v>
      </c>
      <c r="AE196">
        <v>347.06389999999999</v>
      </c>
      <c r="AF196">
        <v>350.84280000000001</v>
      </c>
      <c r="AG196">
        <v>354.64569999999998</v>
      </c>
      <c r="AH196">
        <v>9506.0655999999999</v>
      </c>
    </row>
    <row r="197" spans="1:34" x14ac:dyDescent="0.2">
      <c r="A197" t="s">
        <v>122</v>
      </c>
      <c r="B197">
        <v>12788.593699999999</v>
      </c>
      <c r="C197">
        <v>12550.4378</v>
      </c>
      <c r="D197">
        <v>12717.6805</v>
      </c>
      <c r="E197">
        <v>12843.9854</v>
      </c>
      <c r="F197">
        <v>13097.4689</v>
      </c>
      <c r="G197">
        <v>13352.1077</v>
      </c>
      <c r="H197">
        <v>13587.5478</v>
      </c>
      <c r="I197">
        <v>13825.860699999999</v>
      </c>
      <c r="J197">
        <v>14064.674800000001</v>
      </c>
      <c r="K197">
        <v>14304.1651</v>
      </c>
      <c r="L197">
        <v>14543.6836</v>
      </c>
      <c r="M197">
        <v>14783.2122</v>
      </c>
      <c r="N197">
        <v>15022.7222</v>
      </c>
      <c r="O197">
        <v>15262.1554</v>
      </c>
      <c r="P197">
        <v>15501.458699999999</v>
      </c>
      <c r="Q197">
        <v>15740.620500000001</v>
      </c>
      <c r="R197">
        <v>15979.688</v>
      </c>
      <c r="S197">
        <v>16218.7122</v>
      </c>
      <c r="T197">
        <v>16458.002899999999</v>
      </c>
      <c r="U197">
        <v>16697.684799999999</v>
      </c>
      <c r="V197">
        <v>16945.410199999998</v>
      </c>
      <c r="W197">
        <v>17180.638800000001</v>
      </c>
      <c r="X197">
        <v>17419.549800000001</v>
      </c>
      <c r="Y197">
        <v>17660.702099999999</v>
      </c>
      <c r="Z197">
        <v>17903.214400000001</v>
      </c>
      <c r="AA197">
        <v>18146.777399999999</v>
      </c>
      <c r="AB197">
        <v>18391.277699999999</v>
      </c>
      <c r="AC197">
        <v>18636.706999999999</v>
      </c>
      <c r="AD197">
        <v>18883.173599999998</v>
      </c>
      <c r="AE197">
        <v>19130.876799999998</v>
      </c>
      <c r="AF197">
        <v>19380.0131</v>
      </c>
      <c r="AG197">
        <v>19631.804400000001</v>
      </c>
      <c r="AH197">
        <v>508650.60810000001</v>
      </c>
    </row>
    <row r="199" spans="1:34" x14ac:dyDescent="0.2">
      <c r="A199" t="s">
        <v>86</v>
      </c>
      <c r="B199" t="s">
        <v>207</v>
      </c>
      <c r="C199" t="s">
        <v>208</v>
      </c>
      <c r="D199" t="s">
        <v>209</v>
      </c>
      <c r="E199" t="s">
        <v>210</v>
      </c>
      <c r="F199" t="s">
        <v>211</v>
      </c>
      <c r="G199" t="s">
        <v>212</v>
      </c>
      <c r="H199" t="s">
        <v>213</v>
      </c>
      <c r="I199" t="s">
        <v>214</v>
      </c>
      <c r="J199" t="s">
        <v>215</v>
      </c>
      <c r="K199" t="s">
        <v>216</v>
      </c>
      <c r="L199" t="s">
        <v>217</v>
      </c>
      <c r="M199" t="s">
        <v>218</v>
      </c>
      <c r="N199" t="s">
        <v>219</v>
      </c>
      <c r="O199" t="s">
        <v>220</v>
      </c>
      <c r="P199" t="s">
        <v>221</v>
      </c>
      <c r="Q199" t="s">
        <v>222</v>
      </c>
      <c r="R199" t="s">
        <v>223</v>
      </c>
      <c r="S199" t="s">
        <v>224</v>
      </c>
      <c r="T199" t="s">
        <v>225</v>
      </c>
      <c r="U199" t="s">
        <v>226</v>
      </c>
      <c r="V199" t="s">
        <v>227</v>
      </c>
      <c r="W199" t="s">
        <v>228</v>
      </c>
      <c r="X199" t="s">
        <v>229</v>
      </c>
      <c r="Y199" t="s">
        <v>230</v>
      </c>
      <c r="Z199" t="s">
        <v>231</v>
      </c>
      <c r="AA199" t="s">
        <v>232</v>
      </c>
      <c r="AB199" t="s">
        <v>233</v>
      </c>
      <c r="AC199" t="s">
        <v>234</v>
      </c>
      <c r="AD199" t="s">
        <v>235</v>
      </c>
      <c r="AE199" t="s">
        <v>236</v>
      </c>
      <c r="AF199" t="s">
        <v>237</v>
      </c>
      <c r="AG199" t="s">
        <v>238</v>
      </c>
      <c r="AH199" t="s">
        <v>122</v>
      </c>
    </row>
    <row r="200" spans="1:34" x14ac:dyDescent="0.2">
      <c r="A200" t="s">
        <v>123</v>
      </c>
      <c r="B200">
        <v>21.570699999999999</v>
      </c>
      <c r="C200">
        <v>18.5779</v>
      </c>
      <c r="D200">
        <v>18.8202</v>
      </c>
      <c r="E200">
        <v>19.189699999999998</v>
      </c>
      <c r="F200">
        <v>19.946899999999999</v>
      </c>
      <c r="G200">
        <v>20.170999999999999</v>
      </c>
      <c r="H200">
        <v>20.776900000000001</v>
      </c>
      <c r="I200">
        <v>21.251100000000001</v>
      </c>
      <c r="J200">
        <v>21.724799999999998</v>
      </c>
      <c r="K200">
        <v>22.184699999999999</v>
      </c>
      <c r="L200">
        <v>22.633400000000002</v>
      </c>
      <c r="M200">
        <v>23.074400000000001</v>
      </c>
      <c r="N200">
        <v>23.510100000000001</v>
      </c>
      <c r="O200">
        <v>23.942799999999998</v>
      </c>
      <c r="P200">
        <v>24.373699999999999</v>
      </c>
      <c r="Q200">
        <v>24.803599999999999</v>
      </c>
      <c r="R200">
        <v>25.233599999999999</v>
      </c>
      <c r="S200">
        <v>25.664300000000001</v>
      </c>
      <c r="T200">
        <v>26.097000000000001</v>
      </c>
      <c r="U200">
        <v>26.532399999999999</v>
      </c>
      <c r="V200">
        <v>26.997900000000001</v>
      </c>
      <c r="W200">
        <v>27.411000000000001</v>
      </c>
      <c r="X200">
        <v>27.8431</v>
      </c>
      <c r="Y200">
        <v>28.287700000000001</v>
      </c>
      <c r="Z200">
        <v>28.74</v>
      </c>
      <c r="AA200">
        <v>29.198399999999999</v>
      </c>
      <c r="AB200">
        <v>29.6616</v>
      </c>
      <c r="AC200">
        <v>30.128799999999998</v>
      </c>
      <c r="AD200">
        <v>30.599399999999999</v>
      </c>
      <c r="AE200">
        <v>31.0731</v>
      </c>
      <c r="AF200">
        <v>31.549499999999998</v>
      </c>
      <c r="AG200">
        <v>32.035600000000002</v>
      </c>
      <c r="AH200">
        <v>803.60530000000006</v>
      </c>
    </row>
    <row r="201" spans="1:34" x14ac:dyDescent="0.2">
      <c r="A201" t="s">
        <v>124</v>
      </c>
      <c r="B201">
        <v>1.8423</v>
      </c>
      <c r="C201">
        <v>1.6172</v>
      </c>
      <c r="D201">
        <v>1.6207</v>
      </c>
      <c r="E201">
        <v>1.6419999999999999</v>
      </c>
      <c r="F201">
        <v>1.7009000000000001</v>
      </c>
      <c r="G201">
        <v>1.7030000000000001</v>
      </c>
      <c r="H201">
        <v>1.7483</v>
      </c>
      <c r="I201">
        <v>1.7838000000000001</v>
      </c>
      <c r="J201">
        <v>1.8196000000000001</v>
      </c>
      <c r="K201">
        <v>1.8544</v>
      </c>
      <c r="L201">
        <v>1.8885000000000001</v>
      </c>
      <c r="M201">
        <v>1.9218999999999999</v>
      </c>
      <c r="N201">
        <v>1.9550000000000001</v>
      </c>
      <c r="O201">
        <v>1.9877</v>
      </c>
      <c r="P201">
        <v>2.0200999999999998</v>
      </c>
      <c r="Q201">
        <v>2.0524</v>
      </c>
      <c r="R201">
        <v>2.0846</v>
      </c>
      <c r="S201">
        <v>2.1166</v>
      </c>
      <c r="T201">
        <v>2.1486999999999998</v>
      </c>
      <c r="U201">
        <v>2.1808000000000001</v>
      </c>
      <c r="V201">
        <v>2.2149000000000001</v>
      </c>
      <c r="W201">
        <v>2.2448999999999999</v>
      </c>
      <c r="X201">
        <v>2.2763</v>
      </c>
      <c r="Y201">
        <v>2.3083999999999998</v>
      </c>
      <c r="Z201">
        <v>2.3411</v>
      </c>
      <c r="AA201">
        <v>2.3742000000000001</v>
      </c>
      <c r="AB201">
        <v>2.4076</v>
      </c>
      <c r="AC201">
        <v>2.4413</v>
      </c>
      <c r="AD201">
        <v>2.4752999999999998</v>
      </c>
      <c r="AE201">
        <v>2.5095000000000001</v>
      </c>
      <c r="AF201">
        <v>2.5440999999999998</v>
      </c>
      <c r="AG201">
        <v>2.5798999999999999</v>
      </c>
      <c r="AH201">
        <v>66.405900000000003</v>
      </c>
    </row>
    <row r="202" spans="1:34" x14ac:dyDescent="0.2">
      <c r="A202" t="s">
        <v>125</v>
      </c>
      <c r="B202">
        <v>2.2719</v>
      </c>
      <c r="C202">
        <v>2.0737000000000001</v>
      </c>
      <c r="D202">
        <v>2.1419000000000001</v>
      </c>
      <c r="E202">
        <v>2.1602999999999999</v>
      </c>
      <c r="F202">
        <v>2.2158000000000002</v>
      </c>
      <c r="G202">
        <v>2.2761999999999998</v>
      </c>
      <c r="H202">
        <v>2.3262</v>
      </c>
      <c r="I202">
        <v>2.371</v>
      </c>
      <c r="J202">
        <v>2.4140000000000001</v>
      </c>
      <c r="K202">
        <v>2.4552999999999998</v>
      </c>
      <c r="L202">
        <v>2.4952999999999999</v>
      </c>
      <c r="M202">
        <v>2.5343</v>
      </c>
      <c r="N202">
        <v>2.5728</v>
      </c>
      <c r="O202">
        <v>2.6110000000000002</v>
      </c>
      <c r="P202">
        <v>2.6488999999999998</v>
      </c>
      <c r="Q202">
        <v>2.6867000000000001</v>
      </c>
      <c r="R202">
        <v>2.7244000000000002</v>
      </c>
      <c r="S202">
        <v>2.7621000000000002</v>
      </c>
      <c r="T202">
        <v>2.8</v>
      </c>
      <c r="U202">
        <v>2.8380999999999998</v>
      </c>
      <c r="V202">
        <v>2.8797999999999999</v>
      </c>
      <c r="W202">
        <v>2.9157999999999999</v>
      </c>
      <c r="X202">
        <v>2.9537</v>
      </c>
      <c r="Y202">
        <v>2.9929000000000001</v>
      </c>
      <c r="Z202">
        <v>3.0327000000000002</v>
      </c>
      <c r="AA202">
        <v>3.073</v>
      </c>
      <c r="AB202">
        <v>3.1135999999999999</v>
      </c>
      <c r="AC202">
        <v>3.1545000000000001</v>
      </c>
      <c r="AD202">
        <v>3.1953999999999998</v>
      </c>
      <c r="AE202">
        <v>3.2364000000000002</v>
      </c>
      <c r="AF202">
        <v>3.2774000000000001</v>
      </c>
      <c r="AG202">
        <v>3.3189000000000002</v>
      </c>
      <c r="AH202">
        <v>86.524100000000004</v>
      </c>
    </row>
    <row r="203" spans="1:34" x14ac:dyDescent="0.2">
      <c r="A203" t="s">
        <v>126</v>
      </c>
      <c r="B203">
        <v>11.8042</v>
      </c>
      <c r="C203">
        <v>11.1747</v>
      </c>
      <c r="D203">
        <v>11.4559</v>
      </c>
      <c r="E203">
        <v>11.4314</v>
      </c>
      <c r="F203">
        <v>11.630599999999999</v>
      </c>
      <c r="G203">
        <v>11.943099999999999</v>
      </c>
      <c r="H203">
        <v>12.153</v>
      </c>
      <c r="I203">
        <v>12.374599999999999</v>
      </c>
      <c r="J203">
        <v>12.5854</v>
      </c>
      <c r="K203">
        <v>12.7902</v>
      </c>
      <c r="L203">
        <v>12.990500000000001</v>
      </c>
      <c r="M203">
        <v>13.1875</v>
      </c>
      <c r="N203">
        <v>13.382099999999999</v>
      </c>
      <c r="O203">
        <v>13.574999999999999</v>
      </c>
      <c r="P203">
        <v>13.7668</v>
      </c>
      <c r="Q203">
        <v>13.9575</v>
      </c>
      <c r="R203">
        <v>14.1477</v>
      </c>
      <c r="S203">
        <v>14.3375</v>
      </c>
      <c r="T203">
        <v>14.5276</v>
      </c>
      <c r="U203">
        <v>14.7181</v>
      </c>
      <c r="V203">
        <v>14.9221</v>
      </c>
      <c r="W203">
        <v>15.104699999999999</v>
      </c>
      <c r="X203">
        <v>15.295999999999999</v>
      </c>
      <c r="Y203">
        <v>15.4931</v>
      </c>
      <c r="Z203">
        <v>15.6937</v>
      </c>
      <c r="AA203">
        <v>15.8972</v>
      </c>
      <c r="AB203">
        <v>16.103000000000002</v>
      </c>
      <c r="AC203">
        <v>16.310700000000001</v>
      </c>
      <c r="AD203">
        <v>16.52</v>
      </c>
      <c r="AE203">
        <v>16.730499999999999</v>
      </c>
      <c r="AF203">
        <v>16.942</v>
      </c>
      <c r="AG203">
        <v>17.1584</v>
      </c>
      <c r="AH203">
        <v>450.10469999999998</v>
      </c>
    </row>
    <row r="204" spans="1:34" x14ac:dyDescent="0.2">
      <c r="A204" t="s">
        <v>127</v>
      </c>
      <c r="B204">
        <v>2.2766000000000002</v>
      </c>
      <c r="C204">
        <v>2.2801999999999998</v>
      </c>
      <c r="D204">
        <v>2.3479999999999999</v>
      </c>
      <c r="E204">
        <v>2.3045</v>
      </c>
      <c r="F204">
        <v>2.3237999999999999</v>
      </c>
      <c r="G204">
        <v>2.4</v>
      </c>
      <c r="H204">
        <v>2.4403999999999999</v>
      </c>
      <c r="I204">
        <v>2.4912999999999998</v>
      </c>
      <c r="J204">
        <v>2.54</v>
      </c>
      <c r="K204">
        <v>2.5884</v>
      </c>
      <c r="L204">
        <v>2.6364000000000001</v>
      </c>
      <c r="M204">
        <v>2.6844000000000001</v>
      </c>
      <c r="N204">
        <v>2.7324999999999999</v>
      </c>
      <c r="O204">
        <v>2.7806999999999999</v>
      </c>
      <c r="P204">
        <v>2.8292000000000002</v>
      </c>
      <c r="Q204">
        <v>2.8780000000000001</v>
      </c>
      <c r="R204">
        <v>2.9270999999999998</v>
      </c>
      <c r="S204">
        <v>2.9765999999999999</v>
      </c>
      <c r="T204">
        <v>3.0266999999999999</v>
      </c>
      <c r="U204">
        <v>3.0773000000000001</v>
      </c>
      <c r="V204">
        <v>3.133</v>
      </c>
      <c r="W204">
        <v>3.1825999999999999</v>
      </c>
      <c r="X204">
        <v>3.2347999999999999</v>
      </c>
      <c r="Y204">
        <v>3.2887</v>
      </c>
      <c r="Z204">
        <v>3.3441999999999998</v>
      </c>
      <c r="AA204">
        <v>3.4007999999999998</v>
      </c>
      <c r="AB204">
        <v>3.4586000000000001</v>
      </c>
      <c r="AC204">
        <v>3.5173000000000001</v>
      </c>
      <c r="AD204">
        <v>3.5769000000000002</v>
      </c>
      <c r="AE204">
        <v>3.6373000000000002</v>
      </c>
      <c r="AF204">
        <v>3.6983999999999999</v>
      </c>
      <c r="AG204">
        <v>3.7610000000000001</v>
      </c>
      <c r="AH204">
        <v>93.775800000000004</v>
      </c>
    </row>
    <row r="205" spans="1:34" x14ac:dyDescent="0.2">
      <c r="A205" t="s">
        <v>128</v>
      </c>
      <c r="B205">
        <v>0.16789999999999999</v>
      </c>
      <c r="C205">
        <v>0.152</v>
      </c>
      <c r="D205">
        <v>0.15229999999999999</v>
      </c>
      <c r="E205">
        <v>0.1545</v>
      </c>
      <c r="F205">
        <v>0.15859999999999999</v>
      </c>
      <c r="G205">
        <v>0.16009999999999999</v>
      </c>
      <c r="H205">
        <v>0.16339999999999999</v>
      </c>
      <c r="I205">
        <v>0.1663</v>
      </c>
      <c r="J205">
        <v>0.16919999999999999</v>
      </c>
      <c r="K205">
        <v>0.17199999999999999</v>
      </c>
      <c r="L205">
        <v>0.1749</v>
      </c>
      <c r="M205">
        <v>0.1777</v>
      </c>
      <c r="N205">
        <v>0.1804</v>
      </c>
      <c r="O205">
        <v>0.1832</v>
      </c>
      <c r="P205">
        <v>0.18590000000000001</v>
      </c>
      <c r="Q205">
        <v>0.18859999999999999</v>
      </c>
      <c r="R205">
        <v>0.1913</v>
      </c>
      <c r="S205">
        <v>0.19400000000000001</v>
      </c>
      <c r="T205">
        <v>0.19670000000000001</v>
      </c>
      <c r="U205">
        <v>0.19939999999999999</v>
      </c>
      <c r="V205">
        <v>0.20219999999999999</v>
      </c>
      <c r="W205">
        <v>0.20469999999999999</v>
      </c>
      <c r="X205">
        <v>0.20730000000000001</v>
      </c>
      <c r="Y205">
        <v>0.2099</v>
      </c>
      <c r="Z205">
        <v>0.21260000000000001</v>
      </c>
      <c r="AA205">
        <v>0.2152</v>
      </c>
      <c r="AB205">
        <v>0.21790000000000001</v>
      </c>
      <c r="AC205">
        <v>0.2205</v>
      </c>
      <c r="AD205">
        <v>0.22309999999999999</v>
      </c>
      <c r="AE205">
        <v>0.22570000000000001</v>
      </c>
      <c r="AF205">
        <v>0.22819999999999999</v>
      </c>
      <c r="AG205">
        <v>0.23080000000000001</v>
      </c>
      <c r="AH205">
        <v>6.0861999999999998</v>
      </c>
    </row>
    <row r="206" spans="1:34" x14ac:dyDescent="0.2">
      <c r="A206" t="s">
        <v>129</v>
      </c>
      <c r="B206">
        <v>4.0789</v>
      </c>
      <c r="C206">
        <v>3.6395</v>
      </c>
      <c r="D206">
        <v>3.7726000000000002</v>
      </c>
      <c r="E206">
        <v>3.8334000000000001</v>
      </c>
      <c r="F206">
        <v>3.9588999999999999</v>
      </c>
      <c r="G206">
        <v>4.0674000000000001</v>
      </c>
      <c r="H206">
        <v>4.1554000000000002</v>
      </c>
      <c r="I206">
        <v>4.2278000000000002</v>
      </c>
      <c r="J206">
        <v>4.2996999999999996</v>
      </c>
      <c r="K206">
        <v>4.3697999999999997</v>
      </c>
      <c r="L206">
        <v>4.4387999999999996</v>
      </c>
      <c r="M206">
        <v>4.5068000000000001</v>
      </c>
      <c r="N206">
        <v>4.5743</v>
      </c>
      <c r="O206">
        <v>4.6414</v>
      </c>
      <c r="P206">
        <v>4.7081999999999997</v>
      </c>
      <c r="Q206">
        <v>4.7747999999999999</v>
      </c>
      <c r="R206">
        <v>4.8411999999999997</v>
      </c>
      <c r="S206">
        <v>4.9074999999999998</v>
      </c>
      <c r="T206">
        <v>4.9739000000000004</v>
      </c>
      <c r="U206">
        <v>5.0404999999999998</v>
      </c>
      <c r="V206">
        <v>5.1125999999999996</v>
      </c>
      <c r="W206">
        <v>5.1745000000000001</v>
      </c>
      <c r="X206">
        <v>5.2393000000000001</v>
      </c>
      <c r="Y206">
        <v>5.3055000000000003</v>
      </c>
      <c r="Z206">
        <v>5.3722000000000003</v>
      </c>
      <c r="AA206">
        <v>5.4387999999999996</v>
      </c>
      <c r="AB206">
        <v>5.5052000000000003</v>
      </c>
      <c r="AC206">
        <v>5.5709999999999997</v>
      </c>
      <c r="AD206">
        <v>5.6360999999999999</v>
      </c>
      <c r="AE206">
        <v>5.7004000000000001</v>
      </c>
      <c r="AF206">
        <v>5.7637999999999998</v>
      </c>
      <c r="AG206">
        <v>5.8261000000000003</v>
      </c>
      <c r="AH206">
        <v>153.45609999999999</v>
      </c>
    </row>
    <row r="207" spans="1:34" x14ac:dyDescent="0.2">
      <c r="A207" t="s">
        <v>130</v>
      </c>
      <c r="B207">
        <v>1.7219</v>
      </c>
      <c r="C207">
        <v>1.5565</v>
      </c>
      <c r="D207">
        <v>1.5992</v>
      </c>
      <c r="E207">
        <v>1.6265000000000001</v>
      </c>
      <c r="F207">
        <v>1.6720999999999999</v>
      </c>
      <c r="G207">
        <v>1.7101</v>
      </c>
      <c r="H207">
        <v>1.7552000000000001</v>
      </c>
      <c r="I207">
        <v>1.7916000000000001</v>
      </c>
      <c r="J207">
        <v>1.829</v>
      </c>
      <c r="K207">
        <v>1.8661000000000001</v>
      </c>
      <c r="L207">
        <v>1.9032</v>
      </c>
      <c r="M207">
        <v>1.9401999999999999</v>
      </c>
      <c r="N207">
        <v>1.9773000000000001</v>
      </c>
      <c r="O207">
        <v>2.0145</v>
      </c>
      <c r="P207">
        <v>2.0516999999999999</v>
      </c>
      <c r="Q207">
        <v>2.0891000000000002</v>
      </c>
      <c r="R207">
        <v>2.1265000000000001</v>
      </c>
      <c r="S207">
        <v>2.1640999999999999</v>
      </c>
      <c r="T207">
        <v>2.2018</v>
      </c>
      <c r="U207">
        <v>2.2397999999999998</v>
      </c>
      <c r="V207">
        <v>2.2793000000000001</v>
      </c>
      <c r="W207">
        <v>2.3163</v>
      </c>
      <c r="X207">
        <v>2.3544999999999998</v>
      </c>
      <c r="Y207">
        <v>2.3932000000000002</v>
      </c>
      <c r="Z207">
        <v>2.4321000000000002</v>
      </c>
      <c r="AA207">
        <v>2.4712000000000001</v>
      </c>
      <c r="AB207">
        <v>2.5102000000000002</v>
      </c>
      <c r="AC207">
        <v>2.5491000000000001</v>
      </c>
      <c r="AD207">
        <v>2.5876999999999999</v>
      </c>
      <c r="AE207">
        <v>2.6259000000000001</v>
      </c>
      <c r="AF207">
        <v>2.6637</v>
      </c>
      <c r="AG207">
        <v>2.7006999999999999</v>
      </c>
      <c r="AH207">
        <v>67.720399999999998</v>
      </c>
    </row>
    <row r="208" spans="1:34" x14ac:dyDescent="0.2">
      <c r="A208" t="s">
        <v>131</v>
      </c>
      <c r="B208">
        <v>0.61319999999999997</v>
      </c>
      <c r="C208">
        <v>0.59730000000000005</v>
      </c>
      <c r="D208">
        <v>0.60489999999999999</v>
      </c>
      <c r="E208">
        <v>0.62649999999999995</v>
      </c>
      <c r="F208">
        <v>0.66879999999999995</v>
      </c>
      <c r="G208">
        <v>0.70509999999999995</v>
      </c>
      <c r="H208">
        <v>0.73980000000000001</v>
      </c>
      <c r="I208">
        <v>0.77659999999999996</v>
      </c>
      <c r="J208">
        <v>0.81469999999999998</v>
      </c>
      <c r="K208">
        <v>0.85440000000000005</v>
      </c>
      <c r="L208">
        <v>0.8962</v>
      </c>
      <c r="M208">
        <v>0.94020000000000004</v>
      </c>
      <c r="N208">
        <v>0.98670000000000002</v>
      </c>
      <c r="O208">
        <v>1.0359</v>
      </c>
      <c r="P208">
        <v>1.0880000000000001</v>
      </c>
      <c r="Q208">
        <v>1.1433</v>
      </c>
      <c r="R208">
        <v>1.2021999999999999</v>
      </c>
      <c r="S208">
        <v>1.2649999999999999</v>
      </c>
      <c r="T208">
        <v>1.3321000000000001</v>
      </c>
      <c r="U208">
        <v>1.4038999999999999</v>
      </c>
      <c r="V208">
        <v>1.4817</v>
      </c>
      <c r="W208">
        <v>1.5645</v>
      </c>
      <c r="X208">
        <v>1.6545000000000001</v>
      </c>
      <c r="Y208">
        <v>1.7522</v>
      </c>
      <c r="Z208">
        <v>1.8580000000000001</v>
      </c>
      <c r="AA208">
        <v>1.9728000000000001</v>
      </c>
      <c r="AB208">
        <v>2.0973000000000002</v>
      </c>
      <c r="AC208">
        <v>2.2324999999999999</v>
      </c>
      <c r="AD208">
        <v>2.3794</v>
      </c>
      <c r="AE208">
        <v>2.5390999999999999</v>
      </c>
      <c r="AF208">
        <v>2.7128000000000001</v>
      </c>
      <c r="AG208">
        <v>2.8898000000000001</v>
      </c>
      <c r="AH208">
        <v>43.429299999999998</v>
      </c>
    </row>
    <row r="209" spans="1:34" x14ac:dyDescent="0.2">
      <c r="A209" t="s">
        <v>132</v>
      </c>
      <c r="B209">
        <v>3.1816</v>
      </c>
      <c r="C209">
        <v>3.1225999999999998</v>
      </c>
      <c r="D209">
        <v>3.141</v>
      </c>
      <c r="E209">
        <v>3.1674000000000002</v>
      </c>
      <c r="F209">
        <v>3.2271999999999998</v>
      </c>
      <c r="G209">
        <v>3.2644000000000002</v>
      </c>
      <c r="H209">
        <v>3.3268</v>
      </c>
      <c r="I209">
        <v>3.39</v>
      </c>
      <c r="J209">
        <v>3.4542000000000002</v>
      </c>
      <c r="K209">
        <v>3.5188999999999999</v>
      </c>
      <c r="L209">
        <v>3.5842999999999998</v>
      </c>
      <c r="M209">
        <v>3.6501000000000001</v>
      </c>
      <c r="N209">
        <v>3.7164000000000001</v>
      </c>
      <c r="O209">
        <v>3.7831000000000001</v>
      </c>
      <c r="P209">
        <v>3.8502999999999998</v>
      </c>
      <c r="Q209">
        <v>3.9180000000000001</v>
      </c>
      <c r="R209">
        <v>3.9863</v>
      </c>
      <c r="S209">
        <v>4.0551000000000004</v>
      </c>
      <c r="T209">
        <v>4.1246</v>
      </c>
      <c r="U209">
        <v>4.1948999999999996</v>
      </c>
      <c r="V209">
        <v>4.2676999999999996</v>
      </c>
      <c r="W209">
        <v>4.3384999999999998</v>
      </c>
      <c r="X209">
        <v>4.4108999999999998</v>
      </c>
      <c r="Y209">
        <v>4.4847999999999999</v>
      </c>
      <c r="Z209">
        <v>4.5599999999999996</v>
      </c>
      <c r="AA209">
        <v>4.6364999999999998</v>
      </c>
      <c r="AB209">
        <v>4.7144000000000004</v>
      </c>
      <c r="AC209">
        <v>4.7934999999999999</v>
      </c>
      <c r="AD209">
        <v>4.8738000000000001</v>
      </c>
      <c r="AE209">
        <v>4.9554</v>
      </c>
      <c r="AF209">
        <v>5.0381</v>
      </c>
      <c r="AG209">
        <v>5.1218000000000004</v>
      </c>
      <c r="AH209">
        <v>127.85250000000001</v>
      </c>
    </row>
    <row r="210" spans="1:34" x14ac:dyDescent="0.2">
      <c r="A210" t="s">
        <v>133</v>
      </c>
      <c r="B210">
        <v>42.758400000000002</v>
      </c>
      <c r="C210">
        <v>38.238500000000002</v>
      </c>
      <c r="D210">
        <v>37.812100000000001</v>
      </c>
      <c r="E210">
        <v>38.010300000000001</v>
      </c>
      <c r="F210">
        <v>39.042000000000002</v>
      </c>
      <c r="G210">
        <v>38.24</v>
      </c>
      <c r="H210">
        <v>39.034799999999997</v>
      </c>
      <c r="I210">
        <v>39.165599999999998</v>
      </c>
      <c r="J210">
        <v>39.3185</v>
      </c>
      <c r="K210">
        <v>39.4084</v>
      </c>
      <c r="L210">
        <v>39.442100000000003</v>
      </c>
      <c r="M210">
        <v>39.4223</v>
      </c>
      <c r="N210">
        <v>39.350700000000003</v>
      </c>
      <c r="O210">
        <v>39.2286</v>
      </c>
      <c r="P210">
        <v>39.0565</v>
      </c>
      <c r="Q210">
        <v>38.834899999999998</v>
      </c>
      <c r="R210">
        <v>38.564599999999999</v>
      </c>
      <c r="S210">
        <v>38.245800000000003</v>
      </c>
      <c r="T210">
        <v>37.880400000000002</v>
      </c>
      <c r="U210">
        <v>37.469299999999997</v>
      </c>
      <c r="V210">
        <v>37.057899999999997</v>
      </c>
      <c r="W210">
        <v>36.526200000000003</v>
      </c>
      <c r="X210">
        <v>35.970500000000001</v>
      </c>
      <c r="Y210">
        <v>35.385399999999997</v>
      </c>
      <c r="Z210">
        <v>34.769199999999998</v>
      </c>
      <c r="AA210">
        <v>34.120399999999997</v>
      </c>
      <c r="AB210">
        <v>33.439</v>
      </c>
      <c r="AC210">
        <v>32.727800000000002</v>
      </c>
      <c r="AD210">
        <v>31.988700000000001</v>
      </c>
      <c r="AE210">
        <v>31.224</v>
      </c>
      <c r="AF210">
        <v>30.436299999999999</v>
      </c>
      <c r="AG210">
        <v>29.638999999999999</v>
      </c>
      <c r="AH210">
        <v>1181.808</v>
      </c>
    </row>
    <row r="211" spans="1:34" x14ac:dyDescent="0.2">
      <c r="A211" t="s">
        <v>134</v>
      </c>
      <c r="B211">
        <v>2.5676000000000001</v>
      </c>
      <c r="C211">
        <v>2.4706999999999999</v>
      </c>
      <c r="D211">
        <v>2.4396</v>
      </c>
      <c r="E211">
        <v>2.3620999999999999</v>
      </c>
      <c r="F211">
        <v>2.3163</v>
      </c>
      <c r="G211">
        <v>2.3132000000000001</v>
      </c>
      <c r="H211">
        <v>2.2595999999999998</v>
      </c>
      <c r="I211">
        <v>2.2198000000000002</v>
      </c>
      <c r="J211">
        <v>2.1764999999999999</v>
      </c>
      <c r="K211">
        <v>2.1318000000000001</v>
      </c>
      <c r="L211">
        <v>2.0851999999999999</v>
      </c>
      <c r="M211">
        <v>2.0369000000000002</v>
      </c>
      <c r="N211">
        <v>1.9867999999999999</v>
      </c>
      <c r="O211">
        <v>1.9351</v>
      </c>
      <c r="P211">
        <v>1.8817999999999999</v>
      </c>
      <c r="Q211">
        <v>1.8269</v>
      </c>
      <c r="R211">
        <v>1.7703</v>
      </c>
      <c r="S211">
        <v>1.7121999999999999</v>
      </c>
      <c r="T211">
        <v>1.6526000000000001</v>
      </c>
      <c r="U211">
        <v>1.5914999999999999</v>
      </c>
      <c r="V211">
        <v>1.5319</v>
      </c>
      <c r="W211">
        <v>1.4658</v>
      </c>
      <c r="X211">
        <v>1.3987000000000001</v>
      </c>
      <c r="Y211">
        <v>1.3303</v>
      </c>
      <c r="Z211">
        <v>1.2604</v>
      </c>
      <c r="AA211">
        <v>1.1889000000000001</v>
      </c>
      <c r="AB211">
        <v>1.1157999999999999</v>
      </c>
      <c r="AC211">
        <v>1.0410999999999999</v>
      </c>
      <c r="AD211">
        <v>0.96489999999999998</v>
      </c>
      <c r="AE211">
        <v>0.88700000000000001</v>
      </c>
      <c r="AF211">
        <v>0.80769999999999997</v>
      </c>
      <c r="AG211">
        <v>0.72760000000000002</v>
      </c>
      <c r="AH211">
        <v>55.457000000000001</v>
      </c>
    </row>
    <row r="212" spans="1:34" x14ac:dyDescent="0.2">
      <c r="A212" t="s">
        <v>135</v>
      </c>
      <c r="B212">
        <v>2.9457</v>
      </c>
      <c r="C212">
        <v>2.7221000000000002</v>
      </c>
      <c r="D212">
        <v>2.6568999999999998</v>
      </c>
      <c r="E212">
        <v>2.6196000000000002</v>
      </c>
      <c r="F212">
        <v>2.5693999999999999</v>
      </c>
      <c r="G212">
        <v>2.5909</v>
      </c>
      <c r="H212">
        <v>2.5758000000000001</v>
      </c>
      <c r="I212">
        <v>2.5672999999999999</v>
      </c>
      <c r="J212">
        <v>2.5590000000000002</v>
      </c>
      <c r="K212">
        <v>2.5518999999999998</v>
      </c>
      <c r="L212">
        <v>2.5453999999999999</v>
      </c>
      <c r="M212">
        <v>2.5392999999999999</v>
      </c>
      <c r="N212">
        <v>2.5337000000000001</v>
      </c>
      <c r="O212">
        <v>2.5285000000000002</v>
      </c>
      <c r="P212">
        <v>2.5238</v>
      </c>
      <c r="Q212">
        <v>2.5194999999999999</v>
      </c>
      <c r="R212">
        <v>2.5158</v>
      </c>
      <c r="S212">
        <v>2.5127000000000002</v>
      </c>
      <c r="T212">
        <v>2.5101</v>
      </c>
      <c r="U212">
        <v>2.5083000000000002</v>
      </c>
      <c r="V212">
        <v>2.5015999999999998</v>
      </c>
      <c r="W212">
        <v>2.4878</v>
      </c>
      <c r="X212">
        <v>2.4733000000000001</v>
      </c>
      <c r="Y212">
        <v>2.4581</v>
      </c>
      <c r="Z212">
        <v>2.4420999999999999</v>
      </c>
      <c r="AA212">
        <v>2.4258000000000002</v>
      </c>
      <c r="AB212">
        <v>2.4093</v>
      </c>
      <c r="AC212">
        <v>2.3933</v>
      </c>
      <c r="AD212">
        <v>2.3780000000000001</v>
      </c>
      <c r="AE212">
        <v>2.3639000000000001</v>
      </c>
      <c r="AF212">
        <v>2.3519999999999999</v>
      </c>
      <c r="AG212">
        <v>2.3439999999999999</v>
      </c>
      <c r="AH212">
        <v>80.624899999999997</v>
      </c>
    </row>
    <row r="213" spans="1:34" x14ac:dyDescent="0.2">
      <c r="A213" t="s">
        <v>136</v>
      </c>
      <c r="B213">
        <v>9.1578999999999997</v>
      </c>
      <c r="C213">
        <v>9.0892999999999997</v>
      </c>
      <c r="D213">
        <v>9.1403999999999996</v>
      </c>
      <c r="E213">
        <v>9.1717999999999993</v>
      </c>
      <c r="F213">
        <v>9.3120999999999992</v>
      </c>
      <c r="G213">
        <v>9.6736000000000004</v>
      </c>
      <c r="H213">
        <v>9.7370999999999999</v>
      </c>
      <c r="I213">
        <v>9.8185000000000002</v>
      </c>
      <c r="J213">
        <v>9.9004999999999992</v>
      </c>
      <c r="K213">
        <v>9.9826999999999995</v>
      </c>
      <c r="L213">
        <v>10.0649</v>
      </c>
      <c r="M213">
        <v>10.147399999999999</v>
      </c>
      <c r="N213">
        <v>10.230700000000001</v>
      </c>
      <c r="O213">
        <v>10.315</v>
      </c>
      <c r="P213">
        <v>10.4008</v>
      </c>
      <c r="Q213">
        <v>10.488200000000001</v>
      </c>
      <c r="R213">
        <v>10.577500000000001</v>
      </c>
      <c r="S213">
        <v>10.669</v>
      </c>
      <c r="T213">
        <v>10.763</v>
      </c>
      <c r="U213">
        <v>10.8599</v>
      </c>
      <c r="V213">
        <v>10.993399999999999</v>
      </c>
      <c r="W213">
        <v>11.1135</v>
      </c>
      <c r="X213">
        <v>11.2461</v>
      </c>
      <c r="Y213">
        <v>11.389200000000001</v>
      </c>
      <c r="Z213">
        <v>11.5425</v>
      </c>
      <c r="AA213">
        <v>11.7044</v>
      </c>
      <c r="AB213">
        <v>11.874499999999999</v>
      </c>
      <c r="AC213">
        <v>12.0525</v>
      </c>
      <c r="AD213">
        <v>12.238200000000001</v>
      </c>
      <c r="AE213">
        <v>12.430899999999999</v>
      </c>
      <c r="AF213">
        <v>12.63</v>
      </c>
      <c r="AG213">
        <v>12.836</v>
      </c>
      <c r="AH213">
        <v>341.55130000000003</v>
      </c>
    </row>
    <row r="214" spans="1:34" x14ac:dyDescent="0.2">
      <c r="A214" t="s">
        <v>137</v>
      </c>
      <c r="B214">
        <v>0.81930000000000003</v>
      </c>
      <c r="C214">
        <v>0.74329999999999996</v>
      </c>
      <c r="D214">
        <v>0.68230000000000002</v>
      </c>
      <c r="E214">
        <v>0.70820000000000005</v>
      </c>
      <c r="F214">
        <v>0.68630000000000002</v>
      </c>
      <c r="G214">
        <v>0.77490000000000003</v>
      </c>
      <c r="H214">
        <v>0.72619999999999996</v>
      </c>
      <c r="I214">
        <v>0.74909999999999999</v>
      </c>
      <c r="J214">
        <v>0.76300000000000001</v>
      </c>
      <c r="K214">
        <v>0.77880000000000005</v>
      </c>
      <c r="L214">
        <v>0.79559999999999997</v>
      </c>
      <c r="M214">
        <v>0.81359999999999999</v>
      </c>
      <c r="N214">
        <v>0.83279999999999998</v>
      </c>
      <c r="O214">
        <v>0.85329999999999995</v>
      </c>
      <c r="P214">
        <v>0.87519999999999998</v>
      </c>
      <c r="Q214">
        <v>0.89839999999999998</v>
      </c>
      <c r="R214">
        <v>0.92300000000000004</v>
      </c>
      <c r="S214">
        <v>0.94910000000000005</v>
      </c>
      <c r="T214">
        <v>0.9768</v>
      </c>
      <c r="U214">
        <v>1.0061</v>
      </c>
      <c r="V214">
        <v>1.0377000000000001</v>
      </c>
      <c r="W214">
        <v>1.07</v>
      </c>
      <c r="X214">
        <v>1.1044</v>
      </c>
      <c r="Y214">
        <v>1.141</v>
      </c>
      <c r="Z214">
        <v>1.1797</v>
      </c>
      <c r="AA214">
        <v>1.2205999999999999</v>
      </c>
      <c r="AB214">
        <v>1.2639</v>
      </c>
      <c r="AC214">
        <v>1.3096000000000001</v>
      </c>
      <c r="AD214">
        <v>1.3580000000000001</v>
      </c>
      <c r="AE214">
        <v>1.4091</v>
      </c>
      <c r="AF214">
        <v>1.4632000000000001</v>
      </c>
      <c r="AG214">
        <v>1.5203</v>
      </c>
      <c r="AH214">
        <v>31.432700000000001</v>
      </c>
    </row>
    <row r="215" spans="1:34" x14ac:dyDescent="0.2">
      <c r="A215" t="s">
        <v>138</v>
      </c>
      <c r="B215">
        <v>10.241</v>
      </c>
      <c r="C215">
        <v>8.8483000000000001</v>
      </c>
      <c r="D215">
        <v>8.8125</v>
      </c>
      <c r="E215">
        <v>8.9826999999999995</v>
      </c>
      <c r="F215">
        <v>9.4780999999999995</v>
      </c>
      <c r="G215">
        <v>9.4398999999999997</v>
      </c>
      <c r="H215">
        <v>9.8733000000000004</v>
      </c>
      <c r="I215">
        <v>10.1883</v>
      </c>
      <c r="J215">
        <v>10.519399999999999</v>
      </c>
      <c r="K215">
        <v>10.850300000000001</v>
      </c>
      <c r="L215">
        <v>11.1839</v>
      </c>
      <c r="M215">
        <v>11.522</v>
      </c>
      <c r="N215">
        <v>11.8657</v>
      </c>
      <c r="O215">
        <v>12.2157</v>
      </c>
      <c r="P215">
        <v>12.5723</v>
      </c>
      <c r="Q215">
        <v>12.935600000000001</v>
      </c>
      <c r="R215">
        <v>13.3058</v>
      </c>
      <c r="S215">
        <v>13.683</v>
      </c>
      <c r="T215">
        <v>14.0677</v>
      </c>
      <c r="U215">
        <v>14.4605</v>
      </c>
      <c r="V215">
        <v>14.9236</v>
      </c>
      <c r="W215">
        <v>15.3104</v>
      </c>
      <c r="X215">
        <v>15.7163</v>
      </c>
      <c r="Y215">
        <v>16.137499999999999</v>
      </c>
      <c r="Z215">
        <v>16.571300000000001</v>
      </c>
      <c r="AA215">
        <v>17.016200000000001</v>
      </c>
      <c r="AB215">
        <v>17.4709</v>
      </c>
      <c r="AC215">
        <v>17.935199999999998</v>
      </c>
      <c r="AD215">
        <v>18.408799999999999</v>
      </c>
      <c r="AE215">
        <v>18.8916</v>
      </c>
      <c r="AF215">
        <v>19.383700000000001</v>
      </c>
      <c r="AG215">
        <v>19.888000000000002</v>
      </c>
      <c r="AH215">
        <v>432.69940000000003</v>
      </c>
    </row>
    <row r="216" spans="1:34" x14ac:dyDescent="0.2">
      <c r="A216" t="s">
        <v>139</v>
      </c>
      <c r="B216">
        <v>3.5232000000000001</v>
      </c>
      <c r="C216">
        <v>3.29</v>
      </c>
      <c r="D216">
        <v>3.2871999999999999</v>
      </c>
      <c r="E216">
        <v>3.3088000000000002</v>
      </c>
      <c r="F216">
        <v>3.4647000000000001</v>
      </c>
      <c r="G216">
        <v>3.5503999999999998</v>
      </c>
      <c r="H216">
        <v>3.6322999999999999</v>
      </c>
      <c r="I216">
        <v>3.7004000000000001</v>
      </c>
      <c r="J216">
        <v>3.7652999999999999</v>
      </c>
      <c r="K216">
        <v>3.8273999999999999</v>
      </c>
      <c r="L216">
        <v>3.8877000000000002</v>
      </c>
      <c r="M216">
        <v>3.9470000000000001</v>
      </c>
      <c r="N216">
        <v>4.0057999999999998</v>
      </c>
      <c r="O216">
        <v>4.0641999999999996</v>
      </c>
      <c r="P216">
        <v>4.1226000000000003</v>
      </c>
      <c r="Q216">
        <v>4.1809000000000003</v>
      </c>
      <c r="R216">
        <v>4.2393000000000001</v>
      </c>
      <c r="S216">
        <v>4.2979000000000003</v>
      </c>
      <c r="T216">
        <v>4.3569000000000004</v>
      </c>
      <c r="U216">
        <v>4.4164000000000003</v>
      </c>
      <c r="V216">
        <v>4.4831000000000003</v>
      </c>
      <c r="W216">
        <v>4.5389999999999997</v>
      </c>
      <c r="X216">
        <v>4.5975999999999999</v>
      </c>
      <c r="Y216">
        <v>4.6577999999999999</v>
      </c>
      <c r="Z216">
        <v>4.7187999999999999</v>
      </c>
      <c r="AA216">
        <v>4.78</v>
      </c>
      <c r="AB216">
        <v>4.8414000000000001</v>
      </c>
      <c r="AC216">
        <v>4.9027000000000003</v>
      </c>
      <c r="AD216">
        <v>4.9637000000000002</v>
      </c>
      <c r="AE216">
        <v>5.0244</v>
      </c>
      <c r="AF216">
        <v>5.0846</v>
      </c>
      <c r="AG216">
        <v>5.1448999999999998</v>
      </c>
      <c r="AH216">
        <v>134.60640000000001</v>
      </c>
    </row>
    <row r="217" spans="1:34" x14ac:dyDescent="0.2">
      <c r="A217" t="s">
        <v>140</v>
      </c>
      <c r="B217">
        <v>8.5814000000000004</v>
      </c>
      <c r="C217">
        <v>7.7062999999999997</v>
      </c>
      <c r="D217">
        <v>7.5467000000000004</v>
      </c>
      <c r="E217">
        <v>7.6985999999999999</v>
      </c>
      <c r="F217">
        <v>7.8262999999999998</v>
      </c>
      <c r="G217">
        <v>8.0496999999999996</v>
      </c>
      <c r="H217">
        <v>7.9660000000000002</v>
      </c>
      <c r="I217">
        <v>8.0961999999999996</v>
      </c>
      <c r="J217">
        <v>8.1984999999999992</v>
      </c>
      <c r="K217">
        <v>8.3048999999999999</v>
      </c>
      <c r="L217">
        <v>8.4102999999999994</v>
      </c>
      <c r="M217">
        <v>8.5144000000000002</v>
      </c>
      <c r="N217">
        <v>8.6166999999999998</v>
      </c>
      <c r="O217">
        <v>8.7169000000000008</v>
      </c>
      <c r="P217">
        <v>8.8149999999999995</v>
      </c>
      <c r="Q217">
        <v>8.9103999999999992</v>
      </c>
      <c r="R217">
        <v>9.0031999999999996</v>
      </c>
      <c r="S217">
        <v>9.0931999999999995</v>
      </c>
      <c r="T217">
        <v>9.1803000000000008</v>
      </c>
      <c r="U217">
        <v>9.2645</v>
      </c>
      <c r="V217">
        <v>9.3506</v>
      </c>
      <c r="W217">
        <v>9.4132999999999996</v>
      </c>
      <c r="X217">
        <v>9.4765999999999995</v>
      </c>
      <c r="Y217">
        <v>9.5373000000000001</v>
      </c>
      <c r="Z217">
        <v>9.5924999999999994</v>
      </c>
      <c r="AA217">
        <v>9.6417999999999999</v>
      </c>
      <c r="AB217">
        <v>9.6849000000000007</v>
      </c>
      <c r="AC217">
        <v>9.7203999999999997</v>
      </c>
      <c r="AD217">
        <v>9.7479999999999993</v>
      </c>
      <c r="AE217">
        <v>9.7672000000000008</v>
      </c>
      <c r="AF217">
        <v>9.7774999999999999</v>
      </c>
      <c r="AG217">
        <v>9.7805</v>
      </c>
      <c r="AH217">
        <v>283.99020000000002</v>
      </c>
    </row>
    <row r="218" spans="1:34" x14ac:dyDescent="0.2">
      <c r="A218" t="s">
        <v>141</v>
      </c>
      <c r="B218">
        <v>19.960799999999999</v>
      </c>
      <c r="C218">
        <v>18.1799</v>
      </c>
      <c r="D218">
        <v>18.2149</v>
      </c>
      <c r="E218">
        <v>18.441299999999998</v>
      </c>
      <c r="F218">
        <v>18.872599999999998</v>
      </c>
      <c r="G218">
        <v>18.9666</v>
      </c>
      <c r="H218">
        <v>19.355599999999999</v>
      </c>
      <c r="I218">
        <v>19.688600000000001</v>
      </c>
      <c r="J218">
        <v>20.026299999999999</v>
      </c>
      <c r="K218">
        <v>20.360800000000001</v>
      </c>
      <c r="L218">
        <v>20.6904</v>
      </c>
      <c r="M218">
        <v>21.015899999999998</v>
      </c>
      <c r="N218">
        <v>21.337599999999998</v>
      </c>
      <c r="O218">
        <v>21.655999999999999</v>
      </c>
      <c r="P218">
        <v>21.9711</v>
      </c>
      <c r="Q218">
        <v>22.283100000000001</v>
      </c>
      <c r="R218">
        <v>22.591999999999999</v>
      </c>
      <c r="S218">
        <v>22.898</v>
      </c>
      <c r="T218">
        <v>23.201499999999999</v>
      </c>
      <c r="U218">
        <v>23.502600000000001</v>
      </c>
      <c r="V218">
        <v>23.812999999999999</v>
      </c>
      <c r="W218">
        <v>24.093</v>
      </c>
      <c r="X218">
        <v>24.3765</v>
      </c>
      <c r="Y218">
        <v>24.6601</v>
      </c>
      <c r="Z218">
        <v>24.9422</v>
      </c>
      <c r="AA218">
        <v>25.221599999999999</v>
      </c>
      <c r="AB218">
        <v>25.497900000000001</v>
      </c>
      <c r="AC218">
        <v>25.770800000000001</v>
      </c>
      <c r="AD218">
        <v>26.040400000000002</v>
      </c>
      <c r="AE218">
        <v>26.306799999999999</v>
      </c>
      <c r="AF218">
        <v>26.5701</v>
      </c>
      <c r="AG218">
        <v>26.8371</v>
      </c>
      <c r="AH218">
        <v>717.34519999999998</v>
      </c>
    </row>
    <row r="219" spans="1:34" x14ac:dyDescent="0.2">
      <c r="A219" t="s">
        <v>142</v>
      </c>
      <c r="B219">
        <v>2.0343</v>
      </c>
      <c r="C219">
        <v>1.988</v>
      </c>
      <c r="D219">
        <v>2.0228999999999999</v>
      </c>
      <c r="E219">
        <v>2.0078999999999998</v>
      </c>
      <c r="F219">
        <v>2.0148000000000001</v>
      </c>
      <c r="G219">
        <v>2.0617000000000001</v>
      </c>
      <c r="H219">
        <v>2.0874000000000001</v>
      </c>
      <c r="I219">
        <v>2.1187</v>
      </c>
      <c r="J219">
        <v>2.1493000000000002</v>
      </c>
      <c r="K219">
        <v>2.1798000000000002</v>
      </c>
      <c r="L219">
        <v>2.2101999999999999</v>
      </c>
      <c r="M219">
        <v>2.2404000000000002</v>
      </c>
      <c r="N219">
        <v>2.2704</v>
      </c>
      <c r="O219">
        <v>2.3001999999999998</v>
      </c>
      <c r="P219">
        <v>2.3298000000000001</v>
      </c>
      <c r="Q219">
        <v>2.3593000000000002</v>
      </c>
      <c r="R219">
        <v>2.3885000000000001</v>
      </c>
      <c r="S219">
        <v>2.4175</v>
      </c>
      <c r="T219">
        <v>2.4464000000000001</v>
      </c>
      <c r="U219">
        <v>2.4752000000000001</v>
      </c>
      <c r="V219">
        <v>2.5051999999999999</v>
      </c>
      <c r="W219">
        <v>2.5327999999999999</v>
      </c>
      <c r="X219">
        <v>2.5607000000000002</v>
      </c>
      <c r="Y219">
        <v>2.5886</v>
      </c>
      <c r="Z219">
        <v>2.6164000000000001</v>
      </c>
      <c r="AA219">
        <v>2.6438999999999999</v>
      </c>
      <c r="AB219">
        <v>2.6711</v>
      </c>
      <c r="AC219">
        <v>2.6981000000000002</v>
      </c>
      <c r="AD219">
        <v>2.7246000000000001</v>
      </c>
      <c r="AE219">
        <v>2.7507999999999999</v>
      </c>
      <c r="AF219">
        <v>2.7765</v>
      </c>
      <c r="AG219">
        <v>2.8022</v>
      </c>
      <c r="AH219">
        <v>75.973600000000005</v>
      </c>
    </row>
    <row r="220" spans="1:34" x14ac:dyDescent="0.2">
      <c r="A220" t="s">
        <v>143</v>
      </c>
      <c r="B220">
        <v>6.4273999999999996</v>
      </c>
      <c r="C220">
        <v>6.3654999999999999</v>
      </c>
      <c r="D220">
        <v>6.4954000000000001</v>
      </c>
      <c r="E220">
        <v>6.4702999999999999</v>
      </c>
      <c r="F220">
        <v>6.5667999999999997</v>
      </c>
      <c r="G220">
        <v>6.6687000000000003</v>
      </c>
      <c r="H220">
        <v>6.79</v>
      </c>
      <c r="I220">
        <v>6.9154</v>
      </c>
      <c r="J220">
        <v>7.0393999999999997</v>
      </c>
      <c r="K220">
        <v>7.1623999999999999</v>
      </c>
      <c r="L220">
        <v>7.2836999999999996</v>
      </c>
      <c r="M220">
        <v>7.4038000000000004</v>
      </c>
      <c r="N220">
        <v>7.5228999999999999</v>
      </c>
      <c r="O220">
        <v>7.6410999999999998</v>
      </c>
      <c r="P220">
        <v>7.7586000000000004</v>
      </c>
      <c r="Q220">
        <v>7.8754999999999997</v>
      </c>
      <c r="R220">
        <v>7.9916999999999998</v>
      </c>
      <c r="S220">
        <v>8.1074999999999999</v>
      </c>
      <c r="T220">
        <v>8.2230000000000008</v>
      </c>
      <c r="U220">
        <v>8.3382000000000005</v>
      </c>
      <c r="V220">
        <v>8.4692000000000007</v>
      </c>
      <c r="W220">
        <v>8.5764999999999993</v>
      </c>
      <c r="X220">
        <v>8.6867000000000001</v>
      </c>
      <c r="Y220">
        <v>8.7982999999999993</v>
      </c>
      <c r="Z220">
        <v>8.9105000000000008</v>
      </c>
      <c r="AA220">
        <v>9.0225000000000009</v>
      </c>
      <c r="AB220">
        <v>9.1341999999999999</v>
      </c>
      <c r="AC220">
        <v>9.2453000000000003</v>
      </c>
      <c r="AD220">
        <v>9.3556000000000008</v>
      </c>
      <c r="AE220">
        <v>9.4649999999999999</v>
      </c>
      <c r="AF220">
        <v>9.5734999999999992</v>
      </c>
      <c r="AG220">
        <v>9.6823999999999995</v>
      </c>
      <c r="AH220">
        <v>253.96709999999999</v>
      </c>
    </row>
    <row r="221" spans="1:34" x14ac:dyDescent="0.2">
      <c r="A221" t="s">
        <v>144</v>
      </c>
      <c r="B221">
        <v>19.015699999999999</v>
      </c>
      <c r="C221">
        <v>18.913399999999999</v>
      </c>
      <c r="D221">
        <v>19.2913</v>
      </c>
      <c r="E221">
        <v>19.154</v>
      </c>
      <c r="F221">
        <v>19.359000000000002</v>
      </c>
      <c r="G221">
        <v>19.7029</v>
      </c>
      <c r="H221">
        <v>20.0244</v>
      </c>
      <c r="I221">
        <v>20.354800000000001</v>
      </c>
      <c r="J221">
        <v>20.6813</v>
      </c>
      <c r="K221">
        <v>21.005299999999998</v>
      </c>
      <c r="L221">
        <v>21.3263</v>
      </c>
      <c r="M221">
        <v>21.6449</v>
      </c>
      <c r="N221">
        <v>21.9617</v>
      </c>
      <c r="O221">
        <v>22.276900000000001</v>
      </c>
      <c r="P221">
        <v>22.590699999999998</v>
      </c>
      <c r="Q221">
        <v>22.903199999999998</v>
      </c>
      <c r="R221">
        <v>23.214600000000001</v>
      </c>
      <c r="S221">
        <v>23.524999999999999</v>
      </c>
      <c r="T221">
        <v>23.834900000000001</v>
      </c>
      <c r="U221">
        <v>24.144600000000001</v>
      </c>
      <c r="V221">
        <v>24.469200000000001</v>
      </c>
      <c r="W221">
        <v>24.764600000000002</v>
      </c>
      <c r="X221">
        <v>25.0655</v>
      </c>
      <c r="Y221">
        <v>25.368600000000001</v>
      </c>
      <c r="Z221">
        <v>25.671600000000002</v>
      </c>
      <c r="AA221">
        <v>25.973400000000002</v>
      </c>
      <c r="AB221">
        <v>26.273299999999999</v>
      </c>
      <c r="AC221">
        <v>26.570599999999999</v>
      </c>
      <c r="AD221">
        <v>26.865100000000002</v>
      </c>
      <c r="AE221">
        <v>27.156199999999998</v>
      </c>
      <c r="AF221">
        <v>27.4438</v>
      </c>
      <c r="AG221">
        <v>27.729600000000001</v>
      </c>
      <c r="AH221">
        <v>738.27650000000006</v>
      </c>
    </row>
    <row r="222" spans="1:34" x14ac:dyDescent="0.2">
      <c r="A222" t="s">
        <v>145</v>
      </c>
      <c r="B222">
        <v>8.8120999999999992</v>
      </c>
      <c r="C222">
        <v>8.5820000000000007</v>
      </c>
      <c r="D222">
        <v>8.7857000000000003</v>
      </c>
      <c r="E222">
        <v>8.5816999999999997</v>
      </c>
      <c r="F222">
        <v>8.5409000000000006</v>
      </c>
      <c r="G222">
        <v>8.7878000000000007</v>
      </c>
      <c r="H222">
        <v>8.8363999999999994</v>
      </c>
      <c r="I222">
        <v>8.9343000000000004</v>
      </c>
      <c r="J222">
        <v>9.0222999999999995</v>
      </c>
      <c r="K222">
        <v>9.1081000000000003</v>
      </c>
      <c r="L222">
        <v>9.1913</v>
      </c>
      <c r="M222">
        <v>9.2726000000000006</v>
      </c>
      <c r="N222">
        <v>9.3521999999999998</v>
      </c>
      <c r="O222">
        <v>9.4303000000000008</v>
      </c>
      <c r="P222">
        <v>9.5071999999999992</v>
      </c>
      <c r="Q222">
        <v>9.5828000000000007</v>
      </c>
      <c r="R222">
        <v>9.6575000000000006</v>
      </c>
      <c r="S222">
        <v>9.7311999999999994</v>
      </c>
      <c r="T222">
        <v>9.8043999999999993</v>
      </c>
      <c r="U222">
        <v>9.8771000000000004</v>
      </c>
      <c r="V222">
        <v>9.9562000000000008</v>
      </c>
      <c r="W222">
        <v>10.021800000000001</v>
      </c>
      <c r="X222">
        <v>10.089600000000001</v>
      </c>
      <c r="Y222">
        <v>10.158099999999999</v>
      </c>
      <c r="Z222">
        <v>10.226000000000001</v>
      </c>
      <c r="AA222">
        <v>10.2928</v>
      </c>
      <c r="AB222">
        <v>10.3583</v>
      </c>
      <c r="AC222">
        <v>10.4221</v>
      </c>
      <c r="AD222">
        <v>10.4839</v>
      </c>
      <c r="AE222">
        <v>10.5435</v>
      </c>
      <c r="AF222">
        <v>10.601000000000001</v>
      </c>
      <c r="AG222">
        <v>10.656499999999999</v>
      </c>
      <c r="AH222">
        <v>307.20760000000001</v>
      </c>
    </row>
    <row r="223" spans="1:34" x14ac:dyDescent="0.2">
      <c r="A223" t="s">
        <v>146</v>
      </c>
      <c r="B223">
        <v>8.3328000000000007</v>
      </c>
      <c r="C223">
        <v>7.9611999999999998</v>
      </c>
      <c r="D223">
        <v>7.9074999999999998</v>
      </c>
      <c r="E223">
        <v>7.8015999999999996</v>
      </c>
      <c r="F223">
        <v>7.9372999999999996</v>
      </c>
      <c r="G223">
        <v>7.9059999999999997</v>
      </c>
      <c r="H223">
        <v>7.9973999999999998</v>
      </c>
      <c r="I223">
        <v>8.1351999999999993</v>
      </c>
      <c r="J223">
        <v>8.2657000000000007</v>
      </c>
      <c r="K223">
        <v>8.3956999999999997</v>
      </c>
      <c r="L223">
        <v>8.5237999999999996</v>
      </c>
      <c r="M223">
        <v>8.6507000000000005</v>
      </c>
      <c r="N223">
        <v>8.7768999999999995</v>
      </c>
      <c r="O223">
        <v>8.9027999999999992</v>
      </c>
      <c r="P223">
        <v>9.0284999999999993</v>
      </c>
      <c r="Q223">
        <v>9.1541999999999994</v>
      </c>
      <c r="R223">
        <v>9.2800999999999991</v>
      </c>
      <c r="S223">
        <v>9.4062000000000001</v>
      </c>
      <c r="T223">
        <v>9.5329999999999995</v>
      </c>
      <c r="U223">
        <v>9.6606000000000005</v>
      </c>
      <c r="V223">
        <v>9.8023000000000007</v>
      </c>
      <c r="W223">
        <v>9.9177999999999997</v>
      </c>
      <c r="X223">
        <v>10.039899999999999</v>
      </c>
      <c r="Y223">
        <v>10.165800000000001</v>
      </c>
      <c r="Z223">
        <v>10.293900000000001</v>
      </c>
      <c r="AA223">
        <v>10.423299999999999</v>
      </c>
      <c r="AB223">
        <v>10.5535</v>
      </c>
      <c r="AC223">
        <v>10.6845</v>
      </c>
      <c r="AD223">
        <v>10.8163</v>
      </c>
      <c r="AE223">
        <v>10.949</v>
      </c>
      <c r="AF223">
        <v>11.082700000000001</v>
      </c>
      <c r="AG223">
        <v>11.218999999999999</v>
      </c>
      <c r="AH223">
        <v>297.5052</v>
      </c>
    </row>
    <row r="224" spans="1:34" x14ac:dyDescent="0.2">
      <c r="A224" t="s">
        <v>147</v>
      </c>
      <c r="B224">
        <v>5.8555999999999999</v>
      </c>
      <c r="C224">
        <v>5.7531999999999996</v>
      </c>
      <c r="D224">
        <v>5.6898999999999997</v>
      </c>
      <c r="E224">
        <v>5.8156999999999996</v>
      </c>
      <c r="F224">
        <v>6.2084000000000001</v>
      </c>
      <c r="G224">
        <v>6.6291000000000002</v>
      </c>
      <c r="H224">
        <v>6.9088000000000003</v>
      </c>
      <c r="I224">
        <v>7.2328000000000001</v>
      </c>
      <c r="J224">
        <v>7.5575999999999999</v>
      </c>
      <c r="K224">
        <v>7.8907999999999996</v>
      </c>
      <c r="L224">
        <v>8.2319999999999993</v>
      </c>
      <c r="M224">
        <v>8.5821000000000005</v>
      </c>
      <c r="N224">
        <v>8.9414999999999996</v>
      </c>
      <c r="O224">
        <v>9.3107000000000006</v>
      </c>
      <c r="P224">
        <v>9.6898</v>
      </c>
      <c r="Q224">
        <v>10.0793</v>
      </c>
      <c r="R224">
        <v>10.4795</v>
      </c>
      <c r="S224">
        <v>10.890700000000001</v>
      </c>
      <c r="T224">
        <v>11.3134</v>
      </c>
      <c r="U224">
        <v>11.748100000000001</v>
      </c>
      <c r="V224">
        <v>12.2044</v>
      </c>
      <c r="W224">
        <v>12.668699999999999</v>
      </c>
      <c r="X224">
        <v>13.1549</v>
      </c>
      <c r="Y224">
        <v>13.661799999999999</v>
      </c>
      <c r="Z224">
        <v>14.188599999999999</v>
      </c>
      <c r="AA224">
        <v>14.736800000000001</v>
      </c>
      <c r="AB224">
        <v>15.3057</v>
      </c>
      <c r="AC224">
        <v>15.8965</v>
      </c>
      <c r="AD224">
        <v>16.509699999999999</v>
      </c>
      <c r="AE224">
        <v>17.145700000000001</v>
      </c>
      <c r="AF224">
        <v>17.8049</v>
      </c>
      <c r="AG224">
        <v>18.486799999999999</v>
      </c>
      <c r="AH224">
        <v>346.57339999999999</v>
      </c>
    </row>
    <row r="225" spans="1:34" x14ac:dyDescent="0.2">
      <c r="A225" t="s">
        <v>148</v>
      </c>
      <c r="B225">
        <v>6.3136999999999999</v>
      </c>
      <c r="C225">
        <v>6.391</v>
      </c>
      <c r="D225">
        <v>6.5426000000000002</v>
      </c>
      <c r="E225">
        <v>6.4435000000000002</v>
      </c>
      <c r="F225">
        <v>6.5248999999999997</v>
      </c>
      <c r="G225">
        <v>6.6694000000000004</v>
      </c>
      <c r="H225">
        <v>6.7695999999999996</v>
      </c>
      <c r="I225">
        <v>6.8916000000000004</v>
      </c>
      <c r="J225">
        <v>7.0094000000000003</v>
      </c>
      <c r="K225">
        <v>7.1266999999999996</v>
      </c>
      <c r="L225">
        <v>7.2430000000000003</v>
      </c>
      <c r="M225">
        <v>7.3586</v>
      </c>
      <c r="N225">
        <v>7.4734999999999996</v>
      </c>
      <c r="O225">
        <v>7.5880000000000001</v>
      </c>
      <c r="P225">
        <v>7.702</v>
      </c>
      <c r="Q225">
        <v>7.8155999999999999</v>
      </c>
      <c r="R225">
        <v>7.9287999999999998</v>
      </c>
      <c r="S225">
        <v>8.0417000000000005</v>
      </c>
      <c r="T225">
        <v>8.1544000000000008</v>
      </c>
      <c r="U225">
        <v>8.2668999999999997</v>
      </c>
      <c r="V225">
        <v>8.3838000000000008</v>
      </c>
      <c r="W225">
        <v>8.4908000000000001</v>
      </c>
      <c r="X225">
        <v>8.5996000000000006</v>
      </c>
      <c r="Y225">
        <v>8.7087000000000003</v>
      </c>
      <c r="Z225">
        <v>8.8172999999999995</v>
      </c>
      <c r="AA225">
        <v>8.9246999999999996</v>
      </c>
      <c r="AB225">
        <v>9.0307999999999993</v>
      </c>
      <c r="AC225">
        <v>9.1351999999999993</v>
      </c>
      <c r="AD225">
        <v>9.2375000000000007</v>
      </c>
      <c r="AE225">
        <v>9.3376000000000001</v>
      </c>
      <c r="AF225">
        <v>9.4352999999999998</v>
      </c>
      <c r="AG225">
        <v>9.5309000000000008</v>
      </c>
      <c r="AH225">
        <v>251.8871</v>
      </c>
    </row>
    <row r="226" spans="1:34" x14ac:dyDescent="0.2">
      <c r="A226" t="s">
        <v>149</v>
      </c>
      <c r="B226">
        <v>3.1025</v>
      </c>
      <c r="C226">
        <v>3.0415999999999999</v>
      </c>
      <c r="D226">
        <v>2.9428999999999998</v>
      </c>
      <c r="E226">
        <v>2.7503000000000002</v>
      </c>
      <c r="F226">
        <v>2.6882999999999999</v>
      </c>
      <c r="G226">
        <v>2.6219999999999999</v>
      </c>
      <c r="H226">
        <v>2.5838000000000001</v>
      </c>
      <c r="I226">
        <v>2.5615999999999999</v>
      </c>
      <c r="J226">
        <v>2.5373999999999999</v>
      </c>
      <c r="K226">
        <v>2.5125999999999999</v>
      </c>
      <c r="L226">
        <v>2.4845000000000002</v>
      </c>
      <c r="M226">
        <v>2.4538000000000002</v>
      </c>
      <c r="N226">
        <v>2.4209999999999998</v>
      </c>
      <c r="O226">
        <v>2.3864000000000001</v>
      </c>
      <c r="P226">
        <v>2.3504</v>
      </c>
      <c r="Q226">
        <v>2.3132000000000001</v>
      </c>
      <c r="R226">
        <v>2.2753000000000001</v>
      </c>
      <c r="S226">
        <v>2.2366999999999999</v>
      </c>
      <c r="T226">
        <v>2.1979000000000002</v>
      </c>
      <c r="U226">
        <v>2.1591999999999998</v>
      </c>
      <c r="V226">
        <v>2.1265999999999998</v>
      </c>
      <c r="W226">
        <v>2.0785</v>
      </c>
      <c r="X226">
        <v>2.0299</v>
      </c>
      <c r="Y226">
        <v>1.9809000000000001</v>
      </c>
      <c r="Z226">
        <v>1.9316</v>
      </c>
      <c r="AA226">
        <v>1.8823000000000001</v>
      </c>
      <c r="AB226">
        <v>1.8335999999999999</v>
      </c>
      <c r="AC226">
        <v>1.7861</v>
      </c>
      <c r="AD226">
        <v>1.7406999999999999</v>
      </c>
      <c r="AE226">
        <v>1.698</v>
      </c>
      <c r="AF226">
        <v>1.6587000000000001</v>
      </c>
      <c r="AG226">
        <v>1.6235999999999999</v>
      </c>
      <c r="AH226">
        <v>72.992099999999994</v>
      </c>
    </row>
    <row r="227" spans="1:34" x14ac:dyDescent="0.2">
      <c r="A227" t="s">
        <v>150</v>
      </c>
      <c r="B227">
        <v>18.955200000000001</v>
      </c>
      <c r="C227">
        <v>18.491800000000001</v>
      </c>
      <c r="D227">
        <v>18.698799999999999</v>
      </c>
      <c r="E227">
        <v>18.484500000000001</v>
      </c>
      <c r="F227">
        <v>18.927499999999998</v>
      </c>
      <c r="G227">
        <v>19.054400000000001</v>
      </c>
      <c r="H227">
        <v>19.434699999999999</v>
      </c>
      <c r="I227">
        <v>19.870799999999999</v>
      </c>
      <c r="J227">
        <v>20.292899999999999</v>
      </c>
      <c r="K227">
        <v>20.710599999999999</v>
      </c>
      <c r="L227">
        <v>21.122499999999999</v>
      </c>
      <c r="M227">
        <v>21.53</v>
      </c>
      <c r="N227">
        <v>21.933800000000002</v>
      </c>
      <c r="O227">
        <v>22.334599999999998</v>
      </c>
      <c r="P227">
        <v>22.732800000000001</v>
      </c>
      <c r="Q227">
        <v>23.128499999999999</v>
      </c>
      <c r="R227">
        <v>23.521699999999999</v>
      </c>
      <c r="S227">
        <v>23.912700000000001</v>
      </c>
      <c r="T227">
        <v>24.3019</v>
      </c>
      <c r="U227">
        <v>24.689699999999998</v>
      </c>
      <c r="V227">
        <v>25.108000000000001</v>
      </c>
      <c r="W227">
        <v>25.480599999999999</v>
      </c>
      <c r="X227">
        <v>25.867599999999999</v>
      </c>
      <c r="Y227">
        <v>26.263400000000001</v>
      </c>
      <c r="Z227">
        <v>26.664899999999999</v>
      </c>
      <c r="AA227">
        <v>27.0702</v>
      </c>
      <c r="AB227">
        <v>27.478999999999999</v>
      </c>
      <c r="AC227">
        <v>27.890699999999999</v>
      </c>
      <c r="AD227">
        <v>28.305299999999999</v>
      </c>
      <c r="AE227">
        <v>28.722999999999999</v>
      </c>
      <c r="AF227">
        <v>29.143999999999998</v>
      </c>
      <c r="AG227">
        <v>29.579699999999999</v>
      </c>
      <c r="AH227">
        <v>749.70569999999998</v>
      </c>
    </row>
    <row r="228" spans="1:34" x14ac:dyDescent="0.2">
      <c r="A228" t="s">
        <v>151</v>
      </c>
      <c r="B228">
        <v>4.8445999999999998</v>
      </c>
      <c r="C228">
        <v>4.9114000000000004</v>
      </c>
      <c r="D228">
        <v>4.8864999999999998</v>
      </c>
      <c r="E228">
        <v>4.8278999999999996</v>
      </c>
      <c r="F228">
        <v>4.9644000000000004</v>
      </c>
      <c r="G228">
        <v>5.1151</v>
      </c>
      <c r="H228">
        <v>5.1631</v>
      </c>
      <c r="I228">
        <v>5.2381000000000002</v>
      </c>
      <c r="J228">
        <v>5.3064999999999998</v>
      </c>
      <c r="K228">
        <v>5.3738000000000001</v>
      </c>
      <c r="L228">
        <v>5.4396000000000004</v>
      </c>
      <c r="M228">
        <v>5.5039999999999996</v>
      </c>
      <c r="N228">
        <v>5.5673000000000004</v>
      </c>
      <c r="O228">
        <v>5.6294000000000004</v>
      </c>
      <c r="P228">
        <v>5.6902999999999997</v>
      </c>
      <c r="Q228">
        <v>5.7500999999999998</v>
      </c>
      <c r="R228">
        <v>5.8087</v>
      </c>
      <c r="S228">
        <v>5.8662000000000001</v>
      </c>
      <c r="T228">
        <v>5.9226999999999999</v>
      </c>
      <c r="U228">
        <v>5.9782999999999999</v>
      </c>
      <c r="V228">
        <v>6.0349000000000004</v>
      </c>
      <c r="W228">
        <v>6.0848000000000004</v>
      </c>
      <c r="X228">
        <v>6.1346999999999996</v>
      </c>
      <c r="Y228">
        <v>6.1836000000000002</v>
      </c>
      <c r="Z228">
        <v>6.2305999999999999</v>
      </c>
      <c r="AA228">
        <v>6.2755000000000001</v>
      </c>
      <c r="AB228">
        <v>6.3181000000000003</v>
      </c>
      <c r="AC228">
        <v>6.3582000000000001</v>
      </c>
      <c r="AD228">
        <v>6.3952999999999998</v>
      </c>
      <c r="AE228">
        <v>6.4294000000000002</v>
      </c>
      <c r="AF228">
        <v>6.4602000000000004</v>
      </c>
      <c r="AG228">
        <v>6.4882</v>
      </c>
      <c r="AH228">
        <v>183.1816</v>
      </c>
    </row>
    <row r="229" spans="1:34" x14ac:dyDescent="0.2">
      <c r="A229" t="s">
        <v>152</v>
      </c>
      <c r="B229">
        <v>5.9226000000000001</v>
      </c>
      <c r="C229">
        <v>6.1755000000000004</v>
      </c>
      <c r="D229">
        <v>6.1984000000000004</v>
      </c>
      <c r="E229">
        <v>6.1153000000000004</v>
      </c>
      <c r="F229">
        <v>6.3372000000000002</v>
      </c>
      <c r="G229">
        <v>6.5027999999999997</v>
      </c>
      <c r="H229">
        <v>6.6421999999999999</v>
      </c>
      <c r="I229">
        <v>6.7713999999999999</v>
      </c>
      <c r="J229">
        <v>6.9021999999999997</v>
      </c>
      <c r="K229">
        <v>7.0366</v>
      </c>
      <c r="L229">
        <v>7.1734999999999998</v>
      </c>
      <c r="M229">
        <v>7.3125999999999998</v>
      </c>
      <c r="N229">
        <v>7.4538000000000002</v>
      </c>
      <c r="O229">
        <v>7.5968999999999998</v>
      </c>
      <c r="P229">
        <v>7.7416999999999998</v>
      </c>
      <c r="Q229">
        <v>7.8879999999999999</v>
      </c>
      <c r="R229">
        <v>8.0360999999999994</v>
      </c>
      <c r="S229">
        <v>8.1858000000000004</v>
      </c>
      <c r="T229">
        <v>8.3375000000000004</v>
      </c>
      <c r="U229">
        <v>8.4915000000000003</v>
      </c>
      <c r="V229">
        <v>8.6545000000000005</v>
      </c>
      <c r="W229">
        <v>8.8077000000000005</v>
      </c>
      <c r="X229">
        <v>8.9673999999999996</v>
      </c>
      <c r="Y229">
        <v>9.1311999999999998</v>
      </c>
      <c r="Z229">
        <v>9.2977000000000007</v>
      </c>
      <c r="AA229">
        <v>9.4663000000000004</v>
      </c>
      <c r="AB229">
        <v>9.6366999999999994</v>
      </c>
      <c r="AC229">
        <v>9.8079999999999998</v>
      </c>
      <c r="AD229">
        <v>9.9794</v>
      </c>
      <c r="AE229">
        <v>10.1501</v>
      </c>
      <c r="AF229">
        <v>10.3188</v>
      </c>
      <c r="AG229">
        <v>10.4864</v>
      </c>
      <c r="AH229">
        <v>257.5256</v>
      </c>
    </row>
    <row r="230" spans="1:34" x14ac:dyDescent="0.2">
      <c r="A230" t="s">
        <v>153</v>
      </c>
      <c r="B230">
        <v>8.9626000000000001</v>
      </c>
      <c r="C230">
        <v>7.9725000000000001</v>
      </c>
      <c r="D230">
        <v>8.0082000000000004</v>
      </c>
      <c r="E230">
        <v>8.2463999999999995</v>
      </c>
      <c r="F230">
        <v>8.6285000000000007</v>
      </c>
      <c r="G230">
        <v>8.6127000000000002</v>
      </c>
      <c r="H230">
        <v>8.9433000000000007</v>
      </c>
      <c r="I230">
        <v>9.1356999999999999</v>
      </c>
      <c r="J230">
        <v>9.3671000000000006</v>
      </c>
      <c r="K230">
        <v>9.6117000000000008</v>
      </c>
      <c r="L230">
        <v>9.8681999999999999</v>
      </c>
      <c r="M230">
        <v>10.1347</v>
      </c>
      <c r="N230">
        <v>10.4099</v>
      </c>
      <c r="O230">
        <v>10.6927</v>
      </c>
      <c r="P230">
        <v>10.981999999999999</v>
      </c>
      <c r="Q230">
        <v>11.2767</v>
      </c>
      <c r="R230">
        <v>11.5762</v>
      </c>
      <c r="S230">
        <v>11.8796</v>
      </c>
      <c r="T230">
        <v>12.1867</v>
      </c>
      <c r="U230">
        <v>12.4971</v>
      </c>
      <c r="V230">
        <v>12.830399999999999</v>
      </c>
      <c r="W230">
        <v>13.142099999999999</v>
      </c>
      <c r="X230">
        <v>13.457800000000001</v>
      </c>
      <c r="Y230">
        <v>13.7773</v>
      </c>
      <c r="Z230">
        <v>14.1007</v>
      </c>
      <c r="AA230">
        <v>14.428000000000001</v>
      </c>
      <c r="AB230">
        <v>14.7592</v>
      </c>
      <c r="AC230">
        <v>15.0953</v>
      </c>
      <c r="AD230">
        <v>15.436999999999999</v>
      </c>
      <c r="AE230">
        <v>15.785</v>
      </c>
      <c r="AF230">
        <v>16.1403</v>
      </c>
      <c r="AG230">
        <v>16.510000000000002</v>
      </c>
      <c r="AH230">
        <v>374.4556</v>
      </c>
    </row>
    <row r="231" spans="1:34" x14ac:dyDescent="0.2">
      <c r="A231" t="s">
        <v>154</v>
      </c>
      <c r="B231">
        <v>6.1600000000000002E-2</v>
      </c>
      <c r="C231">
        <v>5.3699999999999998E-2</v>
      </c>
      <c r="D231">
        <v>5.2900000000000003E-2</v>
      </c>
      <c r="E231">
        <v>5.3999999999999999E-2</v>
      </c>
      <c r="F231">
        <v>5.6099999999999997E-2</v>
      </c>
      <c r="G231">
        <v>5.57E-2</v>
      </c>
      <c r="H231">
        <v>5.7099999999999998E-2</v>
      </c>
      <c r="I231">
        <v>5.8200000000000002E-2</v>
      </c>
      <c r="J231">
        <v>5.9299999999999999E-2</v>
      </c>
      <c r="K231">
        <v>6.0400000000000002E-2</v>
      </c>
      <c r="L231">
        <v>6.1400000000000003E-2</v>
      </c>
      <c r="M231">
        <v>6.2399999999999997E-2</v>
      </c>
      <c r="N231">
        <v>6.3399999999999998E-2</v>
      </c>
      <c r="O231">
        <v>6.4399999999999999E-2</v>
      </c>
      <c r="P231">
        <v>6.5299999999999997E-2</v>
      </c>
      <c r="Q231">
        <v>6.6199999999999995E-2</v>
      </c>
      <c r="R231">
        <v>6.7100000000000007E-2</v>
      </c>
      <c r="S231">
        <v>6.7900000000000002E-2</v>
      </c>
      <c r="T231">
        <v>6.88E-2</v>
      </c>
      <c r="U231">
        <v>6.9599999999999995E-2</v>
      </c>
      <c r="V231">
        <v>7.1300000000000002E-2</v>
      </c>
      <c r="W231">
        <v>7.2099999999999997E-2</v>
      </c>
      <c r="X231">
        <v>7.2900000000000006E-2</v>
      </c>
      <c r="Y231">
        <v>7.3700000000000002E-2</v>
      </c>
      <c r="Z231">
        <v>7.4499999999999997E-2</v>
      </c>
      <c r="AA231">
        <v>7.5300000000000006E-2</v>
      </c>
      <c r="AB231">
        <v>7.6100000000000001E-2</v>
      </c>
      <c r="AC231">
        <v>7.6999999999999999E-2</v>
      </c>
      <c r="AD231">
        <v>7.7799999999999994E-2</v>
      </c>
      <c r="AE231">
        <v>7.8600000000000003E-2</v>
      </c>
      <c r="AF231">
        <v>7.9500000000000001E-2</v>
      </c>
      <c r="AG231">
        <v>8.0399999999999999E-2</v>
      </c>
      <c r="AH231">
        <v>2.1349</v>
      </c>
    </row>
    <row r="232" spans="1:34" x14ac:dyDescent="0.2">
      <c r="A232" t="s">
        <v>155</v>
      </c>
      <c r="B232">
        <v>14.8858</v>
      </c>
      <c r="C232">
        <v>13.14</v>
      </c>
      <c r="D232">
        <v>13.111499999999999</v>
      </c>
      <c r="E232">
        <v>13.3462</v>
      </c>
      <c r="F232">
        <v>13.978899999999999</v>
      </c>
      <c r="G232">
        <v>14.032400000000001</v>
      </c>
      <c r="H232">
        <v>14.460599999999999</v>
      </c>
      <c r="I232">
        <v>14.737</v>
      </c>
      <c r="J232">
        <v>15.04</v>
      </c>
      <c r="K232">
        <v>15.3451</v>
      </c>
      <c r="L232">
        <v>15.651199999999999</v>
      </c>
      <c r="M232">
        <v>15.9575</v>
      </c>
      <c r="N232">
        <v>16.2639</v>
      </c>
      <c r="O232">
        <v>16.569800000000001</v>
      </c>
      <c r="P232">
        <v>16.8748</v>
      </c>
      <c r="Q232">
        <v>17.178799999999999</v>
      </c>
      <c r="R232">
        <v>17.481400000000001</v>
      </c>
      <c r="S232">
        <v>17.782399999999999</v>
      </c>
      <c r="T232">
        <v>18.0823</v>
      </c>
      <c r="U232">
        <v>18.3813</v>
      </c>
      <c r="V232">
        <v>18.697199999999999</v>
      </c>
      <c r="W232">
        <v>18.98</v>
      </c>
      <c r="X232">
        <v>19.267800000000001</v>
      </c>
      <c r="Y232">
        <v>19.558199999999999</v>
      </c>
      <c r="Z232">
        <v>19.849799999999998</v>
      </c>
      <c r="AA232">
        <v>20.142099999999999</v>
      </c>
      <c r="AB232">
        <v>20.434899999999999</v>
      </c>
      <c r="AC232">
        <v>20.7285</v>
      </c>
      <c r="AD232">
        <v>21.023399999999999</v>
      </c>
      <c r="AE232">
        <v>21.32</v>
      </c>
      <c r="AF232">
        <v>21.619</v>
      </c>
      <c r="AG232">
        <v>21.9267</v>
      </c>
      <c r="AH232">
        <v>555.84839999999997</v>
      </c>
    </row>
    <row r="233" spans="1:34" x14ac:dyDescent="0.2">
      <c r="A233" t="s">
        <v>156</v>
      </c>
      <c r="B233">
        <v>9.3133999999999997</v>
      </c>
      <c r="C233">
        <v>9.1766000000000005</v>
      </c>
      <c r="D233">
        <v>9.3945000000000007</v>
      </c>
      <c r="E233">
        <v>9.0793999999999997</v>
      </c>
      <c r="F233">
        <v>9.1076999999999995</v>
      </c>
      <c r="G233">
        <v>9.3107000000000006</v>
      </c>
      <c r="H233">
        <v>9.3983000000000008</v>
      </c>
      <c r="I233">
        <v>9.6225000000000005</v>
      </c>
      <c r="J233">
        <v>9.8295999999999992</v>
      </c>
      <c r="K233">
        <v>10.039099999999999</v>
      </c>
      <c r="L233">
        <v>10.2484</v>
      </c>
      <c r="M233">
        <v>10.4582</v>
      </c>
      <c r="N233">
        <v>10.6686</v>
      </c>
      <c r="O233">
        <v>10.879899999999999</v>
      </c>
      <c r="P233">
        <v>11.0923</v>
      </c>
      <c r="Q233">
        <v>11.305899999999999</v>
      </c>
      <c r="R233">
        <v>11.5207</v>
      </c>
      <c r="S233">
        <v>11.737</v>
      </c>
      <c r="T233">
        <v>11.9551</v>
      </c>
      <c r="U233">
        <v>12.1752</v>
      </c>
      <c r="V233">
        <v>12.4068</v>
      </c>
      <c r="W233">
        <v>12.616899999999999</v>
      </c>
      <c r="X233">
        <v>12.8337</v>
      </c>
      <c r="Y233">
        <v>13.0543</v>
      </c>
      <c r="Z233">
        <v>13.2765</v>
      </c>
      <c r="AA233">
        <v>13.4993</v>
      </c>
      <c r="AB233">
        <v>13.722099999999999</v>
      </c>
      <c r="AC233">
        <v>13.944100000000001</v>
      </c>
      <c r="AD233">
        <v>14.164899999999999</v>
      </c>
      <c r="AE233">
        <v>14.384</v>
      </c>
      <c r="AF233">
        <v>14.6012</v>
      </c>
      <c r="AG233">
        <v>14.8165</v>
      </c>
      <c r="AH233">
        <v>369.63350000000003</v>
      </c>
    </row>
    <row r="234" spans="1:34" x14ac:dyDescent="0.2">
      <c r="A234" t="s">
        <v>157</v>
      </c>
      <c r="B234">
        <v>8.5655999999999999</v>
      </c>
      <c r="C234">
        <v>8.3937000000000008</v>
      </c>
      <c r="D234">
        <v>8.6576000000000004</v>
      </c>
      <c r="E234">
        <v>8.7896000000000001</v>
      </c>
      <c r="F234">
        <v>9.0991</v>
      </c>
      <c r="G234">
        <v>9.2802000000000007</v>
      </c>
      <c r="H234">
        <v>9.4542000000000002</v>
      </c>
      <c r="I234">
        <v>9.6</v>
      </c>
      <c r="J234">
        <v>9.7416999999999998</v>
      </c>
      <c r="K234">
        <v>9.8779000000000003</v>
      </c>
      <c r="L234">
        <v>10.011200000000001</v>
      </c>
      <c r="M234">
        <v>10.142200000000001</v>
      </c>
      <c r="N234">
        <v>10.271800000000001</v>
      </c>
      <c r="O234">
        <v>10.4003</v>
      </c>
      <c r="P234">
        <v>10.5281</v>
      </c>
      <c r="Q234">
        <v>10.655099999999999</v>
      </c>
      <c r="R234">
        <v>10.781599999999999</v>
      </c>
      <c r="S234">
        <v>10.9077</v>
      </c>
      <c r="T234">
        <v>11.033799999999999</v>
      </c>
      <c r="U234">
        <v>11.16</v>
      </c>
      <c r="V234">
        <v>11.3033</v>
      </c>
      <c r="W234">
        <v>11.415699999999999</v>
      </c>
      <c r="X234">
        <v>11.533300000000001</v>
      </c>
      <c r="Y234">
        <v>11.652900000000001</v>
      </c>
      <c r="Z234">
        <v>11.771699999999999</v>
      </c>
      <c r="AA234">
        <v>11.888500000000001</v>
      </c>
      <c r="AB234">
        <v>12.002599999999999</v>
      </c>
      <c r="AC234">
        <v>12.112399999999999</v>
      </c>
      <c r="AD234">
        <v>12.217000000000001</v>
      </c>
      <c r="AE234">
        <v>12.3155</v>
      </c>
      <c r="AF234">
        <v>12.4068</v>
      </c>
      <c r="AG234">
        <v>12.4908</v>
      </c>
      <c r="AH234">
        <v>340.46179999999998</v>
      </c>
    </row>
    <row r="235" spans="1:34" x14ac:dyDescent="0.2">
      <c r="A235" t="s">
        <v>158</v>
      </c>
      <c r="B235">
        <v>40.378500000000003</v>
      </c>
      <c r="C235">
        <v>42.818800000000003</v>
      </c>
      <c r="D235">
        <v>44.1419</v>
      </c>
      <c r="E235">
        <v>43.066400000000002</v>
      </c>
      <c r="F235">
        <v>44.4405</v>
      </c>
      <c r="G235">
        <v>45.286799999999999</v>
      </c>
      <c r="H235">
        <v>45.780700000000003</v>
      </c>
      <c r="I235">
        <v>46.400300000000001</v>
      </c>
      <c r="J235">
        <v>46.997700000000002</v>
      </c>
      <c r="K235">
        <v>47.592599999999997</v>
      </c>
      <c r="L235">
        <v>48.177799999999998</v>
      </c>
      <c r="M235">
        <v>48.755400000000002</v>
      </c>
      <c r="N235">
        <v>49.326700000000002</v>
      </c>
      <c r="O235">
        <v>49.892600000000002</v>
      </c>
      <c r="P235">
        <v>50.453600000000002</v>
      </c>
      <c r="Q235">
        <v>51.01</v>
      </c>
      <c r="R235">
        <v>51.562399999999997</v>
      </c>
      <c r="S235">
        <v>52.111199999999997</v>
      </c>
      <c r="T235">
        <v>52.6584</v>
      </c>
      <c r="U235">
        <v>53.204799999999999</v>
      </c>
      <c r="V235">
        <v>53.7913</v>
      </c>
      <c r="W235">
        <v>54.271700000000003</v>
      </c>
      <c r="X235">
        <v>54.767000000000003</v>
      </c>
      <c r="Y235">
        <v>55.264800000000001</v>
      </c>
      <c r="Z235">
        <v>55.755299999999998</v>
      </c>
      <c r="AA235">
        <v>56.234900000000003</v>
      </c>
      <c r="AB235">
        <v>56.702399999999997</v>
      </c>
      <c r="AC235">
        <v>57.154299999999999</v>
      </c>
      <c r="AD235">
        <v>57.589300000000001</v>
      </c>
      <c r="AE235">
        <v>58.0062</v>
      </c>
      <c r="AF235">
        <v>58.403799999999997</v>
      </c>
      <c r="AG235">
        <v>58.7836</v>
      </c>
      <c r="AH235">
        <v>1630.7818</v>
      </c>
    </row>
    <row r="236" spans="1:34" x14ac:dyDescent="0.2">
      <c r="A236" t="s">
        <v>159</v>
      </c>
      <c r="B236">
        <v>7.0983000000000001</v>
      </c>
      <c r="C236">
        <v>6.8825000000000003</v>
      </c>
      <c r="D236">
        <v>6.6963999999999997</v>
      </c>
      <c r="E236">
        <v>6.3259999999999996</v>
      </c>
      <c r="F236">
        <v>5.8193999999999999</v>
      </c>
      <c r="G236">
        <v>5.3162000000000003</v>
      </c>
      <c r="H236">
        <v>4.6725000000000003</v>
      </c>
      <c r="I236">
        <v>4.0151000000000003</v>
      </c>
      <c r="J236">
        <v>3.3698000000000001</v>
      </c>
      <c r="K236">
        <v>2.8292000000000002</v>
      </c>
      <c r="L236">
        <v>2.3761999999999999</v>
      </c>
      <c r="M236">
        <v>1.9967999999999999</v>
      </c>
      <c r="N236">
        <v>1.6792</v>
      </c>
      <c r="O236">
        <v>1.4134</v>
      </c>
      <c r="P236">
        <v>1.1911</v>
      </c>
      <c r="Q236">
        <v>1.0055000000000001</v>
      </c>
      <c r="R236">
        <v>0.85050000000000003</v>
      </c>
      <c r="S236">
        <v>0.72119999999999995</v>
      </c>
      <c r="T236">
        <v>0.61350000000000005</v>
      </c>
      <c r="U236">
        <v>0.51839999999999997</v>
      </c>
      <c r="V236">
        <v>8.48E-2</v>
      </c>
      <c r="W236">
        <v>8.1199999999999994E-2</v>
      </c>
      <c r="X236">
        <v>8.1799999999999998E-2</v>
      </c>
      <c r="Y236">
        <v>8.2400000000000001E-2</v>
      </c>
      <c r="Z236">
        <v>8.2799999999999999E-2</v>
      </c>
      <c r="AA236">
        <v>8.3099999999999993E-2</v>
      </c>
      <c r="AB236">
        <v>8.3199999999999996E-2</v>
      </c>
      <c r="AC236">
        <v>8.3299999999999999E-2</v>
      </c>
      <c r="AD236">
        <v>8.3199999999999996E-2</v>
      </c>
      <c r="AE236">
        <v>8.3000000000000004E-2</v>
      </c>
      <c r="AF236">
        <v>8.2600000000000007E-2</v>
      </c>
      <c r="AG236">
        <v>8.2199999999999995E-2</v>
      </c>
      <c r="AH236">
        <v>66.384600000000006</v>
      </c>
    </row>
    <row r="237" spans="1:34" x14ac:dyDescent="0.2">
      <c r="A237" t="s">
        <v>160</v>
      </c>
      <c r="B237">
        <v>1.8678999999999999</v>
      </c>
      <c r="C237">
        <v>1.8109999999999999</v>
      </c>
      <c r="D237">
        <v>1.7804</v>
      </c>
      <c r="E237">
        <v>1.6998</v>
      </c>
      <c r="F237">
        <v>1.5636000000000001</v>
      </c>
      <c r="G237">
        <v>1.3802000000000001</v>
      </c>
      <c r="H237">
        <v>1.1991000000000001</v>
      </c>
      <c r="I237">
        <v>1.0425</v>
      </c>
      <c r="J237">
        <v>0.90649999999999997</v>
      </c>
      <c r="K237">
        <v>0.78820000000000001</v>
      </c>
      <c r="L237">
        <v>0.68540000000000001</v>
      </c>
      <c r="M237">
        <v>0.59609999999999996</v>
      </c>
      <c r="N237">
        <v>0.51849999999999996</v>
      </c>
      <c r="O237">
        <v>0.4511</v>
      </c>
      <c r="P237">
        <v>0.3926</v>
      </c>
      <c r="Q237">
        <v>0.34189999999999998</v>
      </c>
      <c r="R237">
        <v>0.29799999999999999</v>
      </c>
      <c r="S237">
        <v>0.25990000000000002</v>
      </c>
      <c r="T237">
        <v>0.22700000000000001</v>
      </c>
      <c r="U237">
        <v>0.1986</v>
      </c>
      <c r="V237">
        <v>0.17449999999999999</v>
      </c>
      <c r="W237">
        <v>0.15279999999999999</v>
      </c>
      <c r="X237">
        <v>0.1341</v>
      </c>
      <c r="Y237">
        <v>0.1179</v>
      </c>
      <c r="Z237">
        <v>0.10390000000000001</v>
      </c>
      <c r="AA237">
        <v>9.1800000000000007E-2</v>
      </c>
      <c r="AB237">
        <v>8.14E-2</v>
      </c>
      <c r="AC237">
        <v>7.2400000000000006E-2</v>
      </c>
      <c r="AD237">
        <v>6.4699999999999994E-2</v>
      </c>
      <c r="AE237">
        <v>5.8000000000000003E-2</v>
      </c>
      <c r="AF237">
        <v>5.2299999999999999E-2</v>
      </c>
      <c r="AG237">
        <v>4.7399999999999998E-2</v>
      </c>
      <c r="AH237">
        <v>19.159400000000002</v>
      </c>
    </row>
    <row r="238" spans="1:34" x14ac:dyDescent="0.2">
      <c r="A238" t="s">
        <v>161</v>
      </c>
      <c r="B238">
        <v>0.22839999999999999</v>
      </c>
      <c r="C238">
        <v>0.22370000000000001</v>
      </c>
      <c r="D238">
        <v>0.2291</v>
      </c>
      <c r="E238">
        <v>0.2326</v>
      </c>
      <c r="F238">
        <v>0.23760000000000001</v>
      </c>
      <c r="G238">
        <v>0.24629999999999999</v>
      </c>
      <c r="H238">
        <v>0.25140000000000001</v>
      </c>
      <c r="I238">
        <v>0.25669999999999998</v>
      </c>
      <c r="J238">
        <v>0.26190000000000002</v>
      </c>
      <c r="K238">
        <v>0.26719999999999999</v>
      </c>
      <c r="L238">
        <v>0.27239999999999998</v>
      </c>
      <c r="M238">
        <v>0.27750000000000002</v>
      </c>
      <c r="N238">
        <v>0.28260000000000002</v>
      </c>
      <c r="O238">
        <v>0.28749999999999998</v>
      </c>
      <c r="P238">
        <v>0.2923</v>
      </c>
      <c r="Q238">
        <v>0.29699999999999999</v>
      </c>
      <c r="R238">
        <v>0.30159999999999998</v>
      </c>
      <c r="S238">
        <v>0.30599999999999999</v>
      </c>
      <c r="T238">
        <v>0.31019999999999998</v>
      </c>
      <c r="U238">
        <v>0.31440000000000001</v>
      </c>
      <c r="V238">
        <v>0.31909999999999999</v>
      </c>
      <c r="W238">
        <v>0.3221</v>
      </c>
      <c r="X238">
        <v>0.3246</v>
      </c>
      <c r="Y238">
        <v>0.32669999999999999</v>
      </c>
      <c r="Z238">
        <v>0.32829999999999998</v>
      </c>
      <c r="AA238">
        <v>0.32950000000000002</v>
      </c>
      <c r="AB238">
        <v>0.3301</v>
      </c>
      <c r="AC238">
        <v>0.3301</v>
      </c>
      <c r="AD238">
        <v>0.32969999999999999</v>
      </c>
      <c r="AE238">
        <v>0.32879999999999998</v>
      </c>
      <c r="AF238">
        <v>0.32740000000000002</v>
      </c>
      <c r="AG238">
        <v>0.32569999999999999</v>
      </c>
      <c r="AH238">
        <v>9.2985000000000007</v>
      </c>
    </row>
    <row r="239" spans="1:34" x14ac:dyDescent="0.2">
      <c r="A239" t="s">
        <v>162</v>
      </c>
      <c r="B239">
        <v>0.77759999999999996</v>
      </c>
      <c r="C239">
        <v>0.82630000000000003</v>
      </c>
      <c r="D239">
        <v>1.2082999999999999</v>
      </c>
      <c r="E239">
        <v>1.6307</v>
      </c>
      <c r="F239">
        <v>2.258</v>
      </c>
      <c r="G239">
        <v>3.0644</v>
      </c>
      <c r="H239">
        <v>3.86</v>
      </c>
      <c r="I239">
        <v>4.6497000000000002</v>
      </c>
      <c r="J239">
        <v>5.4253</v>
      </c>
      <c r="K239">
        <v>6.1113</v>
      </c>
      <c r="L239">
        <v>6.7214</v>
      </c>
      <c r="M239">
        <v>7.2668999999999997</v>
      </c>
      <c r="N239">
        <v>7.7564000000000002</v>
      </c>
      <c r="O239">
        <v>8.1973000000000003</v>
      </c>
      <c r="P239">
        <v>8.5961999999999996</v>
      </c>
      <c r="Q239">
        <v>8.9587000000000003</v>
      </c>
      <c r="R239">
        <v>9.2889999999999997</v>
      </c>
      <c r="S239">
        <v>9.5911000000000008</v>
      </c>
      <c r="T239">
        <v>9.8680000000000003</v>
      </c>
      <c r="U239">
        <v>10.1287</v>
      </c>
      <c r="V239">
        <v>10.711499999999999</v>
      </c>
      <c r="W239">
        <v>10.854900000000001</v>
      </c>
      <c r="X239">
        <v>10.977</v>
      </c>
      <c r="Y239">
        <v>11.0823</v>
      </c>
      <c r="Z239">
        <v>11.1692</v>
      </c>
      <c r="AA239">
        <v>11.236599999999999</v>
      </c>
      <c r="AB239">
        <v>11.284599999999999</v>
      </c>
      <c r="AC239">
        <v>11.3127</v>
      </c>
      <c r="AD239">
        <v>11.3215</v>
      </c>
      <c r="AE239">
        <v>11.312099999999999</v>
      </c>
      <c r="AF239">
        <v>11.283899999999999</v>
      </c>
      <c r="AG239">
        <v>11.2501</v>
      </c>
      <c r="AH239">
        <v>249.98179999999999</v>
      </c>
    </row>
    <row r="240" spans="1:34" x14ac:dyDescent="0.2">
      <c r="A240" t="s">
        <v>163</v>
      </c>
      <c r="B240">
        <v>8.8706999999999994</v>
      </c>
      <c r="C240">
        <v>8.6015999999999995</v>
      </c>
      <c r="D240">
        <v>9.2431000000000001</v>
      </c>
      <c r="E240">
        <v>9.2848000000000006</v>
      </c>
      <c r="F240">
        <v>9.4961000000000002</v>
      </c>
      <c r="G240">
        <v>9.7018000000000004</v>
      </c>
      <c r="H240">
        <v>9.8768999999999991</v>
      </c>
      <c r="I240">
        <v>9.9377999999999993</v>
      </c>
      <c r="J240">
        <v>9.9967000000000006</v>
      </c>
      <c r="K240">
        <v>10.0715</v>
      </c>
      <c r="L240">
        <v>10.155099999999999</v>
      </c>
      <c r="M240">
        <v>10.2441</v>
      </c>
      <c r="N240">
        <v>10.334</v>
      </c>
      <c r="O240">
        <v>10.424200000000001</v>
      </c>
      <c r="P240">
        <v>10.5138</v>
      </c>
      <c r="Q240">
        <v>10.6038</v>
      </c>
      <c r="R240">
        <v>10.6919</v>
      </c>
      <c r="S240">
        <v>10.7783</v>
      </c>
      <c r="T240">
        <v>10.861800000000001</v>
      </c>
      <c r="U240">
        <v>10.9397</v>
      </c>
      <c r="V240">
        <v>10.5403</v>
      </c>
      <c r="W240">
        <v>10.7761</v>
      </c>
      <c r="X240">
        <v>10.922700000000001</v>
      </c>
      <c r="Y240">
        <v>11.0032</v>
      </c>
      <c r="Z240">
        <v>11.036300000000001</v>
      </c>
      <c r="AA240">
        <v>11.033300000000001</v>
      </c>
      <c r="AB240">
        <v>11.003500000000001</v>
      </c>
      <c r="AC240">
        <v>10.9504</v>
      </c>
      <c r="AD240">
        <v>10.879</v>
      </c>
      <c r="AE240">
        <v>10.792899999999999</v>
      </c>
      <c r="AF240">
        <v>10.691000000000001</v>
      </c>
      <c r="AG240">
        <v>10.582800000000001</v>
      </c>
      <c r="AH240">
        <v>330.83920000000001</v>
      </c>
    </row>
    <row r="241" spans="1:34" x14ac:dyDescent="0.2">
      <c r="A241" t="s">
        <v>164</v>
      </c>
      <c r="B241">
        <v>5.4122000000000003</v>
      </c>
      <c r="C241">
        <v>4.843</v>
      </c>
      <c r="D241">
        <v>4.6173999999999999</v>
      </c>
      <c r="E241">
        <v>4.4006999999999996</v>
      </c>
      <c r="F241">
        <v>4.2186000000000003</v>
      </c>
      <c r="G241">
        <v>4.0830000000000002</v>
      </c>
      <c r="H241">
        <v>3.9409000000000001</v>
      </c>
      <c r="I241">
        <v>3.8281999999999998</v>
      </c>
      <c r="J241">
        <v>3.7343000000000002</v>
      </c>
      <c r="K241">
        <v>3.6520000000000001</v>
      </c>
      <c r="L241">
        <v>3.5767000000000002</v>
      </c>
      <c r="M241">
        <v>3.5057</v>
      </c>
      <c r="N241">
        <v>3.4373999999999998</v>
      </c>
      <c r="O241">
        <v>3.3708</v>
      </c>
      <c r="P241">
        <v>3.3050999999999999</v>
      </c>
      <c r="Q241">
        <v>3.2401</v>
      </c>
      <c r="R241">
        <v>3.1755</v>
      </c>
      <c r="S241">
        <v>3.1113</v>
      </c>
      <c r="T241">
        <v>3.0474999999999999</v>
      </c>
      <c r="U241">
        <v>2.9842</v>
      </c>
      <c r="V241">
        <v>2.9049</v>
      </c>
      <c r="W241">
        <v>2.8046000000000002</v>
      </c>
      <c r="X241">
        <v>2.6928000000000001</v>
      </c>
      <c r="Y241">
        <v>2.5712999999999999</v>
      </c>
      <c r="Z241">
        <v>2.4411</v>
      </c>
      <c r="AA241">
        <v>2.3041999999999998</v>
      </c>
      <c r="AB241">
        <v>2.1621999999999999</v>
      </c>
      <c r="AC241">
        <v>2.0169999999999999</v>
      </c>
      <c r="AD241">
        <v>1.8705000000000001</v>
      </c>
      <c r="AE241">
        <v>1.7248000000000001</v>
      </c>
      <c r="AF241">
        <v>1.5822000000000001</v>
      </c>
      <c r="AG241">
        <v>1.4462999999999999</v>
      </c>
      <c r="AH241">
        <v>102.0067</v>
      </c>
    </row>
    <row r="242" spans="1:34" x14ac:dyDescent="0.2">
      <c r="A242" t="s">
        <v>165</v>
      </c>
      <c r="B242">
        <v>15.209199999999999</v>
      </c>
      <c r="C242">
        <v>14.1104</v>
      </c>
      <c r="D242">
        <v>14.3178</v>
      </c>
      <c r="E242">
        <v>14.396599999999999</v>
      </c>
      <c r="F242">
        <v>14.7318</v>
      </c>
      <c r="G242">
        <v>15.1083</v>
      </c>
      <c r="H242">
        <v>15.317299999999999</v>
      </c>
      <c r="I242">
        <v>15.4758</v>
      </c>
      <c r="J242">
        <v>15.636799999999999</v>
      </c>
      <c r="K242">
        <v>15.796799999999999</v>
      </c>
      <c r="L242">
        <v>15.956200000000001</v>
      </c>
      <c r="M242">
        <v>16.114899999999999</v>
      </c>
      <c r="N242">
        <v>16.273099999999999</v>
      </c>
      <c r="O242">
        <v>16.430299999999999</v>
      </c>
      <c r="P242">
        <v>16.586300000000001</v>
      </c>
      <c r="Q242">
        <v>16.741</v>
      </c>
      <c r="R242">
        <v>16.894200000000001</v>
      </c>
      <c r="S242">
        <v>17.045999999999999</v>
      </c>
      <c r="T242">
        <v>17.196999999999999</v>
      </c>
      <c r="U242">
        <v>17.347000000000001</v>
      </c>
      <c r="V242">
        <v>17.5029</v>
      </c>
      <c r="W242">
        <v>17.6402</v>
      </c>
      <c r="X242">
        <v>17.781199999999998</v>
      </c>
      <c r="Y242">
        <v>17.9222</v>
      </c>
      <c r="Z242">
        <v>18.060500000000001</v>
      </c>
      <c r="AA242">
        <v>18.195399999999999</v>
      </c>
      <c r="AB242">
        <v>18.326799999999999</v>
      </c>
      <c r="AC242">
        <v>18.453399999999998</v>
      </c>
      <c r="AD242">
        <v>18.575099999999999</v>
      </c>
      <c r="AE242">
        <v>18.691299999999998</v>
      </c>
      <c r="AF242">
        <v>18.8017</v>
      </c>
      <c r="AG242">
        <v>18.907699999999998</v>
      </c>
      <c r="AH242">
        <v>535.54499999999996</v>
      </c>
    </row>
    <row r="243" spans="1:34" x14ac:dyDescent="0.2">
      <c r="A243" t="s">
        <v>166</v>
      </c>
      <c r="B243">
        <v>20.730799999999999</v>
      </c>
      <c r="C243">
        <v>18.858599999999999</v>
      </c>
      <c r="D243">
        <v>15.876099999999999</v>
      </c>
      <c r="E243">
        <v>15.504300000000001</v>
      </c>
      <c r="F243">
        <v>16.799700000000001</v>
      </c>
      <c r="G243">
        <v>18.263400000000001</v>
      </c>
      <c r="H243">
        <v>18.936800000000002</v>
      </c>
      <c r="I243">
        <v>19.559799999999999</v>
      </c>
      <c r="J243">
        <v>20.157800000000002</v>
      </c>
      <c r="K243">
        <v>20.7272</v>
      </c>
      <c r="L243">
        <v>21.267399999999999</v>
      </c>
      <c r="M243">
        <v>21.778600000000001</v>
      </c>
      <c r="N243">
        <v>22.261600000000001</v>
      </c>
      <c r="O243">
        <v>22.716999999999999</v>
      </c>
      <c r="P243">
        <v>23.145299999999999</v>
      </c>
      <c r="Q243">
        <v>23.5472</v>
      </c>
      <c r="R243">
        <v>23.9238</v>
      </c>
      <c r="S243">
        <v>24.275500000000001</v>
      </c>
      <c r="T243">
        <v>24.604099999999999</v>
      </c>
      <c r="U243">
        <v>24.910299999999999</v>
      </c>
      <c r="V243">
        <v>25.185400000000001</v>
      </c>
      <c r="W243">
        <v>25.431899999999999</v>
      </c>
      <c r="X243">
        <v>25.654900000000001</v>
      </c>
      <c r="Y243">
        <v>25.851400000000002</v>
      </c>
      <c r="Z243">
        <v>26.018599999999999</v>
      </c>
      <c r="AA243">
        <v>26.1554</v>
      </c>
      <c r="AB243">
        <v>26.2623</v>
      </c>
      <c r="AC243">
        <v>26.3369</v>
      </c>
      <c r="AD243">
        <v>26.378699999999998</v>
      </c>
      <c r="AE243">
        <v>26.387</v>
      </c>
      <c r="AF243">
        <v>26.361499999999999</v>
      </c>
      <c r="AG243">
        <v>26.3004</v>
      </c>
      <c r="AH243">
        <v>730.16959999999995</v>
      </c>
    </row>
    <row r="244" spans="1:34" x14ac:dyDescent="0.2">
      <c r="A244" t="s">
        <v>167</v>
      </c>
      <c r="B244">
        <v>17.856100000000001</v>
      </c>
      <c r="C244">
        <v>15.610799999999999</v>
      </c>
      <c r="D244">
        <v>16.067699999999999</v>
      </c>
      <c r="E244">
        <v>16.927299999999999</v>
      </c>
      <c r="F244">
        <v>17.971499999999999</v>
      </c>
      <c r="G244">
        <v>18.802399999999999</v>
      </c>
      <c r="H244">
        <v>18.75</v>
      </c>
      <c r="I244">
        <v>18.723199999999999</v>
      </c>
      <c r="J244">
        <v>18.7074</v>
      </c>
      <c r="K244">
        <v>18.703499999999998</v>
      </c>
      <c r="L244">
        <v>18.7059</v>
      </c>
      <c r="M244">
        <v>18.712399999999999</v>
      </c>
      <c r="N244">
        <v>18.7211</v>
      </c>
      <c r="O244">
        <v>18.730799999999999</v>
      </c>
      <c r="P244">
        <v>18.740300000000001</v>
      </c>
      <c r="Q244">
        <v>18.749099999999999</v>
      </c>
      <c r="R244">
        <v>18.756599999999999</v>
      </c>
      <c r="S244">
        <v>18.762499999999999</v>
      </c>
      <c r="T244">
        <v>18.767099999999999</v>
      </c>
      <c r="U244">
        <v>18.770499999999998</v>
      </c>
      <c r="V244">
        <v>18.758700000000001</v>
      </c>
      <c r="W244">
        <v>18.754200000000001</v>
      </c>
      <c r="X244">
        <v>18.745100000000001</v>
      </c>
      <c r="Y244">
        <v>18.729399999999998</v>
      </c>
      <c r="Z244">
        <v>18.7059</v>
      </c>
      <c r="AA244">
        <v>18.675000000000001</v>
      </c>
      <c r="AB244">
        <v>18.6374</v>
      </c>
      <c r="AC244">
        <v>18.592700000000001</v>
      </c>
      <c r="AD244">
        <v>18.5411</v>
      </c>
      <c r="AE244">
        <v>18.482600000000001</v>
      </c>
      <c r="AF244">
        <v>18.416799999999999</v>
      </c>
      <c r="AG244">
        <v>18.348700000000001</v>
      </c>
      <c r="AH244">
        <v>588.92380000000003</v>
      </c>
    </row>
    <row r="245" spans="1:34" x14ac:dyDescent="0.2">
      <c r="A245" t="s">
        <v>168</v>
      </c>
      <c r="B245">
        <v>20.5733</v>
      </c>
      <c r="C245">
        <v>18.9133</v>
      </c>
      <c r="D245">
        <v>19.7759</v>
      </c>
      <c r="E245">
        <v>20.529800000000002</v>
      </c>
      <c r="F245">
        <v>21.784099999999999</v>
      </c>
      <c r="G245">
        <v>22.5031</v>
      </c>
      <c r="H245">
        <v>22.716999999999999</v>
      </c>
      <c r="I245">
        <v>22.6815</v>
      </c>
      <c r="J245">
        <v>22.6935</v>
      </c>
      <c r="K245">
        <v>22.714600000000001</v>
      </c>
      <c r="L245">
        <v>22.741900000000001</v>
      </c>
      <c r="M245">
        <v>22.7728</v>
      </c>
      <c r="N245">
        <v>22.805199999999999</v>
      </c>
      <c r="O245">
        <v>22.837800000000001</v>
      </c>
      <c r="P245">
        <v>22.869299999999999</v>
      </c>
      <c r="Q245">
        <v>22.899000000000001</v>
      </c>
      <c r="R245">
        <v>22.926200000000001</v>
      </c>
      <c r="S245">
        <v>22.950700000000001</v>
      </c>
      <c r="T245">
        <v>22.972899999999999</v>
      </c>
      <c r="U245">
        <v>22.992599999999999</v>
      </c>
      <c r="V245">
        <v>22.9876</v>
      </c>
      <c r="W245">
        <v>22.998999999999999</v>
      </c>
      <c r="X245">
        <v>23.002600000000001</v>
      </c>
      <c r="Y245">
        <v>22.996600000000001</v>
      </c>
      <c r="Z245">
        <v>22.979600000000001</v>
      </c>
      <c r="AA245">
        <v>22.952200000000001</v>
      </c>
      <c r="AB245">
        <v>22.915299999999998</v>
      </c>
      <c r="AC245">
        <v>22.868099999999998</v>
      </c>
      <c r="AD245">
        <v>22.810600000000001</v>
      </c>
      <c r="AE245">
        <v>22.742999999999999</v>
      </c>
      <c r="AF245">
        <v>22.6646</v>
      </c>
      <c r="AG245">
        <v>22.5808</v>
      </c>
      <c r="AH245">
        <v>718.15459999999996</v>
      </c>
    </row>
    <row r="246" spans="1:34" x14ac:dyDescent="0.2">
      <c r="A246" t="s">
        <v>169</v>
      </c>
      <c r="B246">
        <v>142.52940000000001</v>
      </c>
      <c r="C246">
        <v>136.75</v>
      </c>
      <c r="D246">
        <v>134.74209999999999</v>
      </c>
      <c r="E246">
        <v>136.34630000000001</v>
      </c>
      <c r="F246">
        <v>141.13990000000001</v>
      </c>
      <c r="G246">
        <v>145.0582</v>
      </c>
      <c r="H246">
        <v>147.1925</v>
      </c>
      <c r="I246">
        <v>148.97569999999999</v>
      </c>
      <c r="J246">
        <v>150.7311</v>
      </c>
      <c r="K246">
        <v>152.4425</v>
      </c>
      <c r="L246">
        <v>154.1139</v>
      </c>
      <c r="M246">
        <v>155.74510000000001</v>
      </c>
      <c r="N246">
        <v>157.33459999999999</v>
      </c>
      <c r="O246">
        <v>158.8801</v>
      </c>
      <c r="P246">
        <v>160.3793</v>
      </c>
      <c r="Q246">
        <v>161.83019999999999</v>
      </c>
      <c r="R246">
        <v>163.23150000000001</v>
      </c>
      <c r="S246">
        <v>164.58279999999999</v>
      </c>
      <c r="T246">
        <v>165.8862</v>
      </c>
      <c r="U246">
        <v>167.14150000000001</v>
      </c>
      <c r="V246">
        <v>168.30019999999999</v>
      </c>
      <c r="W246">
        <v>169.4008</v>
      </c>
      <c r="X246">
        <v>170.43520000000001</v>
      </c>
      <c r="Y246">
        <v>171.39070000000001</v>
      </c>
      <c r="Z246">
        <v>172.25409999999999</v>
      </c>
      <c r="AA246">
        <v>173.02029999999999</v>
      </c>
      <c r="AB246">
        <v>173.68969999999999</v>
      </c>
      <c r="AC246">
        <v>174.25129999999999</v>
      </c>
      <c r="AD246">
        <v>174.70060000000001</v>
      </c>
      <c r="AE246">
        <v>175.03280000000001</v>
      </c>
      <c r="AF246">
        <v>175.2422</v>
      </c>
      <c r="AG246">
        <v>175.33869999999999</v>
      </c>
      <c r="AH246">
        <v>5118.0895</v>
      </c>
    </row>
    <row r="247" spans="1:34" x14ac:dyDescent="0.2">
      <c r="A247" t="s">
        <v>170</v>
      </c>
      <c r="B247">
        <v>67.670599999999993</v>
      </c>
      <c r="C247">
        <v>62.211199999999998</v>
      </c>
      <c r="D247">
        <v>63.563899999999997</v>
      </c>
      <c r="E247">
        <v>64.784300000000002</v>
      </c>
      <c r="F247">
        <v>66.773799999999994</v>
      </c>
      <c r="G247">
        <v>68.543899999999994</v>
      </c>
      <c r="H247">
        <v>69.863399999999999</v>
      </c>
      <c r="I247">
        <v>70.8566</v>
      </c>
      <c r="J247">
        <v>71.908600000000007</v>
      </c>
      <c r="K247">
        <v>72.965000000000003</v>
      </c>
      <c r="L247">
        <v>74.0197</v>
      </c>
      <c r="M247">
        <v>75.071299999999994</v>
      </c>
      <c r="N247">
        <v>76.119</v>
      </c>
      <c r="O247">
        <v>77.162099999999995</v>
      </c>
      <c r="P247">
        <v>78.1995</v>
      </c>
      <c r="Q247">
        <v>79.231099999999998</v>
      </c>
      <c r="R247">
        <v>80.257000000000005</v>
      </c>
      <c r="S247">
        <v>81.2774</v>
      </c>
      <c r="T247">
        <v>82.294200000000004</v>
      </c>
      <c r="U247">
        <v>83.308199999999999</v>
      </c>
      <c r="V247">
        <v>84.348699999999994</v>
      </c>
      <c r="W247">
        <v>85.309899999999999</v>
      </c>
      <c r="X247">
        <v>86.2744</v>
      </c>
      <c r="Y247">
        <v>87.234399999999994</v>
      </c>
      <c r="Z247">
        <v>88.182000000000002</v>
      </c>
      <c r="AA247">
        <v>89.116100000000003</v>
      </c>
      <c r="AB247">
        <v>90.036199999999994</v>
      </c>
      <c r="AC247">
        <v>90.938599999999994</v>
      </c>
      <c r="AD247">
        <v>91.822100000000006</v>
      </c>
      <c r="AE247">
        <v>92.685100000000006</v>
      </c>
      <c r="AF247">
        <v>93.525999999999996</v>
      </c>
      <c r="AG247">
        <v>94.350399999999993</v>
      </c>
      <c r="AH247">
        <v>2539.9047</v>
      </c>
    </row>
    <row r="248" spans="1:34" x14ac:dyDescent="0.2">
      <c r="A248" t="s">
        <v>171</v>
      </c>
      <c r="B248">
        <v>302.0061</v>
      </c>
      <c r="C248">
        <v>281.267</v>
      </c>
      <c r="D248">
        <v>288.39049999999997</v>
      </c>
      <c r="E248">
        <v>292.495</v>
      </c>
      <c r="F248">
        <v>297.63459999999998</v>
      </c>
      <c r="G248">
        <v>305.49860000000001</v>
      </c>
      <c r="H248">
        <v>311.09969999999998</v>
      </c>
      <c r="I248">
        <v>315.67610000000002</v>
      </c>
      <c r="J248">
        <v>320.45460000000003</v>
      </c>
      <c r="K248">
        <v>325.25110000000001</v>
      </c>
      <c r="L248">
        <v>330.05059999999997</v>
      </c>
      <c r="M248">
        <v>334.84339999999997</v>
      </c>
      <c r="N248">
        <v>339.62419999999997</v>
      </c>
      <c r="O248">
        <v>344.38659999999999</v>
      </c>
      <c r="P248">
        <v>349.12520000000001</v>
      </c>
      <c r="Q248">
        <v>353.8374</v>
      </c>
      <c r="R248">
        <v>358.52260000000001</v>
      </c>
      <c r="S248">
        <v>363.18040000000002</v>
      </c>
      <c r="T248">
        <v>367.81670000000003</v>
      </c>
      <c r="U248">
        <v>372.43180000000001</v>
      </c>
      <c r="V248">
        <v>377.1225</v>
      </c>
      <c r="W248">
        <v>381.51949999999999</v>
      </c>
      <c r="X248">
        <v>385.89550000000003</v>
      </c>
      <c r="Y248">
        <v>390.22109999999998</v>
      </c>
      <c r="Z248">
        <v>394.46429999999998</v>
      </c>
      <c r="AA248">
        <v>398.6164</v>
      </c>
      <c r="AB248">
        <v>402.67140000000001</v>
      </c>
      <c r="AC248">
        <v>406.60980000000001</v>
      </c>
      <c r="AD248">
        <v>410.42160000000001</v>
      </c>
      <c r="AE248">
        <v>414.09609999999998</v>
      </c>
      <c r="AF248">
        <v>417.62439999999998</v>
      </c>
      <c r="AG248">
        <v>421.01740000000001</v>
      </c>
      <c r="AH248">
        <v>11353.8722</v>
      </c>
    </row>
    <row r="249" spans="1:34" x14ac:dyDescent="0.2">
      <c r="A249" t="s">
        <v>172</v>
      </c>
      <c r="B249">
        <v>18.646100000000001</v>
      </c>
      <c r="C249">
        <v>20.848299999999998</v>
      </c>
      <c r="D249">
        <v>23.1341</v>
      </c>
      <c r="E249">
        <v>25.797699999999999</v>
      </c>
      <c r="F249">
        <v>26.362100000000002</v>
      </c>
      <c r="G249">
        <v>27.534300000000002</v>
      </c>
      <c r="H249">
        <v>28.096299999999999</v>
      </c>
      <c r="I249">
        <v>28.5642</v>
      </c>
      <c r="J249">
        <v>29.032499999999999</v>
      </c>
      <c r="K249">
        <v>29.49</v>
      </c>
      <c r="L249">
        <v>29.937999999999999</v>
      </c>
      <c r="M249">
        <v>30.379100000000001</v>
      </c>
      <c r="N249">
        <v>30.8155</v>
      </c>
      <c r="O249">
        <v>31.248799999999999</v>
      </c>
      <c r="P249">
        <v>31.6799</v>
      </c>
      <c r="Q249">
        <v>32.109400000000001</v>
      </c>
      <c r="R249">
        <v>32.5381</v>
      </c>
      <c r="S249">
        <v>32.966200000000001</v>
      </c>
      <c r="T249">
        <v>33.3947</v>
      </c>
      <c r="U249">
        <v>33.824300000000001</v>
      </c>
      <c r="V249">
        <v>34.2986</v>
      </c>
      <c r="W249">
        <v>34.6999</v>
      </c>
      <c r="X249">
        <v>35.113599999999998</v>
      </c>
      <c r="Y249">
        <v>35.5334</v>
      </c>
      <c r="Z249">
        <v>35.954099999999997</v>
      </c>
      <c r="AA249">
        <v>36.373399999999997</v>
      </c>
      <c r="AB249">
        <v>36.7896</v>
      </c>
      <c r="AC249">
        <v>37.200499999999998</v>
      </c>
      <c r="AD249">
        <v>37.604199999999999</v>
      </c>
      <c r="AE249">
        <v>37.999099999999999</v>
      </c>
      <c r="AF249">
        <v>38.383600000000001</v>
      </c>
      <c r="AG249">
        <v>38.756700000000002</v>
      </c>
      <c r="AH249">
        <v>1015.106</v>
      </c>
    </row>
    <row r="250" spans="1:34" x14ac:dyDescent="0.2">
      <c r="A250" t="s">
        <v>173</v>
      </c>
      <c r="B250">
        <v>139.9538</v>
      </c>
      <c r="C250">
        <v>130.01759999999999</v>
      </c>
      <c r="D250">
        <v>136.08869999999999</v>
      </c>
      <c r="E250">
        <v>137.01820000000001</v>
      </c>
      <c r="F250">
        <v>138.8614</v>
      </c>
      <c r="G250">
        <v>144.47989999999999</v>
      </c>
      <c r="H250">
        <v>147.73330000000001</v>
      </c>
      <c r="I250">
        <v>151.2662</v>
      </c>
      <c r="J250">
        <v>154.77950000000001</v>
      </c>
      <c r="K250">
        <v>158.31229999999999</v>
      </c>
      <c r="L250">
        <v>161.85550000000001</v>
      </c>
      <c r="M250">
        <v>165.40809999999999</v>
      </c>
      <c r="N250">
        <v>168.96960000000001</v>
      </c>
      <c r="O250">
        <v>172.53899999999999</v>
      </c>
      <c r="P250">
        <v>176.11529999999999</v>
      </c>
      <c r="Q250">
        <v>179.69730000000001</v>
      </c>
      <c r="R250">
        <v>183.2852</v>
      </c>
      <c r="S250">
        <v>186.87809999999999</v>
      </c>
      <c r="T250">
        <v>190.4795</v>
      </c>
      <c r="U250">
        <v>194.089</v>
      </c>
      <c r="V250">
        <v>197.76669999999999</v>
      </c>
      <c r="W250">
        <v>201.3374</v>
      </c>
      <c r="X250">
        <v>204.93889999999999</v>
      </c>
      <c r="Y250">
        <v>208.5505</v>
      </c>
      <c r="Z250">
        <v>212.15559999999999</v>
      </c>
      <c r="AA250">
        <v>215.7458</v>
      </c>
      <c r="AB250">
        <v>219.31440000000001</v>
      </c>
      <c r="AC250">
        <v>222.8518</v>
      </c>
      <c r="AD250">
        <v>226.35059999999999</v>
      </c>
      <c r="AE250">
        <v>229.8032</v>
      </c>
      <c r="AF250">
        <v>233.20339999999999</v>
      </c>
      <c r="AG250">
        <v>236.54769999999999</v>
      </c>
      <c r="AH250">
        <v>5826.3932000000004</v>
      </c>
    </row>
    <row r="251" spans="1:34" x14ac:dyDescent="0.2">
      <c r="A251" t="s">
        <v>174</v>
      </c>
      <c r="B251">
        <v>49.808700000000002</v>
      </c>
      <c r="C251">
        <v>45.787799999999997</v>
      </c>
      <c r="D251">
        <v>46.459200000000003</v>
      </c>
      <c r="E251">
        <v>47.196599999999997</v>
      </c>
      <c r="F251">
        <v>48.569099999999999</v>
      </c>
      <c r="G251">
        <v>49.393099999999997</v>
      </c>
      <c r="H251">
        <v>50.379800000000003</v>
      </c>
      <c r="I251">
        <v>51.080199999999998</v>
      </c>
      <c r="J251">
        <v>51.846600000000002</v>
      </c>
      <c r="K251">
        <v>52.620899999999999</v>
      </c>
      <c r="L251">
        <v>53.401000000000003</v>
      </c>
      <c r="M251">
        <v>54.182400000000001</v>
      </c>
      <c r="N251">
        <v>54.962600000000002</v>
      </c>
      <c r="O251">
        <v>55.74</v>
      </c>
      <c r="P251">
        <v>56.513199999999998</v>
      </c>
      <c r="Q251">
        <v>57.281300000000002</v>
      </c>
      <c r="R251">
        <v>58.0441</v>
      </c>
      <c r="S251">
        <v>58.8018</v>
      </c>
      <c r="T251">
        <v>59.555799999999998</v>
      </c>
      <c r="U251">
        <v>60.3063</v>
      </c>
      <c r="V251">
        <v>61.094700000000003</v>
      </c>
      <c r="W251">
        <v>61.813899999999997</v>
      </c>
      <c r="X251">
        <v>62.546399999999998</v>
      </c>
      <c r="Y251">
        <v>63.285299999999999</v>
      </c>
      <c r="Z251">
        <v>64.024199999999993</v>
      </c>
      <c r="AA251">
        <v>64.762699999999995</v>
      </c>
      <c r="AB251">
        <v>65.499600000000001</v>
      </c>
      <c r="AC251">
        <v>66.233199999999997</v>
      </c>
      <c r="AD251">
        <v>66.962599999999995</v>
      </c>
      <c r="AE251">
        <v>67.686899999999994</v>
      </c>
      <c r="AF251">
        <v>68.405100000000004</v>
      </c>
      <c r="AG251">
        <v>69.121200000000002</v>
      </c>
      <c r="AH251">
        <v>1843.3662999999999</v>
      </c>
    </row>
    <row r="252" spans="1:34" x14ac:dyDescent="0.2">
      <c r="A252" t="s">
        <v>175</v>
      </c>
      <c r="B252">
        <v>18.1204</v>
      </c>
      <c r="C252">
        <v>17.613</v>
      </c>
      <c r="D252">
        <v>18.014199999999999</v>
      </c>
      <c r="E252">
        <v>18.0105</v>
      </c>
      <c r="F252">
        <v>18.195599999999999</v>
      </c>
      <c r="G252">
        <v>18.596800000000002</v>
      </c>
      <c r="H252">
        <v>18.8779</v>
      </c>
      <c r="I252">
        <v>19.18</v>
      </c>
      <c r="J252">
        <v>19.473700000000001</v>
      </c>
      <c r="K252">
        <v>19.7637</v>
      </c>
      <c r="L252">
        <v>20.0534</v>
      </c>
      <c r="M252">
        <v>20.342500000000001</v>
      </c>
      <c r="N252">
        <v>20.6313</v>
      </c>
      <c r="O252">
        <v>20.9194</v>
      </c>
      <c r="P252">
        <v>21.206700000000001</v>
      </c>
      <c r="Q252">
        <v>21.493099999999998</v>
      </c>
      <c r="R252">
        <v>21.778300000000002</v>
      </c>
      <c r="S252">
        <v>22.0626</v>
      </c>
      <c r="T252">
        <v>22.346</v>
      </c>
      <c r="U252">
        <v>22.628599999999999</v>
      </c>
      <c r="V252">
        <v>22.932300000000001</v>
      </c>
      <c r="W252">
        <v>23.206600000000002</v>
      </c>
      <c r="X252">
        <v>23.484999999999999</v>
      </c>
      <c r="Y252">
        <v>23.764600000000002</v>
      </c>
      <c r="Z252">
        <v>24.042400000000001</v>
      </c>
      <c r="AA252">
        <v>24.317299999999999</v>
      </c>
      <c r="AB252">
        <v>24.588200000000001</v>
      </c>
      <c r="AC252">
        <v>24.853200000000001</v>
      </c>
      <c r="AD252">
        <v>25.111000000000001</v>
      </c>
      <c r="AE252">
        <v>25.360099999999999</v>
      </c>
      <c r="AF252">
        <v>25.5992</v>
      </c>
      <c r="AG252">
        <v>25.8279</v>
      </c>
      <c r="AH252">
        <v>692.39559999999994</v>
      </c>
    </row>
    <row r="253" spans="1:34" x14ac:dyDescent="0.2">
      <c r="A253" t="s">
        <v>176</v>
      </c>
      <c r="B253">
        <v>10.7127</v>
      </c>
      <c r="C253">
        <v>9.5414999999999992</v>
      </c>
      <c r="D253">
        <v>9.4865999999999993</v>
      </c>
      <c r="E253">
        <v>9.6412999999999993</v>
      </c>
      <c r="F253">
        <v>9.9430999999999994</v>
      </c>
      <c r="G253">
        <v>9.8923000000000005</v>
      </c>
      <c r="H253">
        <v>10.1</v>
      </c>
      <c r="I253">
        <v>10.2216</v>
      </c>
      <c r="J253">
        <v>10.346299999999999</v>
      </c>
      <c r="K253">
        <v>10.4627</v>
      </c>
      <c r="L253">
        <v>10.5718</v>
      </c>
      <c r="M253">
        <v>10.6739</v>
      </c>
      <c r="N253">
        <v>10.769600000000001</v>
      </c>
      <c r="O253">
        <v>10.8592</v>
      </c>
      <c r="P253">
        <v>10.943</v>
      </c>
      <c r="Q253">
        <v>11.020899999999999</v>
      </c>
      <c r="R253">
        <v>11.0932</v>
      </c>
      <c r="S253">
        <v>11.16</v>
      </c>
      <c r="T253">
        <v>11.2216</v>
      </c>
      <c r="U253">
        <v>11.2781</v>
      </c>
      <c r="V253">
        <v>11.338900000000001</v>
      </c>
      <c r="W253">
        <v>11.376099999999999</v>
      </c>
      <c r="X253">
        <v>11.413399999999999</v>
      </c>
      <c r="Y253">
        <v>11.4489</v>
      </c>
      <c r="Z253">
        <v>11.481299999999999</v>
      </c>
      <c r="AA253">
        <v>11.510199999999999</v>
      </c>
      <c r="AB253">
        <v>11.535299999999999</v>
      </c>
      <c r="AC253">
        <v>11.556900000000001</v>
      </c>
      <c r="AD253">
        <v>11.5749</v>
      </c>
      <c r="AE253">
        <v>11.589600000000001</v>
      </c>
      <c r="AF253">
        <v>11.6014</v>
      </c>
      <c r="AG253">
        <v>11.610900000000001</v>
      </c>
      <c r="AH253">
        <v>347.97750000000002</v>
      </c>
    </row>
    <row r="254" spans="1:34" x14ac:dyDescent="0.2">
      <c r="A254" t="s">
        <v>177</v>
      </c>
      <c r="B254">
        <v>3.4883000000000002</v>
      </c>
      <c r="C254">
        <v>3.4197000000000002</v>
      </c>
      <c r="D254">
        <v>3.4891999999999999</v>
      </c>
      <c r="E254">
        <v>3.5148000000000001</v>
      </c>
      <c r="F254">
        <v>3.4904000000000002</v>
      </c>
      <c r="G254">
        <v>3.6114999999999999</v>
      </c>
      <c r="H254">
        <v>3.6335000000000002</v>
      </c>
      <c r="I254">
        <v>3.6634000000000002</v>
      </c>
      <c r="J254">
        <v>3.694</v>
      </c>
      <c r="K254">
        <v>3.7252999999999998</v>
      </c>
      <c r="L254">
        <v>3.7574000000000001</v>
      </c>
      <c r="M254">
        <v>3.7900999999999998</v>
      </c>
      <c r="N254">
        <v>3.8231000000000002</v>
      </c>
      <c r="O254">
        <v>3.8565</v>
      </c>
      <c r="P254">
        <v>3.89</v>
      </c>
      <c r="Q254">
        <v>3.9235000000000002</v>
      </c>
      <c r="R254">
        <v>3.9571000000000001</v>
      </c>
      <c r="S254">
        <v>3.9906000000000001</v>
      </c>
      <c r="T254">
        <v>4.0242000000000004</v>
      </c>
      <c r="U254">
        <v>4.0578000000000003</v>
      </c>
      <c r="V254">
        <v>4.0949999999999998</v>
      </c>
      <c r="W254">
        <v>4.1273</v>
      </c>
      <c r="X254">
        <v>4.1601999999999997</v>
      </c>
      <c r="Y254">
        <v>4.1932</v>
      </c>
      <c r="Z254">
        <v>4.2260999999999997</v>
      </c>
      <c r="AA254">
        <v>4.2587000000000002</v>
      </c>
      <c r="AB254">
        <v>4.2907999999999999</v>
      </c>
      <c r="AC254">
        <v>4.3220999999999998</v>
      </c>
      <c r="AD254">
        <v>4.3525999999999998</v>
      </c>
      <c r="AE254">
        <v>4.3818999999999999</v>
      </c>
      <c r="AF254">
        <v>4.41</v>
      </c>
      <c r="AG254">
        <v>4.4367000000000001</v>
      </c>
      <c r="AH254">
        <v>126.05500000000001</v>
      </c>
    </row>
    <row r="255" spans="1:34" x14ac:dyDescent="0.2">
      <c r="A255" t="s">
        <v>178</v>
      </c>
      <c r="B255">
        <v>13.377000000000001</v>
      </c>
      <c r="C255">
        <v>12.8718</v>
      </c>
      <c r="D255">
        <v>13.7864</v>
      </c>
      <c r="E255">
        <v>14.134</v>
      </c>
      <c r="F255">
        <v>14.4476</v>
      </c>
      <c r="G255">
        <v>15.1638</v>
      </c>
      <c r="H255">
        <v>15.4557</v>
      </c>
      <c r="I255">
        <v>15.752599999999999</v>
      </c>
      <c r="J255">
        <v>16.043900000000001</v>
      </c>
      <c r="K255">
        <v>16.3323</v>
      </c>
      <c r="L255">
        <v>16.6234</v>
      </c>
      <c r="M255">
        <v>16.917200000000001</v>
      </c>
      <c r="N255">
        <v>17.213699999999999</v>
      </c>
      <c r="O255">
        <v>17.513000000000002</v>
      </c>
      <c r="P255">
        <v>17.815300000000001</v>
      </c>
      <c r="Q255">
        <v>18.120200000000001</v>
      </c>
      <c r="R255">
        <v>18.427600000000002</v>
      </c>
      <c r="S255">
        <v>18.7377</v>
      </c>
      <c r="T255">
        <v>19.050799999999999</v>
      </c>
      <c r="U255">
        <v>19.366900000000001</v>
      </c>
      <c r="V255">
        <v>19.7103</v>
      </c>
      <c r="W255">
        <v>20.026</v>
      </c>
      <c r="X255">
        <v>20.353000000000002</v>
      </c>
      <c r="Y255">
        <v>20.686900000000001</v>
      </c>
      <c r="Z255">
        <v>21.023299999999999</v>
      </c>
      <c r="AA255">
        <v>21.36</v>
      </c>
      <c r="AB255">
        <v>21.694800000000001</v>
      </c>
      <c r="AC255">
        <v>22.0243</v>
      </c>
      <c r="AD255">
        <v>22.345500000000001</v>
      </c>
      <c r="AE255">
        <v>22.6554</v>
      </c>
      <c r="AF255">
        <v>22.950500000000002</v>
      </c>
      <c r="AG255">
        <v>23.228000000000002</v>
      </c>
      <c r="AH255">
        <v>585.20889999999997</v>
      </c>
    </row>
    <row r="256" spans="1:34" x14ac:dyDescent="0.2">
      <c r="A256" t="s">
        <v>179</v>
      </c>
      <c r="B256">
        <v>56.162399999999998</v>
      </c>
      <c r="C256">
        <v>56.744900000000001</v>
      </c>
      <c r="D256">
        <v>56.3277</v>
      </c>
      <c r="E256">
        <v>56.484299999999998</v>
      </c>
      <c r="F256">
        <v>57.208799999999997</v>
      </c>
      <c r="G256">
        <v>56.326099999999997</v>
      </c>
      <c r="H256">
        <v>57.165700000000001</v>
      </c>
      <c r="I256">
        <v>57.691800000000001</v>
      </c>
      <c r="J256">
        <v>58.226599999999998</v>
      </c>
      <c r="K256">
        <v>58.739800000000002</v>
      </c>
      <c r="L256">
        <v>59.237699999999997</v>
      </c>
      <c r="M256">
        <v>59.7241</v>
      </c>
      <c r="N256">
        <v>60.200699999999998</v>
      </c>
      <c r="O256">
        <v>60.668599999999998</v>
      </c>
      <c r="P256">
        <v>61.127499999999998</v>
      </c>
      <c r="Q256">
        <v>61.577399999999997</v>
      </c>
      <c r="R256">
        <v>62.018599999999999</v>
      </c>
      <c r="S256">
        <v>62.4514</v>
      </c>
      <c r="T256">
        <v>62.877699999999997</v>
      </c>
      <c r="U256">
        <v>63.297800000000002</v>
      </c>
      <c r="V256">
        <v>63.757899999999999</v>
      </c>
      <c r="W256">
        <v>64.085499999999996</v>
      </c>
      <c r="X256">
        <v>64.418599999999998</v>
      </c>
      <c r="Y256">
        <v>64.743300000000005</v>
      </c>
      <c r="Z256">
        <v>65.046899999999994</v>
      </c>
      <c r="AA256">
        <v>65.327100000000002</v>
      </c>
      <c r="AB256">
        <v>65.582700000000003</v>
      </c>
      <c r="AC256">
        <v>65.808499999999995</v>
      </c>
      <c r="AD256">
        <v>66.003</v>
      </c>
      <c r="AE256">
        <v>66.164299999999997</v>
      </c>
      <c r="AF256">
        <v>66.2911</v>
      </c>
      <c r="AG256">
        <v>66.390100000000004</v>
      </c>
      <c r="AH256">
        <v>1967.8785</v>
      </c>
    </row>
    <row r="257" spans="1:34" x14ac:dyDescent="0.2">
      <c r="A257" t="s">
        <v>180</v>
      </c>
      <c r="B257">
        <v>16.2148</v>
      </c>
      <c r="C257">
        <v>15.7112</v>
      </c>
      <c r="D257">
        <v>16.339400000000001</v>
      </c>
      <c r="E257">
        <v>16.453900000000001</v>
      </c>
      <c r="F257">
        <v>16.794599999999999</v>
      </c>
      <c r="G257">
        <v>17.351299999999998</v>
      </c>
      <c r="H257">
        <v>17.732199999999999</v>
      </c>
      <c r="I257">
        <v>18.109000000000002</v>
      </c>
      <c r="J257">
        <v>18.482900000000001</v>
      </c>
      <c r="K257">
        <v>18.857199999999999</v>
      </c>
      <c r="L257">
        <v>19.232700000000001</v>
      </c>
      <c r="M257">
        <v>19.6099</v>
      </c>
      <c r="N257">
        <v>19.9895</v>
      </c>
      <c r="O257">
        <v>20.371400000000001</v>
      </c>
      <c r="P257">
        <v>20.755700000000001</v>
      </c>
      <c r="Q257">
        <v>21.142299999999999</v>
      </c>
      <c r="R257">
        <v>21.531199999999998</v>
      </c>
      <c r="S257">
        <v>21.922499999999999</v>
      </c>
      <c r="T257">
        <v>22.316600000000001</v>
      </c>
      <c r="U257">
        <v>22.7136</v>
      </c>
      <c r="V257">
        <v>23.134799999999998</v>
      </c>
      <c r="W257">
        <v>23.560099999999998</v>
      </c>
      <c r="X257">
        <v>24.0091</v>
      </c>
      <c r="Y257">
        <v>24.478400000000001</v>
      </c>
      <c r="Z257">
        <v>24.971800000000002</v>
      </c>
      <c r="AA257">
        <v>25.488399999999999</v>
      </c>
      <c r="AB257">
        <v>26.027999999999999</v>
      </c>
      <c r="AC257">
        <v>26.596599999999999</v>
      </c>
      <c r="AD257">
        <v>27.197700000000001</v>
      </c>
      <c r="AE257">
        <v>27.834700000000002</v>
      </c>
      <c r="AF257">
        <v>28.511800000000001</v>
      </c>
      <c r="AG257">
        <v>29.233799999999999</v>
      </c>
      <c r="AH257">
        <v>692.67729999999995</v>
      </c>
    </row>
    <row r="258" spans="1:34" x14ac:dyDescent="0.2">
      <c r="A258" t="s">
        <v>181</v>
      </c>
      <c r="B258">
        <v>22.702300000000001</v>
      </c>
      <c r="C258">
        <v>21.453900000000001</v>
      </c>
      <c r="D258">
        <v>22.0441</v>
      </c>
      <c r="E258">
        <v>22.173999999999999</v>
      </c>
      <c r="F258">
        <v>22.466799999999999</v>
      </c>
      <c r="G258">
        <v>23.0702</v>
      </c>
      <c r="H258">
        <v>23.421099999999999</v>
      </c>
      <c r="I258">
        <v>23.782800000000002</v>
      </c>
      <c r="J258">
        <v>24.147400000000001</v>
      </c>
      <c r="K258">
        <v>24.517600000000002</v>
      </c>
      <c r="L258">
        <v>24.891500000000001</v>
      </c>
      <c r="M258">
        <v>25.2685</v>
      </c>
      <c r="N258">
        <v>25.648099999999999</v>
      </c>
      <c r="O258">
        <v>26.029699999999998</v>
      </c>
      <c r="P258">
        <v>26.412800000000001</v>
      </c>
      <c r="Q258">
        <v>26.7971</v>
      </c>
      <c r="R258">
        <v>27.182300000000001</v>
      </c>
      <c r="S258">
        <v>27.568100000000001</v>
      </c>
      <c r="T258">
        <v>27.954799999999999</v>
      </c>
      <c r="U258">
        <v>28.342099999999999</v>
      </c>
      <c r="V258">
        <v>28.722899999999999</v>
      </c>
      <c r="W258">
        <v>29.099499999999999</v>
      </c>
      <c r="X258">
        <v>29.476299999999998</v>
      </c>
      <c r="Y258">
        <v>29.8508</v>
      </c>
      <c r="Z258">
        <v>30.220300000000002</v>
      </c>
      <c r="AA258">
        <v>30.5838</v>
      </c>
      <c r="AB258">
        <v>30.940999999999999</v>
      </c>
      <c r="AC258">
        <v>31.290199999999999</v>
      </c>
      <c r="AD258">
        <v>31.630600000000001</v>
      </c>
      <c r="AE258">
        <v>31.961500000000001</v>
      </c>
      <c r="AF258">
        <v>32.2819</v>
      </c>
      <c r="AG258">
        <v>32.591900000000003</v>
      </c>
      <c r="AH258">
        <v>864.52599999999995</v>
      </c>
    </row>
    <row r="259" spans="1:34" x14ac:dyDescent="0.2">
      <c r="A259" t="s">
        <v>182</v>
      </c>
      <c r="B259">
        <v>13.9131</v>
      </c>
      <c r="C259">
        <v>13.4048</v>
      </c>
      <c r="D259">
        <v>13.6235</v>
      </c>
      <c r="E259">
        <v>13.696199999999999</v>
      </c>
      <c r="F259">
        <v>13.8972</v>
      </c>
      <c r="G259">
        <v>14.202400000000001</v>
      </c>
      <c r="H259">
        <v>14.428699999999999</v>
      </c>
      <c r="I259">
        <v>14.6569</v>
      </c>
      <c r="J259">
        <v>14.884600000000001</v>
      </c>
      <c r="K259">
        <v>15.1128</v>
      </c>
      <c r="L259">
        <v>15.3408</v>
      </c>
      <c r="M259">
        <v>15.568300000000001</v>
      </c>
      <c r="N259">
        <v>15.795</v>
      </c>
      <c r="O259">
        <v>16.020800000000001</v>
      </c>
      <c r="P259">
        <v>16.2455</v>
      </c>
      <c r="Q259">
        <v>16.468900000000001</v>
      </c>
      <c r="R259">
        <v>16.690899999999999</v>
      </c>
      <c r="S259">
        <v>16.9115</v>
      </c>
      <c r="T259">
        <v>17.1309</v>
      </c>
      <c r="U259">
        <v>17.349</v>
      </c>
      <c r="V259">
        <v>17.562000000000001</v>
      </c>
      <c r="W259">
        <v>17.7654</v>
      </c>
      <c r="X259">
        <v>17.964700000000001</v>
      </c>
      <c r="Y259">
        <v>18.158200000000001</v>
      </c>
      <c r="Z259">
        <v>18.343599999999999</v>
      </c>
      <c r="AA259">
        <v>18.520099999999999</v>
      </c>
      <c r="AB259">
        <v>18.6873</v>
      </c>
      <c r="AC259">
        <v>18.843299999999999</v>
      </c>
      <c r="AD259">
        <v>18.986999999999998</v>
      </c>
      <c r="AE259">
        <v>19.1172</v>
      </c>
      <c r="AF259">
        <v>19.232800000000001</v>
      </c>
      <c r="AG259">
        <v>19.333400000000001</v>
      </c>
      <c r="AH259">
        <v>527.85680000000002</v>
      </c>
    </row>
    <row r="260" spans="1:34" x14ac:dyDescent="0.2">
      <c r="A260" t="s">
        <v>183</v>
      </c>
      <c r="B260">
        <v>19.5227</v>
      </c>
      <c r="C260">
        <v>17.645499999999998</v>
      </c>
      <c r="D260">
        <v>18.662099999999999</v>
      </c>
      <c r="E260">
        <v>18.753599999999999</v>
      </c>
      <c r="F260">
        <v>18.889099999999999</v>
      </c>
      <c r="G260">
        <v>19.836200000000002</v>
      </c>
      <c r="H260">
        <v>20.2453</v>
      </c>
      <c r="I260">
        <v>20.706700000000001</v>
      </c>
      <c r="J260">
        <v>21.160499999999999</v>
      </c>
      <c r="K260">
        <v>21.614899999999999</v>
      </c>
      <c r="L260">
        <v>22.0686</v>
      </c>
      <c r="M260">
        <v>22.521599999999999</v>
      </c>
      <c r="N260">
        <v>22.9739</v>
      </c>
      <c r="O260">
        <v>23.425699999999999</v>
      </c>
      <c r="P260">
        <v>23.876799999999999</v>
      </c>
      <c r="Q260">
        <v>24.327500000000001</v>
      </c>
      <c r="R260">
        <v>24.777799999999999</v>
      </c>
      <c r="S260">
        <v>25.227799999999998</v>
      </c>
      <c r="T260">
        <v>25.6782</v>
      </c>
      <c r="U260">
        <v>26.128900000000002</v>
      </c>
      <c r="V260">
        <v>26.570499999999999</v>
      </c>
      <c r="W260">
        <v>27.005600000000001</v>
      </c>
      <c r="X260">
        <v>27.437100000000001</v>
      </c>
      <c r="Y260">
        <v>27.861899999999999</v>
      </c>
      <c r="Z260">
        <v>28.276199999999999</v>
      </c>
      <c r="AA260">
        <v>28.678899999999999</v>
      </c>
      <c r="AB260">
        <v>29.0688</v>
      </c>
      <c r="AC260">
        <v>29.442699999999999</v>
      </c>
      <c r="AD260">
        <v>29.798500000000001</v>
      </c>
      <c r="AE260">
        <v>30.133800000000001</v>
      </c>
      <c r="AF260">
        <v>30.4467</v>
      </c>
      <c r="AG260">
        <v>30.7331</v>
      </c>
      <c r="AH260">
        <v>783.4973</v>
      </c>
    </row>
    <row r="261" spans="1:34" x14ac:dyDescent="0.2">
      <c r="A261" t="s">
        <v>184</v>
      </c>
      <c r="B261">
        <v>11.1685</v>
      </c>
      <c r="C261">
        <v>10.5649</v>
      </c>
      <c r="D261">
        <v>10.6187</v>
      </c>
      <c r="E261">
        <v>10.739699999999999</v>
      </c>
      <c r="F261">
        <v>11.017099999999999</v>
      </c>
      <c r="G261">
        <v>11.2424</v>
      </c>
      <c r="H261">
        <v>11.418200000000001</v>
      </c>
      <c r="I261">
        <v>11.5749</v>
      </c>
      <c r="J261">
        <v>11.730399999999999</v>
      </c>
      <c r="K261">
        <v>11.883800000000001</v>
      </c>
      <c r="L261">
        <v>12.034800000000001</v>
      </c>
      <c r="M261">
        <v>12.1836</v>
      </c>
      <c r="N261">
        <v>12.330399999999999</v>
      </c>
      <c r="O261">
        <v>12.4754</v>
      </c>
      <c r="P261">
        <v>12.618600000000001</v>
      </c>
      <c r="Q261">
        <v>12.7599</v>
      </c>
      <c r="R261">
        <v>12.8994</v>
      </c>
      <c r="S261">
        <v>13.0373</v>
      </c>
      <c r="T261">
        <v>13.1738</v>
      </c>
      <c r="U261">
        <v>13.308999999999999</v>
      </c>
      <c r="V261">
        <v>13.4475</v>
      </c>
      <c r="W261">
        <v>13.572800000000001</v>
      </c>
      <c r="X261">
        <v>13.698499999999999</v>
      </c>
      <c r="Y261">
        <v>13.823</v>
      </c>
      <c r="Z261">
        <v>13.944900000000001</v>
      </c>
      <c r="AA261">
        <v>14.064</v>
      </c>
      <c r="AB261">
        <v>14.18</v>
      </c>
      <c r="AC261">
        <v>14.292299999999999</v>
      </c>
      <c r="AD261">
        <v>14.400600000000001</v>
      </c>
      <c r="AE261">
        <v>14.5046</v>
      </c>
      <c r="AF261">
        <v>14.604200000000001</v>
      </c>
      <c r="AG261">
        <v>14.6998</v>
      </c>
      <c r="AH261">
        <v>408.01280000000003</v>
      </c>
    </row>
    <row r="262" spans="1:34" x14ac:dyDescent="0.2">
      <c r="A262" t="s">
        <v>185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">
      <c r="A263" t="s">
        <v>186</v>
      </c>
      <c r="B263">
        <v>34.639899999999997</v>
      </c>
      <c r="C263">
        <v>31.929300000000001</v>
      </c>
      <c r="D263">
        <v>32.146900000000002</v>
      </c>
      <c r="E263">
        <v>32.6312</v>
      </c>
      <c r="F263">
        <v>33.8474</v>
      </c>
      <c r="G263">
        <v>34.9041</v>
      </c>
      <c r="H263">
        <v>35.521999999999998</v>
      </c>
      <c r="I263">
        <v>36.029299999999999</v>
      </c>
      <c r="J263">
        <v>36.531300000000002</v>
      </c>
      <c r="K263">
        <v>37.021000000000001</v>
      </c>
      <c r="L263">
        <v>37.498600000000003</v>
      </c>
      <c r="M263">
        <v>37.966099999999997</v>
      </c>
      <c r="N263">
        <v>38.424999999999997</v>
      </c>
      <c r="O263">
        <v>38.875999999999998</v>
      </c>
      <c r="P263">
        <v>39.319400000000002</v>
      </c>
      <c r="Q263">
        <v>39.755299999999998</v>
      </c>
      <c r="R263">
        <v>40.184600000000003</v>
      </c>
      <c r="S263">
        <v>40.607399999999998</v>
      </c>
      <c r="T263">
        <v>41.025500000000001</v>
      </c>
      <c r="U263">
        <v>41.439100000000003</v>
      </c>
      <c r="V263">
        <v>41.870699999999999</v>
      </c>
      <c r="W263">
        <v>42.241500000000002</v>
      </c>
      <c r="X263">
        <v>42.615499999999997</v>
      </c>
      <c r="Y263">
        <v>42.985599999999998</v>
      </c>
      <c r="Z263">
        <v>43.345399999999998</v>
      </c>
      <c r="AA263">
        <v>43.693600000000004</v>
      </c>
      <c r="AB263">
        <v>44.029699999999998</v>
      </c>
      <c r="AC263">
        <v>44.350700000000003</v>
      </c>
      <c r="AD263">
        <v>44.655500000000004</v>
      </c>
      <c r="AE263">
        <v>44.942900000000002</v>
      </c>
      <c r="AF263">
        <v>45.2121</v>
      </c>
      <c r="AG263">
        <v>45.465299999999999</v>
      </c>
      <c r="AH263">
        <v>1265.7076</v>
      </c>
    </row>
    <row r="264" spans="1:34" x14ac:dyDescent="0.2">
      <c r="A264" t="s">
        <v>187</v>
      </c>
      <c r="B264">
        <v>24.222899999999999</v>
      </c>
      <c r="C264">
        <v>23.746400000000001</v>
      </c>
      <c r="D264">
        <v>23.852499999999999</v>
      </c>
      <c r="E264">
        <v>24.128900000000002</v>
      </c>
      <c r="F264">
        <v>24.816400000000002</v>
      </c>
      <c r="G264">
        <v>25.3353</v>
      </c>
      <c r="H264">
        <v>25.870200000000001</v>
      </c>
      <c r="I264">
        <v>26.380500000000001</v>
      </c>
      <c r="J264">
        <v>26.894300000000001</v>
      </c>
      <c r="K264">
        <v>27.409400000000002</v>
      </c>
      <c r="L264">
        <v>27.924800000000001</v>
      </c>
      <c r="M264">
        <v>28.4405</v>
      </c>
      <c r="N264">
        <v>28.956700000000001</v>
      </c>
      <c r="O264">
        <v>29.473099999999999</v>
      </c>
      <c r="P264">
        <v>29.9894</v>
      </c>
      <c r="Q264">
        <v>30.505600000000001</v>
      </c>
      <c r="R264">
        <v>31.021599999999999</v>
      </c>
      <c r="S264">
        <v>31.537400000000002</v>
      </c>
      <c r="T264">
        <v>32.053600000000003</v>
      </c>
      <c r="U264">
        <v>32.570300000000003</v>
      </c>
      <c r="V264">
        <v>33.109200000000001</v>
      </c>
      <c r="W264">
        <v>33.646900000000002</v>
      </c>
      <c r="X264">
        <v>34.2072</v>
      </c>
      <c r="Y264">
        <v>34.787500000000001</v>
      </c>
      <c r="Z264">
        <v>35.3919</v>
      </c>
      <c r="AA264">
        <v>36.020600000000002</v>
      </c>
      <c r="AB264">
        <v>36.673999999999999</v>
      </c>
      <c r="AC264">
        <v>37.358400000000003</v>
      </c>
      <c r="AD264">
        <v>38.078099999999999</v>
      </c>
      <c r="AE264">
        <v>38.837400000000002</v>
      </c>
      <c r="AF264">
        <v>39.640900000000002</v>
      </c>
      <c r="AG264">
        <v>40.495399999999997</v>
      </c>
      <c r="AH264">
        <v>993.37739999999997</v>
      </c>
    </row>
    <row r="265" spans="1:34" x14ac:dyDescent="0.2">
      <c r="A265" t="s">
        <v>188</v>
      </c>
      <c r="B265">
        <v>144.70650000000001</v>
      </c>
      <c r="C265">
        <v>138.61060000000001</v>
      </c>
      <c r="D265">
        <v>140.08529999999999</v>
      </c>
      <c r="E265">
        <v>142.66569999999999</v>
      </c>
      <c r="F265">
        <v>148.22239999999999</v>
      </c>
      <c r="G265">
        <v>152.75</v>
      </c>
      <c r="H265">
        <v>156.11959999999999</v>
      </c>
      <c r="I265">
        <v>159.10939999999999</v>
      </c>
      <c r="J265">
        <v>162.1422</v>
      </c>
      <c r="K265">
        <v>165.1739</v>
      </c>
      <c r="L265">
        <v>168.2012</v>
      </c>
      <c r="M265">
        <v>171.22479999999999</v>
      </c>
      <c r="N265">
        <v>174.24510000000001</v>
      </c>
      <c r="O265">
        <v>177.26130000000001</v>
      </c>
      <c r="P265">
        <v>180.27160000000001</v>
      </c>
      <c r="Q265">
        <v>183.27520000000001</v>
      </c>
      <c r="R265">
        <v>186.27189999999999</v>
      </c>
      <c r="S265">
        <v>189.26150000000001</v>
      </c>
      <c r="T265">
        <v>192.24809999999999</v>
      </c>
      <c r="U265">
        <v>195.23220000000001</v>
      </c>
      <c r="V265">
        <v>198.36779999999999</v>
      </c>
      <c r="W265">
        <v>201.45490000000001</v>
      </c>
      <c r="X265">
        <v>204.67740000000001</v>
      </c>
      <c r="Y265">
        <v>208.01730000000001</v>
      </c>
      <c r="Z265">
        <v>211.4991</v>
      </c>
      <c r="AA265">
        <v>215.12190000000001</v>
      </c>
      <c r="AB265">
        <v>218.88890000000001</v>
      </c>
      <c r="AC265">
        <v>222.83850000000001</v>
      </c>
      <c r="AD265">
        <v>226.9958</v>
      </c>
      <c r="AE265">
        <v>231.38730000000001</v>
      </c>
      <c r="AF265">
        <v>236.04150000000001</v>
      </c>
      <c r="AG265">
        <v>241.0016</v>
      </c>
      <c r="AH265">
        <v>5943.3702999999996</v>
      </c>
    </row>
    <row r="266" spans="1:34" x14ac:dyDescent="0.2">
      <c r="A266" t="s">
        <v>189</v>
      </c>
      <c r="B266">
        <v>92.728499999999997</v>
      </c>
      <c r="C266">
        <v>91.435699999999997</v>
      </c>
      <c r="D266">
        <v>92.655100000000004</v>
      </c>
      <c r="E266">
        <v>93.701700000000002</v>
      </c>
      <c r="F266">
        <v>95.827200000000005</v>
      </c>
      <c r="G266">
        <v>97.648300000000006</v>
      </c>
      <c r="H266">
        <v>99.780299999999997</v>
      </c>
      <c r="I266">
        <v>101.88930000000001</v>
      </c>
      <c r="J266">
        <v>104.0192</v>
      </c>
      <c r="K266">
        <v>106.1652</v>
      </c>
      <c r="L266">
        <v>108.32389999999999</v>
      </c>
      <c r="M266">
        <v>110.4948</v>
      </c>
      <c r="N266">
        <v>112.6773</v>
      </c>
      <c r="O266">
        <v>114.87050000000001</v>
      </c>
      <c r="P266">
        <v>117.07340000000001</v>
      </c>
      <c r="Q266">
        <v>119.28530000000001</v>
      </c>
      <c r="R266">
        <v>121.50579999999999</v>
      </c>
      <c r="S266">
        <v>123.73480000000001</v>
      </c>
      <c r="T266">
        <v>125.974</v>
      </c>
      <c r="U266">
        <v>128.2236</v>
      </c>
      <c r="V266">
        <v>130.577</v>
      </c>
      <c r="W266">
        <v>132.9383</v>
      </c>
      <c r="X266">
        <v>135.3991</v>
      </c>
      <c r="Y266">
        <v>137.95269999999999</v>
      </c>
      <c r="Z266">
        <v>140.6189</v>
      </c>
      <c r="AA266">
        <v>143.39930000000001</v>
      </c>
      <c r="AB266">
        <v>146.29730000000001</v>
      </c>
      <c r="AC266">
        <v>149.3407</v>
      </c>
      <c r="AD266">
        <v>152.54759999999999</v>
      </c>
      <c r="AE266">
        <v>155.93790000000001</v>
      </c>
      <c r="AF266">
        <v>159.5326</v>
      </c>
      <c r="AG266">
        <v>163.36089999999999</v>
      </c>
      <c r="AH266">
        <v>3905.9160000000002</v>
      </c>
    </row>
    <row r="267" spans="1:34" x14ac:dyDescent="0.2">
      <c r="A267" t="s">
        <v>190</v>
      </c>
      <c r="B267">
        <v>180.2937</v>
      </c>
      <c r="C267">
        <v>192.4751</v>
      </c>
      <c r="D267">
        <v>187.78020000000001</v>
      </c>
      <c r="E267">
        <v>187.49709999999999</v>
      </c>
      <c r="F267">
        <v>188.49039999999999</v>
      </c>
      <c r="G267">
        <v>182.703</v>
      </c>
      <c r="H267">
        <v>184.98869999999999</v>
      </c>
      <c r="I267">
        <v>187.29859999999999</v>
      </c>
      <c r="J267">
        <v>189.62379999999999</v>
      </c>
      <c r="K267">
        <v>191.9554</v>
      </c>
      <c r="L267">
        <v>194.27760000000001</v>
      </c>
      <c r="M267">
        <v>196.5855</v>
      </c>
      <c r="N267">
        <v>198.87559999999999</v>
      </c>
      <c r="O267">
        <v>201.14410000000001</v>
      </c>
      <c r="P267">
        <v>203.38730000000001</v>
      </c>
      <c r="Q267">
        <v>205.60329999999999</v>
      </c>
      <c r="R267">
        <v>207.7912</v>
      </c>
      <c r="S267">
        <v>209.94990000000001</v>
      </c>
      <c r="T267">
        <v>212.08099999999999</v>
      </c>
      <c r="U267">
        <v>214.18450000000001</v>
      </c>
      <c r="V267">
        <v>216.327</v>
      </c>
      <c r="W267">
        <v>218.30600000000001</v>
      </c>
      <c r="X267">
        <v>220.25749999999999</v>
      </c>
      <c r="Y267">
        <v>222.17099999999999</v>
      </c>
      <c r="Z267">
        <v>224.0343</v>
      </c>
      <c r="AA267">
        <v>225.8441</v>
      </c>
      <c r="AB267">
        <v>227.5986</v>
      </c>
      <c r="AC267">
        <v>229.29130000000001</v>
      </c>
      <c r="AD267">
        <v>230.91900000000001</v>
      </c>
      <c r="AE267">
        <v>232.4794</v>
      </c>
      <c r="AF267">
        <v>233.97069999999999</v>
      </c>
      <c r="AG267">
        <v>235.39920000000001</v>
      </c>
      <c r="AH267">
        <v>6633.5842000000002</v>
      </c>
    </row>
    <row r="268" spans="1:34" x14ac:dyDescent="0.2">
      <c r="A268" t="s">
        <v>191</v>
      </c>
      <c r="B268">
        <v>4.5369999999999999</v>
      </c>
      <c r="C268">
        <v>5.0430999999999999</v>
      </c>
      <c r="D268">
        <v>4.7721999999999998</v>
      </c>
      <c r="E268">
        <v>4.7134999999999998</v>
      </c>
      <c r="F268">
        <v>4.6885000000000003</v>
      </c>
      <c r="G268">
        <v>4.4236000000000004</v>
      </c>
      <c r="H268">
        <v>4.476</v>
      </c>
      <c r="I268">
        <v>4.5297000000000001</v>
      </c>
      <c r="J268">
        <v>4.5835999999999997</v>
      </c>
      <c r="K268">
        <v>4.6375000000000002</v>
      </c>
      <c r="L268">
        <v>4.6913999999999998</v>
      </c>
      <c r="M268">
        <v>4.7449000000000003</v>
      </c>
      <c r="N268">
        <v>4.7981999999999996</v>
      </c>
      <c r="O268">
        <v>4.8510999999999997</v>
      </c>
      <c r="P268">
        <v>4.9036</v>
      </c>
      <c r="Q268">
        <v>4.9555999999999996</v>
      </c>
      <c r="R268">
        <v>5.0071000000000003</v>
      </c>
      <c r="S268">
        <v>5.0580999999999996</v>
      </c>
      <c r="T268">
        <v>5.1086</v>
      </c>
      <c r="U268">
        <v>5.1585999999999999</v>
      </c>
      <c r="V268">
        <v>5.2119</v>
      </c>
      <c r="W268">
        <v>5.2592999999999996</v>
      </c>
      <c r="X268">
        <v>5.3067000000000002</v>
      </c>
      <c r="Y268">
        <v>5.3539000000000003</v>
      </c>
      <c r="Z268">
        <v>5.4005000000000001</v>
      </c>
      <c r="AA268">
        <v>5.4463999999999997</v>
      </c>
      <c r="AB268">
        <v>5.4916999999999998</v>
      </c>
      <c r="AC268">
        <v>5.5361000000000002</v>
      </c>
      <c r="AD268">
        <v>5.5797999999999996</v>
      </c>
      <c r="AE268">
        <v>5.6226000000000003</v>
      </c>
      <c r="AF268">
        <v>5.6646999999999998</v>
      </c>
      <c r="AG268">
        <v>5.7061999999999999</v>
      </c>
      <c r="AH268">
        <v>161.2619</v>
      </c>
    </row>
    <row r="269" spans="1:34" x14ac:dyDescent="0.2">
      <c r="A269" t="s">
        <v>192</v>
      </c>
      <c r="B269">
        <v>10.9839</v>
      </c>
      <c r="C269">
        <v>10.9468</v>
      </c>
      <c r="D269">
        <v>11.082000000000001</v>
      </c>
      <c r="E269">
        <v>11.105499999999999</v>
      </c>
      <c r="F269">
        <v>11.1799</v>
      </c>
      <c r="G269">
        <v>11.220800000000001</v>
      </c>
      <c r="H269">
        <v>11.412599999999999</v>
      </c>
      <c r="I269">
        <v>11.6107</v>
      </c>
      <c r="J269">
        <v>11.808999999999999</v>
      </c>
      <c r="K269">
        <v>12.0083</v>
      </c>
      <c r="L269">
        <v>12.207800000000001</v>
      </c>
      <c r="M269">
        <v>12.4072</v>
      </c>
      <c r="N269">
        <v>12.606299999999999</v>
      </c>
      <c r="O269">
        <v>12.805</v>
      </c>
      <c r="P269">
        <v>13.0031</v>
      </c>
      <c r="Q269">
        <v>13.2005</v>
      </c>
      <c r="R269">
        <v>13.3973</v>
      </c>
      <c r="S269">
        <v>13.593299999999999</v>
      </c>
      <c r="T269">
        <v>13.7887</v>
      </c>
      <c r="U269">
        <v>13.983499999999999</v>
      </c>
      <c r="V269">
        <v>14.1768</v>
      </c>
      <c r="W269">
        <v>14.3666</v>
      </c>
      <c r="X269">
        <v>14.555999999999999</v>
      </c>
      <c r="Y269">
        <v>14.7438</v>
      </c>
      <c r="Z269">
        <v>14.9293</v>
      </c>
      <c r="AA269">
        <v>15.1119</v>
      </c>
      <c r="AB269">
        <v>15.291499999999999</v>
      </c>
      <c r="AC269">
        <v>15.4674</v>
      </c>
      <c r="AD269">
        <v>15.6394</v>
      </c>
      <c r="AE269">
        <v>15.8072</v>
      </c>
      <c r="AF269">
        <v>15.9704</v>
      </c>
      <c r="AG269">
        <v>16.128599999999999</v>
      </c>
      <c r="AH269">
        <v>426.54079999999999</v>
      </c>
    </row>
    <row r="270" spans="1:34" x14ac:dyDescent="0.2">
      <c r="A270" t="s">
        <v>193</v>
      </c>
      <c r="B270">
        <v>77.542900000000003</v>
      </c>
      <c r="C270">
        <v>81.514700000000005</v>
      </c>
      <c r="D270">
        <v>80.231499999999997</v>
      </c>
      <c r="E270">
        <v>80.102599999999995</v>
      </c>
      <c r="F270">
        <v>80.151300000000006</v>
      </c>
      <c r="G270">
        <v>78.738399999999999</v>
      </c>
      <c r="H270">
        <v>79.5595</v>
      </c>
      <c r="I270">
        <v>80.425200000000004</v>
      </c>
      <c r="J270">
        <v>81.292100000000005</v>
      </c>
      <c r="K270">
        <v>82.159300000000002</v>
      </c>
      <c r="L270">
        <v>83.022599999999997</v>
      </c>
      <c r="M270">
        <v>83.879800000000003</v>
      </c>
      <c r="N270">
        <v>84.729600000000005</v>
      </c>
      <c r="O270">
        <v>85.5702</v>
      </c>
      <c r="P270">
        <v>86.400499999999994</v>
      </c>
      <c r="Q270">
        <v>87.219800000000006</v>
      </c>
      <c r="R270">
        <v>88.027699999999996</v>
      </c>
      <c r="S270">
        <v>88.824100000000001</v>
      </c>
      <c r="T270">
        <v>89.609399999999994</v>
      </c>
      <c r="U270">
        <v>90.383799999999994</v>
      </c>
      <c r="V270">
        <v>91.172700000000006</v>
      </c>
      <c r="W270">
        <v>91.899900000000002</v>
      </c>
      <c r="X270">
        <v>92.614000000000004</v>
      </c>
      <c r="Y270">
        <v>93.311599999999999</v>
      </c>
      <c r="Z270">
        <v>93.988399999999999</v>
      </c>
      <c r="AA270">
        <v>94.643199999999993</v>
      </c>
      <c r="AB270">
        <v>95.275000000000006</v>
      </c>
      <c r="AC270">
        <v>95.881399999999999</v>
      </c>
      <c r="AD270">
        <v>96.461299999999994</v>
      </c>
      <c r="AE270">
        <v>97.013499999999993</v>
      </c>
      <c r="AF270">
        <v>97.537099999999995</v>
      </c>
      <c r="AG270">
        <v>98.032200000000003</v>
      </c>
      <c r="AH270">
        <v>2807.2150999999999</v>
      </c>
    </row>
    <row r="271" spans="1:34" x14ac:dyDescent="0.2">
      <c r="A271" t="s">
        <v>194</v>
      </c>
      <c r="B271">
        <v>39.188000000000002</v>
      </c>
      <c r="C271">
        <v>41.5321</v>
      </c>
      <c r="D271">
        <v>40.944600000000001</v>
      </c>
      <c r="E271">
        <v>40.954500000000003</v>
      </c>
      <c r="F271">
        <v>41.015799999999999</v>
      </c>
      <c r="G271">
        <v>40.261899999999997</v>
      </c>
      <c r="H271">
        <v>40.685699999999997</v>
      </c>
      <c r="I271">
        <v>41.127600000000001</v>
      </c>
      <c r="J271">
        <v>41.570999999999998</v>
      </c>
      <c r="K271">
        <v>42.014600000000002</v>
      </c>
      <c r="L271">
        <v>42.456299999999999</v>
      </c>
      <c r="M271">
        <v>42.895000000000003</v>
      </c>
      <c r="N271">
        <v>43.33</v>
      </c>
      <c r="O271">
        <v>43.760800000000003</v>
      </c>
      <c r="P271">
        <v>44.186500000000002</v>
      </c>
      <c r="Q271">
        <v>44.606900000000003</v>
      </c>
      <c r="R271">
        <v>45.021599999999999</v>
      </c>
      <c r="S271">
        <v>45.430799999999998</v>
      </c>
      <c r="T271">
        <v>45.834499999999998</v>
      </c>
      <c r="U271">
        <v>46.232900000000001</v>
      </c>
      <c r="V271">
        <v>46.640700000000002</v>
      </c>
      <c r="W271">
        <v>47.014600000000002</v>
      </c>
      <c r="X271">
        <v>47.382199999999997</v>
      </c>
      <c r="Y271">
        <v>47.741799999999998</v>
      </c>
      <c r="Z271">
        <v>48.091200000000001</v>
      </c>
      <c r="AA271">
        <v>48.429600000000001</v>
      </c>
      <c r="AB271">
        <v>48.756500000000003</v>
      </c>
      <c r="AC271">
        <v>49.070700000000002</v>
      </c>
      <c r="AD271">
        <v>49.371600000000001</v>
      </c>
      <c r="AE271">
        <v>49.658499999999997</v>
      </c>
      <c r="AF271">
        <v>49.931199999999997</v>
      </c>
      <c r="AG271">
        <v>50.189399999999999</v>
      </c>
      <c r="AH271">
        <v>1435.329</v>
      </c>
    </row>
    <row r="272" spans="1:34" x14ac:dyDescent="0.2">
      <c r="A272" t="s">
        <v>195</v>
      </c>
      <c r="B272">
        <v>56.7605</v>
      </c>
      <c r="C272">
        <v>59.157200000000003</v>
      </c>
      <c r="D272">
        <v>60.499000000000002</v>
      </c>
      <c r="E272">
        <v>61.491100000000003</v>
      </c>
      <c r="F272">
        <v>62.130899999999997</v>
      </c>
      <c r="G272">
        <v>62.999400000000001</v>
      </c>
      <c r="H272">
        <v>63.792299999999997</v>
      </c>
      <c r="I272">
        <v>64.549700000000001</v>
      </c>
      <c r="J272">
        <v>65.311800000000005</v>
      </c>
      <c r="K272">
        <v>66.070999999999998</v>
      </c>
      <c r="L272">
        <v>66.825199999999995</v>
      </c>
      <c r="M272">
        <v>67.574100000000001</v>
      </c>
      <c r="N272">
        <v>68.317700000000002</v>
      </c>
      <c r="O272">
        <v>69.055700000000002</v>
      </c>
      <c r="P272">
        <v>69.787499999999994</v>
      </c>
      <c r="Q272">
        <v>70.513099999999994</v>
      </c>
      <c r="R272">
        <v>71.232299999999995</v>
      </c>
      <c r="S272">
        <v>71.945400000000006</v>
      </c>
      <c r="T272">
        <v>72.653099999999995</v>
      </c>
      <c r="U272">
        <v>73.355599999999995</v>
      </c>
      <c r="V272">
        <v>74.070400000000006</v>
      </c>
      <c r="W272">
        <v>74.729600000000005</v>
      </c>
      <c r="X272">
        <v>75.384399999999999</v>
      </c>
      <c r="Y272">
        <v>76.029600000000002</v>
      </c>
      <c r="Z272">
        <v>76.659199999999998</v>
      </c>
      <c r="AA272">
        <v>77.271299999999997</v>
      </c>
      <c r="AB272">
        <v>77.864500000000007</v>
      </c>
      <c r="AC272">
        <v>78.435299999999998</v>
      </c>
      <c r="AD272">
        <v>78.981800000000007</v>
      </c>
      <c r="AE272">
        <v>79.501999999999995</v>
      </c>
      <c r="AF272">
        <v>79.994</v>
      </c>
      <c r="AG272">
        <v>80.455299999999994</v>
      </c>
      <c r="AH272">
        <v>2253.4</v>
      </c>
    </row>
    <row r="273" spans="1:34" x14ac:dyDescent="0.2">
      <c r="A273" t="s">
        <v>196</v>
      </c>
      <c r="B273">
        <v>34.070999999999998</v>
      </c>
      <c r="C273">
        <v>36.320300000000003</v>
      </c>
      <c r="D273">
        <v>37.252000000000002</v>
      </c>
      <c r="E273">
        <v>38.0214</v>
      </c>
      <c r="F273">
        <v>38.460599999999999</v>
      </c>
      <c r="G273">
        <v>38.902900000000002</v>
      </c>
      <c r="H273">
        <v>39.393000000000001</v>
      </c>
      <c r="I273">
        <v>39.847700000000003</v>
      </c>
      <c r="J273">
        <v>40.306100000000001</v>
      </c>
      <c r="K273">
        <v>40.761800000000001</v>
      </c>
      <c r="L273">
        <v>41.213799999999999</v>
      </c>
      <c r="M273">
        <v>41.662300000000002</v>
      </c>
      <c r="N273">
        <v>42.107500000000002</v>
      </c>
      <c r="O273">
        <v>42.549199999999999</v>
      </c>
      <c r="P273">
        <v>42.987499999999997</v>
      </c>
      <c r="Q273">
        <v>43.4221</v>
      </c>
      <c r="R273">
        <v>43.853200000000001</v>
      </c>
      <c r="S273">
        <v>44.280799999999999</v>
      </c>
      <c r="T273">
        <v>44.705500000000001</v>
      </c>
      <c r="U273">
        <v>45.127400000000002</v>
      </c>
      <c r="V273">
        <v>45.561100000000003</v>
      </c>
      <c r="W273">
        <v>45.9589</v>
      </c>
      <c r="X273">
        <v>46.355899999999998</v>
      </c>
      <c r="Y273">
        <v>46.748899999999999</v>
      </c>
      <c r="Z273">
        <v>47.134999999999998</v>
      </c>
      <c r="AA273">
        <v>47.512799999999999</v>
      </c>
      <c r="AB273">
        <v>47.881500000000003</v>
      </c>
      <c r="AC273">
        <v>48.239600000000003</v>
      </c>
      <c r="AD273">
        <v>48.586199999999998</v>
      </c>
      <c r="AE273">
        <v>48.920400000000001</v>
      </c>
      <c r="AF273">
        <v>49.241399999999999</v>
      </c>
      <c r="AG273">
        <v>49.547899999999998</v>
      </c>
      <c r="AH273">
        <v>1386.9358</v>
      </c>
    </row>
    <row r="274" spans="1:34" x14ac:dyDescent="0.2">
      <c r="A274" t="s">
        <v>197</v>
      </c>
      <c r="B274">
        <v>218.97040000000001</v>
      </c>
      <c r="C274">
        <v>228.23589999999999</v>
      </c>
      <c r="D274">
        <v>226.19749999999999</v>
      </c>
      <c r="E274">
        <v>226.05090000000001</v>
      </c>
      <c r="F274">
        <v>226.76089999999999</v>
      </c>
      <c r="G274">
        <v>223.4949</v>
      </c>
      <c r="H274">
        <v>226.53270000000001</v>
      </c>
      <c r="I274">
        <v>229.6645</v>
      </c>
      <c r="J274">
        <v>232.82169999999999</v>
      </c>
      <c r="K274">
        <v>235.9973</v>
      </c>
      <c r="L274">
        <v>239.1773</v>
      </c>
      <c r="M274">
        <v>242.35579999999999</v>
      </c>
      <c r="N274">
        <v>245.5284</v>
      </c>
      <c r="O274">
        <v>248.69059999999999</v>
      </c>
      <c r="P274">
        <v>251.83869999999999</v>
      </c>
      <c r="Q274">
        <v>254.97049999999999</v>
      </c>
      <c r="R274">
        <v>258.08460000000002</v>
      </c>
      <c r="S274">
        <v>261.18060000000003</v>
      </c>
      <c r="T274">
        <v>264.26010000000002</v>
      </c>
      <c r="U274">
        <v>267.32339999999999</v>
      </c>
      <c r="V274">
        <v>270.4581</v>
      </c>
      <c r="W274">
        <v>273.46719999999999</v>
      </c>
      <c r="X274">
        <v>276.49349999999998</v>
      </c>
      <c r="Y274">
        <v>279.53680000000003</v>
      </c>
      <c r="Z274">
        <v>282.56959999999998</v>
      </c>
      <c r="AA274">
        <v>285.60050000000001</v>
      </c>
      <c r="AB274">
        <v>288.64049999999997</v>
      </c>
      <c r="AC274">
        <v>291.6816</v>
      </c>
      <c r="AD274">
        <v>294.72050000000002</v>
      </c>
      <c r="AE274">
        <v>297.76799999999997</v>
      </c>
      <c r="AF274">
        <v>300.8218</v>
      </c>
      <c r="AG274">
        <v>303.89569999999998</v>
      </c>
      <c r="AH274">
        <v>8253.7906000000003</v>
      </c>
    </row>
    <row r="275" spans="1:34" x14ac:dyDescent="0.2">
      <c r="A275" t="s">
        <v>198</v>
      </c>
      <c r="B275">
        <v>47.719700000000003</v>
      </c>
      <c r="C275">
        <v>49.8095</v>
      </c>
      <c r="D275">
        <v>49.533799999999999</v>
      </c>
      <c r="E275">
        <v>49.663200000000003</v>
      </c>
      <c r="F275">
        <v>49.960799999999999</v>
      </c>
      <c r="G275">
        <v>49.293999999999997</v>
      </c>
      <c r="H275">
        <v>50.014000000000003</v>
      </c>
      <c r="I275">
        <v>50.759500000000003</v>
      </c>
      <c r="J275">
        <v>51.507399999999997</v>
      </c>
      <c r="K275">
        <v>52.258299999999998</v>
      </c>
      <c r="L275">
        <v>53.009099999999997</v>
      </c>
      <c r="M275">
        <v>53.758600000000001</v>
      </c>
      <c r="N275">
        <v>54.506</v>
      </c>
      <c r="O275">
        <v>55.250300000000003</v>
      </c>
      <c r="P275">
        <v>55.990900000000003</v>
      </c>
      <c r="Q275">
        <v>56.7271</v>
      </c>
      <c r="R275">
        <v>57.4589</v>
      </c>
      <c r="S275">
        <v>58.186</v>
      </c>
      <c r="T275">
        <v>58.908900000000003</v>
      </c>
      <c r="U275">
        <v>59.627499999999998</v>
      </c>
      <c r="V275">
        <v>60.3566</v>
      </c>
      <c r="W275">
        <v>61.063200000000002</v>
      </c>
      <c r="X275">
        <v>61.772300000000001</v>
      </c>
      <c r="Y275">
        <v>62.483400000000003</v>
      </c>
      <c r="Z275">
        <v>63.192100000000003</v>
      </c>
      <c r="AA275">
        <v>63.8996</v>
      </c>
      <c r="AB275">
        <v>64.607900000000001</v>
      </c>
      <c r="AC275">
        <v>65.316000000000003</v>
      </c>
      <c r="AD275">
        <v>66.023700000000005</v>
      </c>
      <c r="AE275">
        <v>66.7333</v>
      </c>
      <c r="AF275">
        <v>67.444800000000001</v>
      </c>
      <c r="AG275">
        <v>68.161100000000005</v>
      </c>
      <c r="AH275">
        <v>1834.9976999999999</v>
      </c>
    </row>
    <row r="276" spans="1:34" x14ac:dyDescent="0.2">
      <c r="A276" t="s">
        <v>199</v>
      </c>
      <c r="B276">
        <v>36.877600000000001</v>
      </c>
      <c r="C276">
        <v>36.637900000000002</v>
      </c>
      <c r="D276">
        <v>36.9953</v>
      </c>
      <c r="E276">
        <v>37.119</v>
      </c>
      <c r="F276">
        <v>37.279200000000003</v>
      </c>
      <c r="G276">
        <v>37.819000000000003</v>
      </c>
      <c r="H276">
        <v>38.324399999999997</v>
      </c>
      <c r="I276">
        <v>38.858499999999999</v>
      </c>
      <c r="J276">
        <v>39.389600000000002</v>
      </c>
      <c r="K276">
        <v>39.919600000000003</v>
      </c>
      <c r="L276">
        <v>40.447000000000003</v>
      </c>
      <c r="M276">
        <v>40.9711</v>
      </c>
      <c r="N276">
        <v>41.491799999999998</v>
      </c>
      <c r="O276">
        <v>42.008400000000002</v>
      </c>
      <c r="P276">
        <v>42.520699999999998</v>
      </c>
      <c r="Q276">
        <v>43.028500000000001</v>
      </c>
      <c r="R276">
        <v>43.531700000000001</v>
      </c>
      <c r="S276">
        <v>44.030700000000003</v>
      </c>
      <c r="T276">
        <v>44.525700000000001</v>
      </c>
      <c r="U276">
        <v>45.017000000000003</v>
      </c>
      <c r="V276">
        <v>45.511899999999997</v>
      </c>
      <c r="W276">
        <v>45.984900000000003</v>
      </c>
      <c r="X276">
        <v>46.454900000000002</v>
      </c>
      <c r="Y276">
        <v>46.919699999999999</v>
      </c>
      <c r="Z276">
        <v>47.377099999999999</v>
      </c>
      <c r="AA276">
        <v>47.826099999999997</v>
      </c>
      <c r="AB276">
        <v>48.266100000000002</v>
      </c>
      <c r="AC276">
        <v>48.695799999999998</v>
      </c>
      <c r="AD276">
        <v>49.1145</v>
      </c>
      <c r="AE276">
        <v>49.5214</v>
      </c>
      <c r="AF276">
        <v>49.915799999999997</v>
      </c>
      <c r="AG276">
        <v>50.296399999999998</v>
      </c>
      <c r="AH276">
        <v>1382.6775</v>
      </c>
    </row>
    <row r="277" spans="1:34" x14ac:dyDescent="0.2">
      <c r="A277" t="s">
        <v>200</v>
      </c>
      <c r="B277">
        <v>48.584699999999998</v>
      </c>
      <c r="C277">
        <v>48.508099999999999</v>
      </c>
      <c r="D277">
        <v>48.904299999999999</v>
      </c>
      <c r="E277">
        <v>49.01</v>
      </c>
      <c r="F277">
        <v>49.160899999999998</v>
      </c>
      <c r="G277">
        <v>49.761600000000001</v>
      </c>
      <c r="H277">
        <v>50.376399999999997</v>
      </c>
      <c r="I277">
        <v>51.031199999999998</v>
      </c>
      <c r="J277">
        <v>51.6813</v>
      </c>
      <c r="K277">
        <v>52.329300000000003</v>
      </c>
      <c r="L277">
        <v>52.973100000000002</v>
      </c>
      <c r="M277">
        <v>53.611899999999999</v>
      </c>
      <c r="N277">
        <v>54.244999999999997</v>
      </c>
      <c r="O277">
        <v>54.871699999999997</v>
      </c>
      <c r="P277">
        <v>55.491500000000002</v>
      </c>
      <c r="Q277">
        <v>56.103999999999999</v>
      </c>
      <c r="R277">
        <v>56.709299999999999</v>
      </c>
      <c r="S277">
        <v>57.307600000000001</v>
      </c>
      <c r="T277">
        <v>57.899299999999997</v>
      </c>
      <c r="U277">
        <v>58.484699999999997</v>
      </c>
      <c r="V277">
        <v>59.066200000000002</v>
      </c>
      <c r="W277">
        <v>59.614400000000003</v>
      </c>
      <c r="X277">
        <v>60.149500000000003</v>
      </c>
      <c r="Y277">
        <v>60.665900000000001</v>
      </c>
      <c r="Z277">
        <v>61.163800000000002</v>
      </c>
      <c r="AA277">
        <v>61.639299999999999</v>
      </c>
      <c r="AB277">
        <v>62.0886</v>
      </c>
      <c r="AC277">
        <v>62.510300000000001</v>
      </c>
      <c r="AD277">
        <v>62.903500000000001</v>
      </c>
      <c r="AE277">
        <v>63.264400000000002</v>
      </c>
      <c r="AF277">
        <v>63.592300000000002</v>
      </c>
      <c r="AG277">
        <v>63.883000000000003</v>
      </c>
      <c r="AH277">
        <v>1797.5871</v>
      </c>
    </row>
    <row r="278" spans="1:34" x14ac:dyDescent="0.2">
      <c r="A278" t="s">
        <v>201</v>
      </c>
      <c r="B278">
        <v>40.544199999999996</v>
      </c>
      <c r="C278">
        <v>40.5227</v>
      </c>
      <c r="D278">
        <v>40.835000000000001</v>
      </c>
      <c r="E278">
        <v>40.920200000000001</v>
      </c>
      <c r="F278">
        <v>41.083300000000001</v>
      </c>
      <c r="G278">
        <v>41.372</v>
      </c>
      <c r="H278">
        <v>41.910600000000002</v>
      </c>
      <c r="I278">
        <v>42.476100000000002</v>
      </c>
      <c r="J278">
        <v>43.034399999999998</v>
      </c>
      <c r="K278">
        <v>43.588200000000001</v>
      </c>
      <c r="L278">
        <v>44.136699999999998</v>
      </c>
      <c r="M278">
        <v>44.68</v>
      </c>
      <c r="N278">
        <v>45.2181</v>
      </c>
      <c r="O278">
        <v>45.750900000000001</v>
      </c>
      <c r="P278">
        <v>46.278199999999998</v>
      </c>
      <c r="Q278">
        <v>46.8</v>
      </c>
      <c r="R278">
        <v>47.316499999999998</v>
      </c>
      <c r="S278">
        <v>47.8279</v>
      </c>
      <c r="T278">
        <v>48.334899999999998</v>
      </c>
      <c r="U278">
        <v>48.837699999999998</v>
      </c>
      <c r="V278">
        <v>49.3538</v>
      </c>
      <c r="W278">
        <v>49.821399999999997</v>
      </c>
      <c r="X278">
        <v>50.282699999999998</v>
      </c>
      <c r="Y278">
        <v>50.734200000000001</v>
      </c>
      <c r="Z278">
        <v>51.170400000000001</v>
      </c>
      <c r="AA278">
        <v>51.5899</v>
      </c>
      <c r="AB278">
        <v>51.991799999999998</v>
      </c>
      <c r="AC278">
        <v>52.372</v>
      </c>
      <c r="AD278">
        <v>52.728099999999998</v>
      </c>
      <c r="AE278">
        <v>53.058</v>
      </c>
      <c r="AF278">
        <v>53.359400000000001</v>
      </c>
      <c r="AG278">
        <v>53.630899999999997</v>
      </c>
      <c r="AH278">
        <v>1501.5603000000001</v>
      </c>
    </row>
    <row r="279" spans="1:34" x14ac:dyDescent="0.2">
      <c r="A279" t="s">
        <v>202</v>
      </c>
      <c r="B279">
        <v>4.5007000000000001</v>
      </c>
      <c r="C279">
        <v>4.1357999999999997</v>
      </c>
      <c r="D279">
        <v>4.4335000000000004</v>
      </c>
      <c r="E279">
        <v>4.5014000000000003</v>
      </c>
      <c r="F279">
        <v>4.5453000000000001</v>
      </c>
      <c r="G279">
        <v>4.7655000000000003</v>
      </c>
      <c r="H279">
        <v>4.8737000000000004</v>
      </c>
      <c r="I279">
        <v>4.9770000000000003</v>
      </c>
      <c r="J279">
        <v>5.08</v>
      </c>
      <c r="K279">
        <v>5.1822999999999997</v>
      </c>
      <c r="L279">
        <v>5.2839999999999998</v>
      </c>
      <c r="M279">
        <v>5.3851000000000004</v>
      </c>
      <c r="N279">
        <v>5.4858000000000002</v>
      </c>
      <c r="O279">
        <v>5.5861000000000001</v>
      </c>
      <c r="P279">
        <v>5.6860999999999997</v>
      </c>
      <c r="Q279">
        <v>5.7857000000000003</v>
      </c>
      <c r="R279">
        <v>5.8851000000000004</v>
      </c>
      <c r="S279">
        <v>5.9843000000000002</v>
      </c>
      <c r="T279">
        <v>6.0834000000000001</v>
      </c>
      <c r="U279">
        <v>6.1824000000000003</v>
      </c>
      <c r="V279">
        <v>6.2797000000000001</v>
      </c>
      <c r="W279">
        <v>6.3746999999999998</v>
      </c>
      <c r="X279">
        <v>6.4688999999999997</v>
      </c>
      <c r="Y279">
        <v>6.5616000000000003</v>
      </c>
      <c r="Z279">
        <v>6.6520000000000001</v>
      </c>
      <c r="AA279">
        <v>6.7397</v>
      </c>
      <c r="AB279">
        <v>6.8244999999999996</v>
      </c>
      <c r="AC279">
        <v>6.9057000000000004</v>
      </c>
      <c r="AD279">
        <v>6.9828000000000001</v>
      </c>
      <c r="AE279">
        <v>7.0552999999999999</v>
      </c>
      <c r="AF279">
        <v>7.1227</v>
      </c>
      <c r="AG279">
        <v>7.1844999999999999</v>
      </c>
      <c r="AH279">
        <v>185.49520000000001</v>
      </c>
    </row>
    <row r="280" spans="1:34" x14ac:dyDescent="0.2">
      <c r="A280" t="s">
        <v>203</v>
      </c>
      <c r="B280">
        <v>72.994500000000002</v>
      </c>
      <c r="C280">
        <v>69.806299999999993</v>
      </c>
      <c r="D280">
        <v>71.1096</v>
      </c>
      <c r="E280">
        <v>71.492099999999994</v>
      </c>
      <c r="F280">
        <v>72.483400000000003</v>
      </c>
      <c r="G280">
        <v>74.354500000000002</v>
      </c>
      <c r="H280">
        <v>75.637900000000002</v>
      </c>
      <c r="I280">
        <v>76.908199999999994</v>
      </c>
      <c r="J280">
        <v>78.188199999999995</v>
      </c>
      <c r="K280">
        <v>79.472800000000007</v>
      </c>
      <c r="L280">
        <v>80.757599999999996</v>
      </c>
      <c r="M280">
        <v>82.040599999999998</v>
      </c>
      <c r="N280">
        <v>83.320099999999996</v>
      </c>
      <c r="O280">
        <v>84.594700000000003</v>
      </c>
      <c r="P280">
        <v>85.863</v>
      </c>
      <c r="Q280">
        <v>87.124200000000002</v>
      </c>
      <c r="R280">
        <v>88.377799999999993</v>
      </c>
      <c r="S280">
        <v>89.623699999999999</v>
      </c>
      <c r="T280">
        <v>90.863100000000003</v>
      </c>
      <c r="U280">
        <v>92.0959</v>
      </c>
      <c r="V280">
        <v>93.337500000000006</v>
      </c>
      <c r="W280">
        <v>94.527799999999999</v>
      </c>
      <c r="X280">
        <v>95.714200000000005</v>
      </c>
      <c r="Y280">
        <v>96.8904</v>
      </c>
      <c r="Z280">
        <v>98.049700000000001</v>
      </c>
      <c r="AA280">
        <v>99.189800000000005</v>
      </c>
      <c r="AB280">
        <v>100.3094</v>
      </c>
      <c r="AC280">
        <v>101.4041</v>
      </c>
      <c r="AD280">
        <v>102.4716</v>
      </c>
      <c r="AE280">
        <v>103.5094</v>
      </c>
      <c r="AF280">
        <v>104.5149</v>
      </c>
      <c r="AG280">
        <v>105.4881</v>
      </c>
      <c r="AH280">
        <v>2802.5154000000002</v>
      </c>
    </row>
    <row r="281" spans="1:34" x14ac:dyDescent="0.2">
      <c r="A281" t="s">
        <v>204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">
      <c r="A282" t="s">
        <v>205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2">
      <c r="A283" t="s">
        <v>206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">
      <c r="A284" t="s">
        <v>122</v>
      </c>
      <c r="B284">
        <v>2496.3564000000001</v>
      </c>
      <c r="C284">
        <v>2443.1118999999999</v>
      </c>
      <c r="D284">
        <v>2462.9708000000001</v>
      </c>
      <c r="E284">
        <v>2482.4169999999999</v>
      </c>
      <c r="F284">
        <v>2527.1282000000001</v>
      </c>
      <c r="G284">
        <v>2559.317</v>
      </c>
      <c r="H284">
        <v>2601.7127</v>
      </c>
      <c r="I284">
        <v>2640.7977000000001</v>
      </c>
      <c r="J284">
        <v>2680.297</v>
      </c>
      <c r="K284">
        <v>2719.7591000000002</v>
      </c>
      <c r="L284">
        <v>2759.0726</v>
      </c>
      <c r="M284">
        <v>2798.2134000000001</v>
      </c>
      <c r="N284">
        <v>2837.1614</v>
      </c>
      <c r="O284">
        <v>2875.8917000000001</v>
      </c>
      <c r="P284">
        <v>2914.3751999999999</v>
      </c>
      <c r="Q284">
        <v>2952.5954000000002</v>
      </c>
      <c r="R284">
        <v>2990.5484999999999</v>
      </c>
      <c r="S284">
        <v>3028.2337000000002</v>
      </c>
      <c r="T284">
        <v>3065.7012</v>
      </c>
      <c r="U284">
        <v>3102.9589000000001</v>
      </c>
      <c r="V284">
        <v>3140.8209999999999</v>
      </c>
      <c r="W284">
        <v>3176.7936</v>
      </c>
      <c r="X284">
        <v>3212.9879999999998</v>
      </c>
      <c r="Y284">
        <v>3249.1473999999998</v>
      </c>
      <c r="Z284">
        <v>3285.0879</v>
      </c>
      <c r="AA284">
        <v>3320.7568999999999</v>
      </c>
      <c r="AB284">
        <v>3356.1414</v>
      </c>
      <c r="AC284">
        <v>3391.2073999999998</v>
      </c>
      <c r="AD284">
        <v>3425.9566</v>
      </c>
      <c r="AE284">
        <v>3460.4045999999998</v>
      </c>
      <c r="AF284">
        <v>3494.56</v>
      </c>
      <c r="AG284">
        <v>3528.6451999999999</v>
      </c>
      <c r="AH284">
        <v>94981.129799999995</v>
      </c>
    </row>
    <row r="286" spans="1:34" x14ac:dyDescent="0.2">
      <c r="A286" t="s">
        <v>86</v>
      </c>
      <c r="B286" t="s">
        <v>207</v>
      </c>
      <c r="C286" t="s">
        <v>208</v>
      </c>
      <c r="D286" t="s">
        <v>209</v>
      </c>
      <c r="E286" t="s">
        <v>210</v>
      </c>
      <c r="F286" t="s">
        <v>211</v>
      </c>
      <c r="G286" t="s">
        <v>212</v>
      </c>
      <c r="H286" t="s">
        <v>213</v>
      </c>
      <c r="I286" t="s">
        <v>214</v>
      </c>
      <c r="J286" t="s">
        <v>215</v>
      </c>
      <c r="K286" t="s">
        <v>216</v>
      </c>
      <c r="L286" t="s">
        <v>217</v>
      </c>
      <c r="M286" t="s">
        <v>218</v>
      </c>
      <c r="N286" t="s">
        <v>219</v>
      </c>
      <c r="O286" t="s">
        <v>220</v>
      </c>
      <c r="P286" t="s">
        <v>221</v>
      </c>
      <c r="Q286" t="s">
        <v>222</v>
      </c>
      <c r="R286" t="s">
        <v>223</v>
      </c>
      <c r="S286" t="s">
        <v>224</v>
      </c>
      <c r="T286" t="s">
        <v>225</v>
      </c>
      <c r="U286" t="s">
        <v>226</v>
      </c>
      <c r="V286" t="s">
        <v>227</v>
      </c>
      <c r="W286" t="s">
        <v>228</v>
      </c>
      <c r="X286" t="s">
        <v>229</v>
      </c>
      <c r="Y286" t="s">
        <v>230</v>
      </c>
      <c r="Z286" t="s">
        <v>231</v>
      </c>
      <c r="AA286" t="s">
        <v>232</v>
      </c>
      <c r="AB286" t="s">
        <v>233</v>
      </c>
      <c r="AC286" t="s">
        <v>234</v>
      </c>
      <c r="AD286" t="s">
        <v>235</v>
      </c>
      <c r="AE286" t="s">
        <v>236</v>
      </c>
      <c r="AF286" t="s">
        <v>237</v>
      </c>
      <c r="AG286" t="s">
        <v>238</v>
      </c>
      <c r="AH286" t="s">
        <v>122</v>
      </c>
    </row>
    <row r="287" spans="1:34" x14ac:dyDescent="0.2">
      <c r="A287" t="s">
        <v>123</v>
      </c>
      <c r="B287">
        <v>9.8529999999999998</v>
      </c>
      <c r="C287">
        <v>8.2342999999999993</v>
      </c>
      <c r="D287">
        <v>8.2356999999999996</v>
      </c>
      <c r="E287">
        <v>8.3904999999999994</v>
      </c>
      <c r="F287">
        <v>8.7492999999999999</v>
      </c>
      <c r="G287">
        <v>8.6654</v>
      </c>
      <c r="H287">
        <v>8.9076000000000004</v>
      </c>
      <c r="I287">
        <v>9.0263000000000009</v>
      </c>
      <c r="J287">
        <v>9.1503999999999994</v>
      </c>
      <c r="K287">
        <v>9.2653999999999996</v>
      </c>
      <c r="L287">
        <v>9.3728999999999996</v>
      </c>
      <c r="M287">
        <v>9.4742999999999995</v>
      </c>
      <c r="N287">
        <v>9.5708000000000002</v>
      </c>
      <c r="O287">
        <v>9.6632999999999996</v>
      </c>
      <c r="P287">
        <v>9.7524999999999995</v>
      </c>
      <c r="Q287">
        <v>9.8386999999999993</v>
      </c>
      <c r="R287">
        <v>9.9222999999999999</v>
      </c>
      <c r="S287">
        <v>10.0036</v>
      </c>
      <c r="T287">
        <v>10.0832</v>
      </c>
      <c r="U287">
        <v>10.1614</v>
      </c>
      <c r="V287">
        <v>10.2491</v>
      </c>
      <c r="W287">
        <v>10.312900000000001</v>
      </c>
      <c r="X287">
        <v>10.3817</v>
      </c>
      <c r="Y287">
        <v>10.453099999999999</v>
      </c>
      <c r="Z287">
        <v>10.525600000000001</v>
      </c>
      <c r="AA287">
        <v>10.598599999999999</v>
      </c>
      <c r="AB287">
        <v>10.671900000000001</v>
      </c>
      <c r="AC287">
        <v>10.7454</v>
      </c>
      <c r="AD287">
        <v>10.8194</v>
      </c>
      <c r="AE287">
        <v>10.894</v>
      </c>
      <c r="AF287">
        <v>10.969200000000001</v>
      </c>
      <c r="AG287">
        <v>11.0558</v>
      </c>
      <c r="AH287">
        <v>313.99759999999998</v>
      </c>
    </row>
    <row r="288" spans="1:34" x14ac:dyDescent="0.2">
      <c r="A288" t="s">
        <v>124</v>
      </c>
      <c r="B288">
        <v>8.3869000000000007</v>
      </c>
      <c r="C288">
        <v>6.9501999999999997</v>
      </c>
      <c r="D288">
        <v>6.9016000000000002</v>
      </c>
      <c r="E288">
        <v>7.0026999999999999</v>
      </c>
      <c r="F288">
        <v>7.3098000000000001</v>
      </c>
      <c r="G288">
        <v>7.1376999999999997</v>
      </c>
      <c r="H288">
        <v>7.3432000000000004</v>
      </c>
      <c r="I288">
        <v>7.4131999999999998</v>
      </c>
      <c r="J288">
        <v>7.4912999999999998</v>
      </c>
      <c r="K288">
        <v>7.5609000000000002</v>
      </c>
      <c r="L288">
        <v>7.6234999999999999</v>
      </c>
      <c r="M288">
        <v>7.6802000000000001</v>
      </c>
      <c r="N288">
        <v>7.7319000000000004</v>
      </c>
      <c r="O288">
        <v>7.7793999999999999</v>
      </c>
      <c r="P288">
        <v>7.8231000000000002</v>
      </c>
      <c r="Q288">
        <v>7.8632</v>
      </c>
      <c r="R288">
        <v>7.9</v>
      </c>
      <c r="S288">
        <v>7.9337999999999997</v>
      </c>
      <c r="T288">
        <v>7.9649000000000001</v>
      </c>
      <c r="U288">
        <v>7.9934000000000003</v>
      </c>
      <c r="V288">
        <v>8.0276999999999994</v>
      </c>
      <c r="W288">
        <v>8.0418000000000003</v>
      </c>
      <c r="X288">
        <v>8.0586000000000002</v>
      </c>
      <c r="Y288">
        <v>8.0760000000000005</v>
      </c>
      <c r="Z288">
        <v>8.093</v>
      </c>
      <c r="AA288">
        <v>8.1091999999999995</v>
      </c>
      <c r="AB288">
        <v>8.1242999999999999</v>
      </c>
      <c r="AC288">
        <v>8.1386000000000003</v>
      </c>
      <c r="AD288">
        <v>8.1524000000000001</v>
      </c>
      <c r="AE288">
        <v>8.1656999999999993</v>
      </c>
      <c r="AF288">
        <v>8.1790000000000003</v>
      </c>
      <c r="AG288">
        <v>8.2029999999999994</v>
      </c>
      <c r="AH288">
        <v>249.1601</v>
      </c>
    </row>
    <row r="289" spans="1:34" x14ac:dyDescent="0.2">
      <c r="A289" t="s">
        <v>125</v>
      </c>
      <c r="B289">
        <v>1.006</v>
      </c>
      <c r="C289">
        <v>0.86480000000000001</v>
      </c>
      <c r="D289">
        <v>0.89190000000000003</v>
      </c>
      <c r="E289">
        <v>0.90869999999999995</v>
      </c>
      <c r="F289">
        <v>0.94620000000000004</v>
      </c>
      <c r="G289">
        <v>0.96350000000000002</v>
      </c>
      <c r="H289">
        <v>0.98860000000000003</v>
      </c>
      <c r="I289">
        <v>1.004</v>
      </c>
      <c r="J289">
        <v>1.0188999999999999</v>
      </c>
      <c r="K289">
        <v>1.0327</v>
      </c>
      <c r="L289">
        <v>1.0455000000000001</v>
      </c>
      <c r="M289">
        <v>1.0576000000000001</v>
      </c>
      <c r="N289">
        <v>1.0691999999999999</v>
      </c>
      <c r="O289">
        <v>1.0805</v>
      </c>
      <c r="P289">
        <v>1.0915999999999999</v>
      </c>
      <c r="Q289">
        <v>1.1024</v>
      </c>
      <c r="R289">
        <v>1.113</v>
      </c>
      <c r="S289">
        <v>1.1235999999999999</v>
      </c>
      <c r="T289">
        <v>1.1341000000000001</v>
      </c>
      <c r="U289">
        <v>1.1446000000000001</v>
      </c>
      <c r="V289">
        <v>1.1568000000000001</v>
      </c>
      <c r="W289">
        <v>1.1659999999999999</v>
      </c>
      <c r="X289">
        <v>1.1759999999999999</v>
      </c>
      <c r="Y289">
        <v>1.1865000000000001</v>
      </c>
      <c r="Z289">
        <v>1.1973</v>
      </c>
      <c r="AA289">
        <v>1.2082999999999999</v>
      </c>
      <c r="AB289">
        <v>1.2194</v>
      </c>
      <c r="AC289">
        <v>1.2305999999999999</v>
      </c>
      <c r="AD289">
        <v>1.242</v>
      </c>
      <c r="AE289">
        <v>1.2533000000000001</v>
      </c>
      <c r="AF289">
        <v>1.2647999999999999</v>
      </c>
      <c r="AG289">
        <v>1.2773000000000001</v>
      </c>
      <c r="AH289">
        <v>35.165599999999998</v>
      </c>
    </row>
    <row r="290" spans="1:34" x14ac:dyDescent="0.2">
      <c r="A290" t="s">
        <v>126</v>
      </c>
      <c r="B290">
        <v>6.6683000000000003</v>
      </c>
      <c r="C290">
        <v>6.1463999999999999</v>
      </c>
      <c r="D290">
        <v>6.2516999999999996</v>
      </c>
      <c r="E290">
        <v>6.2366000000000001</v>
      </c>
      <c r="F290">
        <v>6.3268000000000004</v>
      </c>
      <c r="G290">
        <v>6.4611999999999998</v>
      </c>
      <c r="H290">
        <v>6.5216000000000003</v>
      </c>
      <c r="I290">
        <v>6.5945999999999998</v>
      </c>
      <c r="J290">
        <v>6.6585999999999999</v>
      </c>
      <c r="K290">
        <v>6.7176999999999998</v>
      </c>
      <c r="L290">
        <v>6.7728999999999999</v>
      </c>
      <c r="M290">
        <v>6.8250999999999999</v>
      </c>
      <c r="N290">
        <v>6.8749000000000002</v>
      </c>
      <c r="O290">
        <v>6.9227999999999996</v>
      </c>
      <c r="P290">
        <v>6.9691000000000001</v>
      </c>
      <c r="Q290">
        <v>7.0140000000000002</v>
      </c>
      <c r="R290">
        <v>7.0575999999999999</v>
      </c>
      <c r="S290">
        <v>7.1002000000000001</v>
      </c>
      <c r="T290">
        <v>7.1420000000000003</v>
      </c>
      <c r="U290">
        <v>7.1829999999999998</v>
      </c>
      <c r="V290">
        <v>7.2305000000000001</v>
      </c>
      <c r="W290">
        <v>7.2652999999999999</v>
      </c>
      <c r="X290">
        <v>7.3037000000000001</v>
      </c>
      <c r="Y290">
        <v>7.3441000000000001</v>
      </c>
      <c r="Z290">
        <v>7.3855000000000004</v>
      </c>
      <c r="AA290">
        <v>7.4275000000000002</v>
      </c>
      <c r="AB290">
        <v>7.4698000000000002</v>
      </c>
      <c r="AC290">
        <v>7.5121000000000002</v>
      </c>
      <c r="AD290">
        <v>7.5542999999999996</v>
      </c>
      <c r="AE290">
        <v>7.5964</v>
      </c>
      <c r="AF290">
        <v>7.6379999999999999</v>
      </c>
      <c r="AG290">
        <v>7.6867999999999999</v>
      </c>
      <c r="AH290">
        <v>223.85919999999999</v>
      </c>
    </row>
    <row r="291" spans="1:34" x14ac:dyDescent="0.2">
      <c r="A291" t="s">
        <v>127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2">
      <c r="A292" t="s">
        <v>128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">
      <c r="A293" t="s">
        <v>129</v>
      </c>
      <c r="B293">
        <v>1.8008999999999999</v>
      </c>
      <c r="C293">
        <v>1.6343000000000001</v>
      </c>
      <c r="D293">
        <v>1.6967000000000001</v>
      </c>
      <c r="E293">
        <v>1.7250000000000001</v>
      </c>
      <c r="F293">
        <v>1.7733000000000001</v>
      </c>
      <c r="G293">
        <v>1.8270999999999999</v>
      </c>
      <c r="H293">
        <v>1.8534999999999999</v>
      </c>
      <c r="I293">
        <v>1.8774</v>
      </c>
      <c r="J293">
        <v>1.8997999999999999</v>
      </c>
      <c r="K293">
        <v>1.9209000000000001</v>
      </c>
      <c r="L293">
        <v>1.9412</v>
      </c>
      <c r="M293">
        <v>1.9608000000000001</v>
      </c>
      <c r="N293">
        <v>1.98</v>
      </c>
      <c r="O293">
        <v>1.9988999999999999</v>
      </c>
      <c r="P293">
        <v>2.0175999999999998</v>
      </c>
      <c r="Q293">
        <v>2.0360999999999998</v>
      </c>
      <c r="R293">
        <v>2.0545</v>
      </c>
      <c r="S293">
        <v>2.0728</v>
      </c>
      <c r="T293">
        <v>2.0911</v>
      </c>
      <c r="U293">
        <v>2.1093999999999999</v>
      </c>
      <c r="V293">
        <v>2.13</v>
      </c>
      <c r="W293">
        <v>2.1463999999999999</v>
      </c>
      <c r="X293">
        <v>2.1638000000000002</v>
      </c>
      <c r="Y293">
        <v>2.1816</v>
      </c>
      <c r="Z293">
        <v>2.1993999999999998</v>
      </c>
      <c r="AA293">
        <v>2.2170000000000001</v>
      </c>
      <c r="AB293">
        <v>2.2342</v>
      </c>
      <c r="AC293">
        <v>2.2509000000000001</v>
      </c>
      <c r="AD293">
        <v>2.2669999999999999</v>
      </c>
      <c r="AE293">
        <v>2.2824</v>
      </c>
      <c r="AF293">
        <v>2.2970000000000002</v>
      </c>
      <c r="AG293">
        <v>2.3111000000000002</v>
      </c>
      <c r="AH293">
        <v>64.952100000000002</v>
      </c>
    </row>
    <row r="294" spans="1:34" x14ac:dyDescent="0.2">
      <c r="A294" t="s">
        <v>130</v>
      </c>
      <c r="B294">
        <v>1.421</v>
      </c>
      <c r="C294">
        <v>1.2727999999999999</v>
      </c>
      <c r="D294">
        <v>1.3026</v>
      </c>
      <c r="E294">
        <v>1.3307</v>
      </c>
      <c r="F294">
        <v>1.3734999999999999</v>
      </c>
      <c r="G294">
        <v>1.4054</v>
      </c>
      <c r="H294">
        <v>1.4421999999999999</v>
      </c>
      <c r="I294">
        <v>1.4732000000000001</v>
      </c>
      <c r="J294">
        <v>1.5044</v>
      </c>
      <c r="K294">
        <v>1.5353000000000001</v>
      </c>
      <c r="L294">
        <v>1.5659000000000001</v>
      </c>
      <c r="M294">
        <v>1.5964</v>
      </c>
      <c r="N294">
        <v>1.6269</v>
      </c>
      <c r="O294">
        <v>1.6574</v>
      </c>
      <c r="P294">
        <v>1.6880999999999999</v>
      </c>
      <c r="Q294">
        <v>1.7188000000000001</v>
      </c>
      <c r="R294">
        <v>1.7497</v>
      </c>
      <c r="S294">
        <v>1.7806999999999999</v>
      </c>
      <c r="T294">
        <v>1.8120000000000001</v>
      </c>
      <c r="U294">
        <v>1.8435999999999999</v>
      </c>
      <c r="V294">
        <v>1.8771</v>
      </c>
      <c r="W294">
        <v>1.9077999999999999</v>
      </c>
      <c r="X294">
        <v>1.9396</v>
      </c>
      <c r="Y294">
        <v>1.972</v>
      </c>
      <c r="Z294">
        <v>2.0047999999999999</v>
      </c>
      <c r="AA294">
        <v>2.0377999999999998</v>
      </c>
      <c r="AB294">
        <v>2.0710000000000002</v>
      </c>
      <c r="AC294">
        <v>2.1042000000000001</v>
      </c>
      <c r="AD294">
        <v>2.1373000000000002</v>
      </c>
      <c r="AE294">
        <v>2.1703000000000001</v>
      </c>
      <c r="AF294">
        <v>2.2031000000000001</v>
      </c>
      <c r="AG294">
        <v>2.2355999999999998</v>
      </c>
      <c r="AH294">
        <v>55.761400000000002</v>
      </c>
    </row>
    <row r="295" spans="1:34" x14ac:dyDescent="0.2">
      <c r="A295" t="s">
        <v>131</v>
      </c>
      <c r="B295">
        <v>0.69879999999999998</v>
      </c>
      <c r="C295">
        <v>0.65839999999999999</v>
      </c>
      <c r="D295">
        <v>0.6663</v>
      </c>
      <c r="E295">
        <v>0.69059999999999999</v>
      </c>
      <c r="F295">
        <v>0.73499999999999999</v>
      </c>
      <c r="G295">
        <v>0.76600000000000001</v>
      </c>
      <c r="H295">
        <v>0.80079999999999996</v>
      </c>
      <c r="I295">
        <v>0.8367</v>
      </c>
      <c r="J295">
        <v>0.87360000000000004</v>
      </c>
      <c r="K295">
        <v>0.91190000000000004</v>
      </c>
      <c r="L295">
        <v>0.95199999999999996</v>
      </c>
      <c r="M295">
        <v>0.99409999999999998</v>
      </c>
      <c r="N295">
        <v>1.0386</v>
      </c>
      <c r="O295">
        <v>1.0857000000000001</v>
      </c>
      <c r="P295">
        <v>1.1356999999999999</v>
      </c>
      <c r="Q295">
        <v>1.1889000000000001</v>
      </c>
      <c r="R295">
        <v>1.2457</v>
      </c>
      <c r="S295">
        <v>1.3063</v>
      </c>
      <c r="T295">
        <v>1.3713</v>
      </c>
      <c r="U295">
        <v>1.4411</v>
      </c>
      <c r="V295">
        <v>1.5170999999999999</v>
      </c>
      <c r="W295">
        <v>1.5973999999999999</v>
      </c>
      <c r="X295">
        <v>1.6848000000000001</v>
      </c>
      <c r="Y295">
        <v>1.7796000000000001</v>
      </c>
      <c r="Z295">
        <v>1.8823000000000001</v>
      </c>
      <c r="AA295">
        <v>1.9937</v>
      </c>
      <c r="AB295">
        <v>2.1143000000000001</v>
      </c>
      <c r="AC295">
        <v>2.2450000000000001</v>
      </c>
      <c r="AD295">
        <v>2.3866999999999998</v>
      </c>
      <c r="AE295">
        <v>2.5405000000000002</v>
      </c>
      <c r="AF295">
        <v>2.7071999999999998</v>
      </c>
      <c r="AG295">
        <v>2.8755000000000002</v>
      </c>
      <c r="AH295">
        <v>44.721499999999999</v>
      </c>
    </row>
    <row r="296" spans="1:34" x14ac:dyDescent="0.2">
      <c r="A296" t="s">
        <v>132</v>
      </c>
      <c r="B296">
        <v>2.0154000000000001</v>
      </c>
      <c r="C296">
        <v>1.9137999999999999</v>
      </c>
      <c r="D296">
        <v>1.9101999999999999</v>
      </c>
      <c r="E296">
        <v>1.9306000000000001</v>
      </c>
      <c r="F296">
        <v>1.9717</v>
      </c>
      <c r="G296">
        <v>1.9770000000000001</v>
      </c>
      <c r="H296">
        <v>2.0074999999999998</v>
      </c>
      <c r="I296">
        <v>2.0350999999999999</v>
      </c>
      <c r="J296">
        <v>2.0629</v>
      </c>
      <c r="K296">
        <v>2.0905999999999998</v>
      </c>
      <c r="L296">
        <v>2.1181999999999999</v>
      </c>
      <c r="M296">
        <v>2.1459000000000001</v>
      </c>
      <c r="N296">
        <v>2.1735000000000002</v>
      </c>
      <c r="O296">
        <v>2.2012999999999998</v>
      </c>
      <c r="P296">
        <v>2.2292999999999998</v>
      </c>
      <c r="Q296">
        <v>2.2572999999999999</v>
      </c>
      <c r="R296">
        <v>2.2856000000000001</v>
      </c>
      <c r="S296">
        <v>2.3140999999999998</v>
      </c>
      <c r="T296">
        <v>2.3428</v>
      </c>
      <c r="U296">
        <v>2.3719000000000001</v>
      </c>
      <c r="V296">
        <v>2.4026999999999998</v>
      </c>
      <c r="W296">
        <v>2.4314</v>
      </c>
      <c r="X296">
        <v>2.4609999999999999</v>
      </c>
      <c r="Y296">
        <v>2.4912999999999998</v>
      </c>
      <c r="Z296">
        <v>2.5222000000000002</v>
      </c>
      <c r="AA296">
        <v>2.5537000000000001</v>
      </c>
      <c r="AB296">
        <v>2.5857000000000001</v>
      </c>
      <c r="AC296">
        <v>2.6183000000000001</v>
      </c>
      <c r="AD296">
        <v>2.6513</v>
      </c>
      <c r="AE296">
        <v>2.6850000000000001</v>
      </c>
      <c r="AF296">
        <v>2.7191000000000001</v>
      </c>
      <c r="AG296">
        <v>2.7545000000000002</v>
      </c>
      <c r="AH296">
        <v>73.230900000000005</v>
      </c>
    </row>
    <row r="297" spans="1:34" x14ac:dyDescent="0.2">
      <c r="A297" t="s">
        <v>133</v>
      </c>
      <c r="B297">
        <v>1.2994000000000001</v>
      </c>
      <c r="C297">
        <v>1.1326000000000001</v>
      </c>
      <c r="D297">
        <v>1.119</v>
      </c>
      <c r="E297">
        <v>1.1158999999999999</v>
      </c>
      <c r="F297">
        <v>1.1459999999999999</v>
      </c>
      <c r="G297">
        <v>1.1040000000000001</v>
      </c>
      <c r="H297">
        <v>1.1220000000000001</v>
      </c>
      <c r="I297">
        <v>1.1163000000000001</v>
      </c>
      <c r="J297">
        <v>1.111</v>
      </c>
      <c r="K297">
        <v>1.1037999999999999</v>
      </c>
      <c r="L297">
        <v>1.0949</v>
      </c>
      <c r="M297">
        <v>1.0846</v>
      </c>
      <c r="N297">
        <v>1.0729</v>
      </c>
      <c r="O297">
        <v>1.06</v>
      </c>
      <c r="P297">
        <v>1.0459000000000001</v>
      </c>
      <c r="Q297">
        <v>1.0306</v>
      </c>
      <c r="R297">
        <v>1.0143</v>
      </c>
      <c r="S297">
        <v>0.99690000000000001</v>
      </c>
      <c r="T297">
        <v>0.97860000000000003</v>
      </c>
      <c r="U297">
        <v>0.95940000000000003</v>
      </c>
      <c r="V297">
        <v>0.93899999999999995</v>
      </c>
      <c r="W297">
        <v>0.91720000000000002</v>
      </c>
      <c r="X297">
        <v>0.89529999999999998</v>
      </c>
      <c r="Y297">
        <v>0.873</v>
      </c>
      <c r="Z297">
        <v>0.85019999999999996</v>
      </c>
      <c r="AA297">
        <v>0.82709999999999995</v>
      </c>
      <c r="AB297">
        <v>0.80349999999999999</v>
      </c>
      <c r="AC297">
        <v>0.77959999999999996</v>
      </c>
      <c r="AD297">
        <v>0.75539999999999996</v>
      </c>
      <c r="AE297">
        <v>0.73099999999999998</v>
      </c>
      <c r="AF297">
        <v>0.70650000000000002</v>
      </c>
      <c r="AG297">
        <v>0.68230000000000002</v>
      </c>
      <c r="AH297">
        <v>31.468299999999999</v>
      </c>
    </row>
    <row r="298" spans="1:34" x14ac:dyDescent="0.2">
      <c r="A298" t="s">
        <v>134</v>
      </c>
      <c r="B298">
        <v>3.5106999999999999</v>
      </c>
      <c r="C298">
        <v>3.3639999999999999</v>
      </c>
      <c r="D298">
        <v>3.3372000000000002</v>
      </c>
      <c r="E298">
        <v>3.2519999999999998</v>
      </c>
      <c r="F298">
        <v>3.2050999999999998</v>
      </c>
      <c r="G298">
        <v>3.2111000000000001</v>
      </c>
      <c r="H298">
        <v>3.1533000000000002</v>
      </c>
      <c r="I298">
        <v>3.1053999999999999</v>
      </c>
      <c r="J298">
        <v>3.0535999999999999</v>
      </c>
      <c r="K298">
        <v>2.9996</v>
      </c>
      <c r="L298">
        <v>2.9432</v>
      </c>
      <c r="M298">
        <v>2.8847</v>
      </c>
      <c r="N298">
        <v>2.8243</v>
      </c>
      <c r="O298">
        <v>2.762</v>
      </c>
      <c r="P298">
        <v>2.698</v>
      </c>
      <c r="Q298">
        <v>2.6322999999999999</v>
      </c>
      <c r="R298">
        <v>2.5649999999999999</v>
      </c>
      <c r="S298">
        <v>2.4961000000000002</v>
      </c>
      <c r="T298">
        <v>2.4258000000000002</v>
      </c>
      <c r="U298">
        <v>2.3540999999999999</v>
      </c>
      <c r="V298">
        <v>2.2845</v>
      </c>
      <c r="W298">
        <v>2.2084000000000001</v>
      </c>
      <c r="X298">
        <v>2.1316999999999999</v>
      </c>
      <c r="Y298">
        <v>2.0541999999999998</v>
      </c>
      <c r="Z298">
        <v>1.9756</v>
      </c>
      <c r="AA298">
        <v>1.8957999999999999</v>
      </c>
      <c r="AB298">
        <v>1.8149</v>
      </c>
      <c r="AC298">
        <v>1.7325999999999999</v>
      </c>
      <c r="AD298">
        <v>1.6491</v>
      </c>
      <c r="AE298">
        <v>1.5643</v>
      </c>
      <c r="AF298">
        <v>1.4782</v>
      </c>
      <c r="AG298">
        <v>1.3916999999999999</v>
      </c>
      <c r="AH298">
        <v>80.958500000000001</v>
      </c>
    </row>
    <row r="299" spans="1:34" x14ac:dyDescent="0.2">
      <c r="A299" t="s">
        <v>135</v>
      </c>
      <c r="B299">
        <v>3.4775</v>
      </c>
      <c r="C299">
        <v>3.2349000000000001</v>
      </c>
      <c r="D299">
        <v>3.1261999999999999</v>
      </c>
      <c r="E299">
        <v>3.0684</v>
      </c>
      <c r="F299">
        <v>2.9851999999999999</v>
      </c>
      <c r="G299">
        <v>2.9929000000000001</v>
      </c>
      <c r="H299">
        <v>2.9453999999999998</v>
      </c>
      <c r="I299">
        <v>2.9371999999999998</v>
      </c>
      <c r="J299">
        <v>2.9325999999999999</v>
      </c>
      <c r="K299">
        <v>2.9314</v>
      </c>
      <c r="L299">
        <v>2.9316</v>
      </c>
      <c r="M299">
        <v>2.9325000000000001</v>
      </c>
      <c r="N299">
        <v>2.9337</v>
      </c>
      <c r="O299">
        <v>2.9352999999999998</v>
      </c>
      <c r="P299">
        <v>2.9373</v>
      </c>
      <c r="Q299">
        <v>2.9397000000000002</v>
      </c>
      <c r="R299">
        <v>2.9426000000000001</v>
      </c>
      <c r="S299">
        <v>2.9462000000000002</v>
      </c>
      <c r="T299">
        <v>2.9504000000000001</v>
      </c>
      <c r="U299">
        <v>2.9554</v>
      </c>
      <c r="V299">
        <v>2.9592999999999998</v>
      </c>
      <c r="W299">
        <v>2.9546000000000001</v>
      </c>
      <c r="X299">
        <v>2.9483000000000001</v>
      </c>
      <c r="Y299">
        <v>2.9411999999999998</v>
      </c>
      <c r="Z299">
        <v>2.9336000000000002</v>
      </c>
      <c r="AA299">
        <v>2.9258999999999999</v>
      </c>
      <c r="AB299">
        <v>2.9184999999999999</v>
      </c>
      <c r="AC299">
        <v>2.9115000000000002</v>
      </c>
      <c r="AD299">
        <v>2.9055</v>
      </c>
      <c r="AE299">
        <v>2.9007000000000001</v>
      </c>
      <c r="AF299">
        <v>2.8978000000000002</v>
      </c>
      <c r="AG299">
        <v>2.8984000000000001</v>
      </c>
      <c r="AH299">
        <v>95.131600000000006</v>
      </c>
    </row>
    <row r="300" spans="1:34" x14ac:dyDescent="0.2">
      <c r="A300" t="s">
        <v>136</v>
      </c>
      <c r="B300">
        <v>15.4434</v>
      </c>
      <c r="C300">
        <v>15.1661</v>
      </c>
      <c r="D300">
        <v>15.111700000000001</v>
      </c>
      <c r="E300">
        <v>15.239000000000001</v>
      </c>
      <c r="F300">
        <v>15.3703</v>
      </c>
      <c r="G300">
        <v>16.0824</v>
      </c>
      <c r="H300">
        <v>16.154199999999999</v>
      </c>
      <c r="I300">
        <v>16.3538</v>
      </c>
      <c r="J300">
        <v>16.523199999999999</v>
      </c>
      <c r="K300">
        <v>16.6875</v>
      </c>
      <c r="L300">
        <v>16.846399999999999</v>
      </c>
      <c r="M300">
        <v>17.002400000000002</v>
      </c>
      <c r="N300">
        <v>17.1569</v>
      </c>
      <c r="O300">
        <v>17.311</v>
      </c>
      <c r="P300">
        <v>17.465599999999998</v>
      </c>
      <c r="Q300">
        <v>17.621200000000002</v>
      </c>
      <c r="R300">
        <v>17.778600000000001</v>
      </c>
      <c r="S300">
        <v>17.938400000000001</v>
      </c>
      <c r="T300">
        <v>18.101299999999998</v>
      </c>
      <c r="U300">
        <v>18.267900000000001</v>
      </c>
      <c r="V300">
        <v>18.480399999999999</v>
      </c>
      <c r="W300">
        <v>18.660399999999999</v>
      </c>
      <c r="X300">
        <v>18.858699999999999</v>
      </c>
      <c r="Y300">
        <v>19.071300000000001</v>
      </c>
      <c r="Z300">
        <v>19.297000000000001</v>
      </c>
      <c r="AA300">
        <v>19.534400000000002</v>
      </c>
      <c r="AB300">
        <v>19.7834</v>
      </c>
      <c r="AC300">
        <v>20.0441</v>
      </c>
      <c r="AD300">
        <v>20.316500000000001</v>
      </c>
      <c r="AE300">
        <v>20.6007</v>
      </c>
      <c r="AF300">
        <v>20.896599999999999</v>
      </c>
      <c r="AG300">
        <v>21.208300000000001</v>
      </c>
      <c r="AH300">
        <v>570.37289999999996</v>
      </c>
    </row>
    <row r="301" spans="1:34" x14ac:dyDescent="0.2">
      <c r="A301" t="s">
        <v>137</v>
      </c>
      <c r="B301">
        <v>61.547400000000003</v>
      </c>
      <c r="C301">
        <v>56.506999999999998</v>
      </c>
      <c r="D301">
        <v>52.813000000000002</v>
      </c>
      <c r="E301">
        <v>54.888100000000001</v>
      </c>
      <c r="F301">
        <v>53.861899999999999</v>
      </c>
      <c r="G301">
        <v>60.155000000000001</v>
      </c>
      <c r="H301">
        <v>57.241300000000003</v>
      </c>
      <c r="I301">
        <v>59.0289</v>
      </c>
      <c r="J301">
        <v>60.191400000000002</v>
      </c>
      <c r="K301">
        <v>61.446300000000001</v>
      </c>
      <c r="L301">
        <v>62.738199999999999</v>
      </c>
      <c r="M301">
        <v>64.075699999999998</v>
      </c>
      <c r="N301">
        <v>65.461299999999994</v>
      </c>
      <c r="O301">
        <v>66.897199999999998</v>
      </c>
      <c r="P301">
        <v>68.385099999999994</v>
      </c>
      <c r="Q301">
        <v>69.926699999999997</v>
      </c>
      <c r="R301">
        <v>71.523799999999994</v>
      </c>
      <c r="S301">
        <v>73.178200000000004</v>
      </c>
      <c r="T301">
        <v>74.891999999999996</v>
      </c>
      <c r="U301">
        <v>76.668000000000006</v>
      </c>
      <c r="V301">
        <v>78.572400000000002</v>
      </c>
      <c r="W301">
        <v>80.438599999999994</v>
      </c>
      <c r="X301">
        <v>82.391599999999997</v>
      </c>
      <c r="Y301">
        <v>84.427000000000007</v>
      </c>
      <c r="Z301">
        <v>86.543599999999998</v>
      </c>
      <c r="AA301">
        <v>88.742400000000004</v>
      </c>
      <c r="AB301">
        <v>91.025199999999998</v>
      </c>
      <c r="AC301">
        <v>93.395600000000002</v>
      </c>
      <c r="AD301">
        <v>95.857200000000006</v>
      </c>
      <c r="AE301">
        <v>98.414100000000005</v>
      </c>
      <c r="AF301">
        <v>101.07089999999999</v>
      </c>
      <c r="AG301">
        <v>103.8289</v>
      </c>
      <c r="AH301">
        <v>2356.134</v>
      </c>
    </row>
    <row r="302" spans="1:34" x14ac:dyDescent="0.2">
      <c r="A302" t="s">
        <v>138</v>
      </c>
      <c r="B302">
        <v>25.5261</v>
      </c>
      <c r="C302">
        <v>22.6159</v>
      </c>
      <c r="D302">
        <v>22.801300000000001</v>
      </c>
      <c r="E302">
        <v>23.193899999999999</v>
      </c>
      <c r="F302">
        <v>24.404900000000001</v>
      </c>
      <c r="G302">
        <v>24.276800000000001</v>
      </c>
      <c r="H302">
        <v>25.425599999999999</v>
      </c>
      <c r="I302">
        <v>26.172799999999999</v>
      </c>
      <c r="J302">
        <v>26.984400000000001</v>
      </c>
      <c r="K302">
        <v>27.802199999999999</v>
      </c>
      <c r="L302">
        <v>28.630800000000001</v>
      </c>
      <c r="M302">
        <v>29.472100000000001</v>
      </c>
      <c r="N302">
        <v>30.327500000000001</v>
      </c>
      <c r="O302">
        <v>31.197800000000001</v>
      </c>
      <c r="P302">
        <v>32.083100000000002</v>
      </c>
      <c r="Q302">
        <v>32.9831</v>
      </c>
      <c r="R302">
        <v>33.898000000000003</v>
      </c>
      <c r="S302">
        <v>34.827500000000001</v>
      </c>
      <c r="T302">
        <v>35.772500000000001</v>
      </c>
      <c r="U302">
        <v>36.733699999999999</v>
      </c>
      <c r="V302">
        <v>37.804600000000001</v>
      </c>
      <c r="W302">
        <v>38.756399999999999</v>
      </c>
      <c r="X302">
        <v>39.741500000000002</v>
      </c>
      <c r="Y302">
        <v>40.753500000000003</v>
      </c>
      <c r="Z302">
        <v>41.787999999999997</v>
      </c>
      <c r="AA302">
        <v>42.842399999999998</v>
      </c>
      <c r="AB302">
        <v>43.9148</v>
      </c>
      <c r="AC302">
        <v>45.005299999999998</v>
      </c>
      <c r="AD302">
        <v>46.113500000000002</v>
      </c>
      <c r="AE302">
        <v>47.239199999999997</v>
      </c>
      <c r="AF302">
        <v>48.383000000000003</v>
      </c>
      <c r="AG302">
        <v>49.549700000000001</v>
      </c>
      <c r="AH302">
        <v>1097.0218</v>
      </c>
    </row>
    <row r="303" spans="1:34" x14ac:dyDescent="0.2">
      <c r="A303" t="s">
        <v>139</v>
      </c>
      <c r="B303">
        <v>3.5926</v>
      </c>
      <c r="C303">
        <v>3.2240000000000002</v>
      </c>
      <c r="D303">
        <v>3.2275</v>
      </c>
      <c r="E303">
        <v>3.2905000000000002</v>
      </c>
      <c r="F303">
        <v>3.4346000000000001</v>
      </c>
      <c r="G303">
        <v>3.4769999999999999</v>
      </c>
      <c r="H303">
        <v>3.5891999999999999</v>
      </c>
      <c r="I303">
        <v>3.6825000000000001</v>
      </c>
      <c r="J303">
        <v>3.7785000000000002</v>
      </c>
      <c r="K303">
        <v>3.8751000000000002</v>
      </c>
      <c r="L303">
        <v>3.9725999999999999</v>
      </c>
      <c r="M303">
        <v>4.0712000000000002</v>
      </c>
      <c r="N303">
        <v>4.1715</v>
      </c>
      <c r="O303">
        <v>4.2735000000000003</v>
      </c>
      <c r="P303">
        <v>4.3773</v>
      </c>
      <c r="Q303">
        <v>4.4831000000000003</v>
      </c>
      <c r="R303">
        <v>4.5907999999999998</v>
      </c>
      <c r="S303">
        <v>4.7005999999999997</v>
      </c>
      <c r="T303">
        <v>4.8125999999999998</v>
      </c>
      <c r="U303">
        <v>4.9269999999999996</v>
      </c>
      <c r="V303">
        <v>5.0548000000000002</v>
      </c>
      <c r="W303">
        <v>5.1684000000000001</v>
      </c>
      <c r="X303">
        <v>5.2866999999999997</v>
      </c>
      <c r="Y303">
        <v>5.4086999999999996</v>
      </c>
      <c r="Z303">
        <v>5.5338000000000003</v>
      </c>
      <c r="AA303">
        <v>5.6616999999999997</v>
      </c>
      <c r="AB303">
        <v>5.7923</v>
      </c>
      <c r="AC303">
        <v>5.9253999999999998</v>
      </c>
      <c r="AD303">
        <v>6.0612000000000004</v>
      </c>
      <c r="AE303">
        <v>6.1994999999999996</v>
      </c>
      <c r="AF303">
        <v>6.3406000000000002</v>
      </c>
      <c r="AG303">
        <v>6.4846000000000004</v>
      </c>
      <c r="AH303">
        <v>148.46940000000001</v>
      </c>
    </row>
    <row r="304" spans="1:34" x14ac:dyDescent="0.2">
      <c r="A304" t="s">
        <v>140</v>
      </c>
      <c r="B304">
        <v>70.258600000000001</v>
      </c>
      <c r="C304">
        <v>61.886699999999998</v>
      </c>
      <c r="D304">
        <v>60.207900000000002</v>
      </c>
      <c r="E304">
        <v>61.360599999999998</v>
      </c>
      <c r="F304">
        <v>62.244500000000002</v>
      </c>
      <c r="G304">
        <v>64.078299999999999</v>
      </c>
      <c r="H304">
        <v>62.939100000000003</v>
      </c>
      <c r="I304">
        <v>63.775700000000001</v>
      </c>
      <c r="J304">
        <v>64.342100000000002</v>
      </c>
      <c r="K304">
        <v>64.937600000000003</v>
      </c>
      <c r="L304">
        <v>65.518900000000002</v>
      </c>
      <c r="M304">
        <v>66.082899999999995</v>
      </c>
      <c r="N304">
        <v>66.628</v>
      </c>
      <c r="O304">
        <v>67.155199999999994</v>
      </c>
      <c r="P304">
        <v>67.664400000000001</v>
      </c>
      <c r="Q304">
        <v>68.154899999999998</v>
      </c>
      <c r="R304">
        <v>68.627899999999997</v>
      </c>
      <c r="S304">
        <v>69.084100000000007</v>
      </c>
      <c r="T304">
        <v>69.526200000000003</v>
      </c>
      <c r="U304">
        <v>69.955100000000002</v>
      </c>
      <c r="V304">
        <v>70.422899999999998</v>
      </c>
      <c r="W304">
        <v>70.693100000000001</v>
      </c>
      <c r="X304">
        <v>70.986599999999996</v>
      </c>
      <c r="Y304">
        <v>71.276799999999994</v>
      </c>
      <c r="Z304">
        <v>71.540000000000006</v>
      </c>
      <c r="AA304">
        <v>71.774799999999999</v>
      </c>
      <c r="AB304">
        <v>71.980500000000006</v>
      </c>
      <c r="AC304">
        <v>72.146500000000003</v>
      </c>
      <c r="AD304">
        <v>72.270700000000005</v>
      </c>
      <c r="AE304">
        <v>72.350300000000004</v>
      </c>
      <c r="AF304">
        <v>72.383399999999995</v>
      </c>
      <c r="AG304">
        <v>72.381299999999996</v>
      </c>
      <c r="AH304">
        <v>2174.6359000000002</v>
      </c>
    </row>
    <row r="305" spans="1:34" x14ac:dyDescent="0.2">
      <c r="A305" t="s">
        <v>141</v>
      </c>
      <c r="B305">
        <v>6.2546999999999997</v>
      </c>
      <c r="C305">
        <v>5.6814999999999998</v>
      </c>
      <c r="D305">
        <v>5.7202000000000002</v>
      </c>
      <c r="E305">
        <v>5.8124000000000002</v>
      </c>
      <c r="F305">
        <v>5.9607999999999999</v>
      </c>
      <c r="G305">
        <v>6.0094000000000003</v>
      </c>
      <c r="H305">
        <v>6.1302000000000003</v>
      </c>
      <c r="I305">
        <v>6.2294</v>
      </c>
      <c r="J305">
        <v>6.3288000000000002</v>
      </c>
      <c r="K305">
        <v>6.4261999999999997</v>
      </c>
      <c r="L305">
        <v>6.5213000000000001</v>
      </c>
      <c r="M305">
        <v>6.6146000000000003</v>
      </c>
      <c r="N305">
        <v>6.7065999999999999</v>
      </c>
      <c r="O305">
        <v>6.7976000000000001</v>
      </c>
      <c r="P305">
        <v>6.8875999999999999</v>
      </c>
      <c r="Q305">
        <v>6.9768999999999997</v>
      </c>
      <c r="R305">
        <v>7.0655000000000001</v>
      </c>
      <c r="S305">
        <v>7.1536</v>
      </c>
      <c r="T305">
        <v>7.2412000000000001</v>
      </c>
      <c r="U305">
        <v>7.3287000000000004</v>
      </c>
      <c r="V305">
        <v>7.4240000000000004</v>
      </c>
      <c r="W305">
        <v>7.5041000000000002</v>
      </c>
      <c r="X305">
        <v>7.5860000000000003</v>
      </c>
      <c r="Y305">
        <v>7.6685999999999996</v>
      </c>
      <c r="Z305">
        <v>7.7512999999999996</v>
      </c>
      <c r="AA305">
        <v>7.8334999999999999</v>
      </c>
      <c r="AB305">
        <v>7.9150999999999998</v>
      </c>
      <c r="AC305">
        <v>7.9960000000000004</v>
      </c>
      <c r="AD305">
        <v>8.0762</v>
      </c>
      <c r="AE305">
        <v>8.1555</v>
      </c>
      <c r="AF305">
        <v>8.2340999999999998</v>
      </c>
      <c r="AG305">
        <v>8.3141999999999996</v>
      </c>
      <c r="AH305">
        <v>224.3058</v>
      </c>
    </row>
    <row r="306" spans="1:34" x14ac:dyDescent="0.2">
      <c r="A306" t="s">
        <v>142</v>
      </c>
      <c r="B306">
        <v>0.60270000000000001</v>
      </c>
      <c r="C306">
        <v>0.57499999999999996</v>
      </c>
      <c r="D306">
        <v>0.58260000000000001</v>
      </c>
      <c r="E306">
        <v>0.58479999999999999</v>
      </c>
      <c r="F306">
        <v>0.58930000000000005</v>
      </c>
      <c r="G306">
        <v>0.60360000000000003</v>
      </c>
      <c r="H306">
        <v>0.60880000000000001</v>
      </c>
      <c r="I306">
        <v>0.61729999999999996</v>
      </c>
      <c r="J306">
        <v>0.62519999999999998</v>
      </c>
      <c r="K306">
        <v>0.63319999999999999</v>
      </c>
      <c r="L306">
        <v>0.64100000000000001</v>
      </c>
      <c r="M306">
        <v>0.64880000000000004</v>
      </c>
      <c r="N306">
        <v>0.65649999999999997</v>
      </c>
      <c r="O306">
        <v>0.66420000000000001</v>
      </c>
      <c r="P306">
        <v>0.67179999999999995</v>
      </c>
      <c r="Q306">
        <v>0.67930000000000001</v>
      </c>
      <c r="R306">
        <v>0.68689999999999996</v>
      </c>
      <c r="S306">
        <v>0.69440000000000002</v>
      </c>
      <c r="T306">
        <v>0.70189999999999997</v>
      </c>
      <c r="U306">
        <v>0.70940000000000003</v>
      </c>
      <c r="V306">
        <v>0.7177</v>
      </c>
      <c r="W306">
        <v>0.72470000000000001</v>
      </c>
      <c r="X306">
        <v>0.73180000000000001</v>
      </c>
      <c r="Y306">
        <v>0.7389</v>
      </c>
      <c r="Z306">
        <v>0.74609999999999999</v>
      </c>
      <c r="AA306">
        <v>0.75319999999999998</v>
      </c>
      <c r="AB306">
        <v>0.76029999999999998</v>
      </c>
      <c r="AC306">
        <v>0.76729999999999998</v>
      </c>
      <c r="AD306">
        <v>0.7742</v>
      </c>
      <c r="AE306">
        <v>0.78110000000000002</v>
      </c>
      <c r="AF306">
        <v>0.78790000000000004</v>
      </c>
      <c r="AG306">
        <v>0.79479999999999995</v>
      </c>
      <c r="AH306">
        <v>21.854600000000001</v>
      </c>
    </row>
    <row r="307" spans="1:34" x14ac:dyDescent="0.2">
      <c r="A307" t="s">
        <v>143</v>
      </c>
      <c r="B307">
        <v>0.48559999999999998</v>
      </c>
      <c r="C307">
        <v>0.46029999999999999</v>
      </c>
      <c r="D307">
        <v>0.47010000000000002</v>
      </c>
      <c r="E307">
        <v>0.47510000000000002</v>
      </c>
      <c r="F307">
        <v>0.48730000000000001</v>
      </c>
      <c r="G307">
        <v>0.49399999999999999</v>
      </c>
      <c r="H307">
        <v>0.50460000000000005</v>
      </c>
      <c r="I307">
        <v>0.51380000000000003</v>
      </c>
      <c r="J307">
        <v>0.52310000000000001</v>
      </c>
      <c r="K307">
        <v>0.53239999999999998</v>
      </c>
      <c r="L307">
        <v>0.54139999999999999</v>
      </c>
      <c r="M307">
        <v>0.55030000000000001</v>
      </c>
      <c r="N307">
        <v>0.55910000000000004</v>
      </c>
      <c r="O307">
        <v>0.56769999999999998</v>
      </c>
      <c r="P307">
        <v>0.57630000000000003</v>
      </c>
      <c r="Q307">
        <v>0.58489999999999998</v>
      </c>
      <c r="R307">
        <v>0.59330000000000005</v>
      </c>
      <c r="S307">
        <v>0.6018</v>
      </c>
      <c r="T307">
        <v>0.61019999999999996</v>
      </c>
      <c r="U307">
        <v>0.61860000000000004</v>
      </c>
      <c r="V307">
        <v>0.62919999999999998</v>
      </c>
      <c r="W307">
        <v>0.63660000000000005</v>
      </c>
      <c r="X307">
        <v>0.64439999999999997</v>
      </c>
      <c r="Y307">
        <v>0.65239999999999998</v>
      </c>
      <c r="Z307">
        <v>0.66039999999999999</v>
      </c>
      <c r="AA307">
        <v>0.66859999999999997</v>
      </c>
      <c r="AB307">
        <v>0.67669999999999997</v>
      </c>
      <c r="AC307">
        <v>0.68479999999999996</v>
      </c>
      <c r="AD307">
        <v>0.69289999999999996</v>
      </c>
      <c r="AE307">
        <v>0.70109999999999995</v>
      </c>
      <c r="AF307">
        <v>0.70920000000000005</v>
      </c>
      <c r="AG307">
        <v>0.71740000000000004</v>
      </c>
      <c r="AH307">
        <v>18.823399999999999</v>
      </c>
    </row>
    <row r="308" spans="1:34" x14ac:dyDescent="0.2">
      <c r="A308" t="s">
        <v>144</v>
      </c>
      <c r="B308">
        <v>8.9284999999999997</v>
      </c>
      <c r="C308">
        <v>8.6384000000000007</v>
      </c>
      <c r="D308">
        <v>8.7888999999999999</v>
      </c>
      <c r="E308">
        <v>8.8285999999999998</v>
      </c>
      <c r="F308">
        <v>8.9885000000000002</v>
      </c>
      <c r="G308">
        <v>9.1513000000000009</v>
      </c>
      <c r="H308">
        <v>9.2966999999999995</v>
      </c>
      <c r="I308">
        <v>9.4512</v>
      </c>
      <c r="J308">
        <v>9.6018000000000008</v>
      </c>
      <c r="K308">
        <v>9.7507000000000001</v>
      </c>
      <c r="L308">
        <v>9.8973999999999993</v>
      </c>
      <c r="M308">
        <v>10.042899999999999</v>
      </c>
      <c r="N308">
        <v>10.1875</v>
      </c>
      <c r="O308">
        <v>10.331799999999999</v>
      </c>
      <c r="P308">
        <v>10.475899999999999</v>
      </c>
      <c r="Q308">
        <v>10.62</v>
      </c>
      <c r="R308">
        <v>10.7644</v>
      </c>
      <c r="S308">
        <v>10.9091</v>
      </c>
      <c r="T308">
        <v>11.054600000000001</v>
      </c>
      <c r="U308">
        <v>11.201000000000001</v>
      </c>
      <c r="V308">
        <v>11.361800000000001</v>
      </c>
      <c r="W308">
        <v>11.4999</v>
      </c>
      <c r="X308">
        <v>11.6427</v>
      </c>
      <c r="Y308">
        <v>11.7881</v>
      </c>
      <c r="Z308">
        <v>11.934900000000001</v>
      </c>
      <c r="AA308">
        <v>12.0825</v>
      </c>
      <c r="AB308">
        <v>12.230499999999999</v>
      </c>
      <c r="AC308">
        <v>12.3786</v>
      </c>
      <c r="AD308">
        <v>12.5267</v>
      </c>
      <c r="AE308">
        <v>12.6747</v>
      </c>
      <c r="AF308">
        <v>12.8226</v>
      </c>
      <c r="AG308">
        <v>12.971500000000001</v>
      </c>
      <c r="AH308">
        <v>342.8236</v>
      </c>
    </row>
    <row r="309" spans="1:34" x14ac:dyDescent="0.2">
      <c r="A309" t="s">
        <v>145</v>
      </c>
      <c r="B309">
        <v>3.4466999999999999</v>
      </c>
      <c r="C309">
        <v>3.3898999999999999</v>
      </c>
      <c r="D309">
        <v>3.4439000000000002</v>
      </c>
      <c r="E309">
        <v>3.3664999999999998</v>
      </c>
      <c r="F309">
        <v>3.3473999999999999</v>
      </c>
      <c r="G309">
        <v>3.44</v>
      </c>
      <c r="H309">
        <v>3.4344999999999999</v>
      </c>
      <c r="I309">
        <v>3.4653</v>
      </c>
      <c r="J309">
        <v>3.49</v>
      </c>
      <c r="K309">
        <v>3.5141</v>
      </c>
      <c r="L309">
        <v>3.5371000000000001</v>
      </c>
      <c r="M309">
        <v>3.5592999999999999</v>
      </c>
      <c r="N309">
        <v>3.5809000000000002</v>
      </c>
      <c r="O309">
        <v>3.6019000000000001</v>
      </c>
      <c r="P309">
        <v>3.6225000000000001</v>
      </c>
      <c r="Q309">
        <v>3.6427</v>
      </c>
      <c r="R309">
        <v>3.6627000000000001</v>
      </c>
      <c r="S309">
        <v>3.6825000000000001</v>
      </c>
      <c r="T309">
        <v>3.7021999999999999</v>
      </c>
      <c r="U309">
        <v>3.7219000000000002</v>
      </c>
      <c r="V309">
        <v>3.746</v>
      </c>
      <c r="W309">
        <v>3.7627000000000002</v>
      </c>
      <c r="X309">
        <v>3.7805</v>
      </c>
      <c r="Y309">
        <v>3.7988</v>
      </c>
      <c r="Z309">
        <v>3.8172000000000001</v>
      </c>
      <c r="AA309">
        <v>3.8355000000000001</v>
      </c>
      <c r="AB309">
        <v>3.8536000000000001</v>
      </c>
      <c r="AC309">
        <v>3.8714</v>
      </c>
      <c r="AD309">
        <v>3.8889</v>
      </c>
      <c r="AE309">
        <v>3.9060000000000001</v>
      </c>
      <c r="AF309">
        <v>3.9226999999999999</v>
      </c>
      <c r="AG309">
        <v>3.9392999999999998</v>
      </c>
      <c r="AH309">
        <v>116.7745</v>
      </c>
    </row>
    <row r="310" spans="1:34" x14ac:dyDescent="0.2">
      <c r="A310" t="s">
        <v>146</v>
      </c>
      <c r="B310">
        <v>2.8593000000000002</v>
      </c>
      <c r="C310">
        <v>2.3862999999999999</v>
      </c>
      <c r="D310">
        <v>2.3700999999999999</v>
      </c>
      <c r="E310">
        <v>2.3860000000000001</v>
      </c>
      <c r="F310">
        <v>2.4964</v>
      </c>
      <c r="G310">
        <v>2.4382999999999999</v>
      </c>
      <c r="H310">
        <v>2.5192999999999999</v>
      </c>
      <c r="I310">
        <v>2.5607000000000002</v>
      </c>
      <c r="J310">
        <v>2.6059000000000001</v>
      </c>
      <c r="K310">
        <v>2.6496</v>
      </c>
      <c r="L310">
        <v>2.6918000000000002</v>
      </c>
      <c r="M310">
        <v>2.7330999999999999</v>
      </c>
      <c r="N310">
        <v>2.7736000000000001</v>
      </c>
      <c r="O310">
        <v>2.8136000000000001</v>
      </c>
      <c r="P310">
        <v>2.8532000000000002</v>
      </c>
      <c r="Q310">
        <v>2.8925000000000001</v>
      </c>
      <c r="R310">
        <v>2.9317000000000002</v>
      </c>
      <c r="S310">
        <v>2.9708000000000001</v>
      </c>
      <c r="T310">
        <v>3.01</v>
      </c>
      <c r="U310">
        <v>3.0495000000000001</v>
      </c>
      <c r="V310">
        <v>3.0954999999999999</v>
      </c>
      <c r="W310">
        <v>3.13</v>
      </c>
      <c r="X310">
        <v>3.1671</v>
      </c>
      <c r="Y310">
        <v>3.2058</v>
      </c>
      <c r="Z310">
        <v>3.2454000000000001</v>
      </c>
      <c r="AA310">
        <v>3.2856000000000001</v>
      </c>
      <c r="AB310">
        <v>3.3262999999999998</v>
      </c>
      <c r="AC310">
        <v>3.3673000000000002</v>
      </c>
      <c r="AD310">
        <v>3.4087999999999998</v>
      </c>
      <c r="AE310">
        <v>3.4508000000000001</v>
      </c>
      <c r="AF310">
        <v>3.4933999999999998</v>
      </c>
      <c r="AG310">
        <v>3.5367999999999999</v>
      </c>
      <c r="AH310">
        <v>93.704400000000007</v>
      </c>
    </row>
    <row r="311" spans="1:34" x14ac:dyDescent="0.2">
      <c r="A311" t="s">
        <v>147</v>
      </c>
      <c r="B311">
        <v>1.1146</v>
      </c>
      <c r="C311">
        <v>1.0424</v>
      </c>
      <c r="D311">
        <v>1.0164</v>
      </c>
      <c r="E311">
        <v>1.0512999999999999</v>
      </c>
      <c r="F311">
        <v>1.1115999999999999</v>
      </c>
      <c r="G311">
        <v>1.218</v>
      </c>
      <c r="H311">
        <v>1.2396</v>
      </c>
      <c r="I311">
        <v>1.2961</v>
      </c>
      <c r="J311">
        <v>1.3486</v>
      </c>
      <c r="K311">
        <v>1.4024000000000001</v>
      </c>
      <c r="L311">
        <v>1.4570000000000001</v>
      </c>
      <c r="M311">
        <v>1.5125</v>
      </c>
      <c r="N311">
        <v>1.5689</v>
      </c>
      <c r="O311">
        <v>1.6262000000000001</v>
      </c>
      <c r="P311">
        <v>1.6845000000000001</v>
      </c>
      <c r="Q311">
        <v>1.7436</v>
      </c>
      <c r="R311">
        <v>1.8037000000000001</v>
      </c>
      <c r="S311">
        <v>1.8648</v>
      </c>
      <c r="T311">
        <v>1.9268000000000001</v>
      </c>
      <c r="U311">
        <v>1.99</v>
      </c>
      <c r="V311">
        <v>2.0568</v>
      </c>
      <c r="W311">
        <v>2.1219000000000001</v>
      </c>
      <c r="X311">
        <v>2.1894999999999998</v>
      </c>
      <c r="Y311">
        <v>2.2591999999999999</v>
      </c>
      <c r="Z311">
        <v>2.3308</v>
      </c>
      <c r="AA311">
        <v>2.4043000000000001</v>
      </c>
      <c r="AB311">
        <v>2.4794999999999998</v>
      </c>
      <c r="AC311">
        <v>2.5565000000000002</v>
      </c>
      <c r="AD311">
        <v>2.6353</v>
      </c>
      <c r="AE311">
        <v>2.7158000000000002</v>
      </c>
      <c r="AF311">
        <v>2.798</v>
      </c>
      <c r="AG311">
        <v>2.8820999999999999</v>
      </c>
      <c r="AH311">
        <v>58.448900000000002</v>
      </c>
    </row>
    <row r="312" spans="1:34" x14ac:dyDescent="0.2">
      <c r="A312" t="s">
        <v>148</v>
      </c>
      <c r="B312">
        <v>2.3866999999999998</v>
      </c>
      <c r="C312">
        <v>2.3921999999999999</v>
      </c>
      <c r="D312">
        <v>2.4327000000000001</v>
      </c>
      <c r="E312">
        <v>2.4178999999999999</v>
      </c>
      <c r="F312">
        <v>2.4518</v>
      </c>
      <c r="G312">
        <v>2.5396999999999998</v>
      </c>
      <c r="H312">
        <v>2.5581</v>
      </c>
      <c r="I312">
        <v>2.6092</v>
      </c>
      <c r="J312">
        <v>2.6549</v>
      </c>
      <c r="K312">
        <v>2.7006000000000001</v>
      </c>
      <c r="L312">
        <v>2.7458</v>
      </c>
      <c r="M312">
        <v>2.7907999999999999</v>
      </c>
      <c r="N312">
        <v>2.8357000000000001</v>
      </c>
      <c r="O312">
        <v>2.8805999999999998</v>
      </c>
      <c r="P312">
        <v>2.9256000000000002</v>
      </c>
      <c r="Q312">
        <v>2.9708000000000001</v>
      </c>
      <c r="R312">
        <v>3.0162</v>
      </c>
      <c r="S312">
        <v>3.0619000000000001</v>
      </c>
      <c r="T312">
        <v>3.1080000000000001</v>
      </c>
      <c r="U312">
        <v>3.1545000000000001</v>
      </c>
      <c r="V312">
        <v>3.2044999999999999</v>
      </c>
      <c r="W312">
        <v>3.2492999999999999</v>
      </c>
      <c r="X312">
        <v>3.2955999999999999</v>
      </c>
      <c r="Y312">
        <v>3.3426</v>
      </c>
      <c r="Z312">
        <v>3.3900999999999999</v>
      </c>
      <c r="AA312">
        <v>3.4379</v>
      </c>
      <c r="AB312">
        <v>3.4859</v>
      </c>
      <c r="AC312">
        <v>3.5339999999999998</v>
      </c>
      <c r="AD312">
        <v>3.5823</v>
      </c>
      <c r="AE312">
        <v>3.6305000000000001</v>
      </c>
      <c r="AF312">
        <v>3.6787999999999998</v>
      </c>
      <c r="AG312">
        <v>3.7271999999999998</v>
      </c>
      <c r="AH312">
        <v>96.191999999999993</v>
      </c>
    </row>
    <row r="313" spans="1:34" x14ac:dyDescent="0.2">
      <c r="A313" t="s">
        <v>149</v>
      </c>
      <c r="B313">
        <v>1.1101000000000001</v>
      </c>
      <c r="C313">
        <v>1.0795999999999999</v>
      </c>
      <c r="D313">
        <v>1.0666</v>
      </c>
      <c r="E313">
        <v>1.0262</v>
      </c>
      <c r="F313">
        <v>1.0308999999999999</v>
      </c>
      <c r="G313">
        <v>1.0107999999999999</v>
      </c>
      <c r="H313">
        <v>1.0143</v>
      </c>
      <c r="I313">
        <v>1.0114000000000001</v>
      </c>
      <c r="J313">
        <v>1.0091000000000001</v>
      </c>
      <c r="K313">
        <v>1.0065</v>
      </c>
      <c r="L313">
        <v>1.0031000000000001</v>
      </c>
      <c r="M313">
        <v>0.99890000000000001</v>
      </c>
      <c r="N313">
        <v>0.99419999999999997</v>
      </c>
      <c r="O313">
        <v>0.98899999999999999</v>
      </c>
      <c r="P313">
        <v>0.98350000000000004</v>
      </c>
      <c r="Q313">
        <v>0.9778</v>
      </c>
      <c r="R313">
        <v>0.97189999999999999</v>
      </c>
      <c r="S313">
        <v>0.96599999999999997</v>
      </c>
      <c r="T313">
        <v>0.96</v>
      </c>
      <c r="U313">
        <v>0.95430000000000004</v>
      </c>
      <c r="V313">
        <v>0.9506</v>
      </c>
      <c r="W313">
        <v>0.94240000000000002</v>
      </c>
      <c r="X313">
        <v>0.93440000000000001</v>
      </c>
      <c r="Y313">
        <v>0.92659999999999998</v>
      </c>
      <c r="Z313">
        <v>0.91890000000000005</v>
      </c>
      <c r="AA313">
        <v>0.9113</v>
      </c>
      <c r="AB313">
        <v>0.9042</v>
      </c>
      <c r="AC313">
        <v>0.89759999999999995</v>
      </c>
      <c r="AD313">
        <v>0.89180000000000004</v>
      </c>
      <c r="AE313">
        <v>0.8871</v>
      </c>
      <c r="AF313">
        <v>0.88349999999999995</v>
      </c>
      <c r="AG313">
        <v>0.88149999999999995</v>
      </c>
      <c r="AH313">
        <v>31.094100000000001</v>
      </c>
    </row>
    <row r="314" spans="1:34" x14ac:dyDescent="0.2">
      <c r="A314" t="s">
        <v>150</v>
      </c>
      <c r="B314">
        <v>15.2895</v>
      </c>
      <c r="C314">
        <v>13.2186</v>
      </c>
      <c r="D314">
        <v>13.3018</v>
      </c>
      <c r="E314">
        <v>13.438499999999999</v>
      </c>
      <c r="F314">
        <v>14.1126</v>
      </c>
      <c r="G314">
        <v>14.048999999999999</v>
      </c>
      <c r="H314">
        <v>14.5307</v>
      </c>
      <c r="I314">
        <v>14.8521</v>
      </c>
      <c r="J314">
        <v>15.182600000000001</v>
      </c>
      <c r="K314">
        <v>15.5038</v>
      </c>
      <c r="L314">
        <v>15.8172</v>
      </c>
      <c r="M314">
        <v>16.124600000000001</v>
      </c>
      <c r="N314">
        <v>16.427499999999998</v>
      </c>
      <c r="O314">
        <v>16.726700000000001</v>
      </c>
      <c r="P314">
        <v>17.0228</v>
      </c>
      <c r="Q314">
        <v>17.315899999999999</v>
      </c>
      <c r="R314">
        <v>17.6066</v>
      </c>
      <c r="S314">
        <v>17.8948</v>
      </c>
      <c r="T314">
        <v>18.1814</v>
      </c>
      <c r="U314">
        <v>18.466699999999999</v>
      </c>
      <c r="V314">
        <v>18.787299999999998</v>
      </c>
      <c r="W314">
        <v>19.0504</v>
      </c>
      <c r="X314">
        <v>19.3277</v>
      </c>
      <c r="Y314">
        <v>19.613600000000002</v>
      </c>
      <c r="Z314">
        <v>19.904800000000002</v>
      </c>
      <c r="AA314">
        <v>20.2</v>
      </c>
      <c r="AB314">
        <v>20.4986</v>
      </c>
      <c r="AC314">
        <v>20.800799999999999</v>
      </c>
      <c r="AD314">
        <v>21.106999999999999</v>
      </c>
      <c r="AE314">
        <v>21.4178</v>
      </c>
      <c r="AF314">
        <v>21.733899999999998</v>
      </c>
      <c r="AG314">
        <v>22.068000000000001</v>
      </c>
      <c r="AH314">
        <v>559.57339999999999</v>
      </c>
    </row>
    <row r="315" spans="1:34" x14ac:dyDescent="0.2">
      <c r="A315" t="s">
        <v>151</v>
      </c>
      <c r="B315">
        <v>2.2534999999999998</v>
      </c>
      <c r="C315">
        <v>2.1613000000000002</v>
      </c>
      <c r="D315">
        <v>2.1223999999999998</v>
      </c>
      <c r="E315">
        <v>2.1316999999999999</v>
      </c>
      <c r="F315">
        <v>2.1863999999999999</v>
      </c>
      <c r="G315">
        <v>2.2999999999999998</v>
      </c>
      <c r="H315">
        <v>2.2917000000000001</v>
      </c>
      <c r="I315">
        <v>2.3378999999999999</v>
      </c>
      <c r="J315">
        <v>2.3755999999999999</v>
      </c>
      <c r="K315">
        <v>2.4134000000000002</v>
      </c>
      <c r="L315">
        <v>2.4506000000000001</v>
      </c>
      <c r="M315">
        <v>2.4874000000000001</v>
      </c>
      <c r="N315">
        <v>2.5238999999999998</v>
      </c>
      <c r="O315">
        <v>2.5600999999999998</v>
      </c>
      <c r="P315">
        <v>2.5960999999999999</v>
      </c>
      <c r="Q315">
        <v>2.6318999999999999</v>
      </c>
      <c r="R315">
        <v>2.6676000000000002</v>
      </c>
      <c r="S315">
        <v>2.7031999999999998</v>
      </c>
      <c r="T315">
        <v>2.7387999999999999</v>
      </c>
      <c r="U315">
        <v>2.7745000000000002</v>
      </c>
      <c r="V315">
        <v>2.8134000000000001</v>
      </c>
      <c r="W315">
        <v>2.8462999999999998</v>
      </c>
      <c r="X315">
        <v>2.8801000000000001</v>
      </c>
      <c r="Y315">
        <v>2.9142999999999999</v>
      </c>
      <c r="Z315">
        <v>2.9483000000000001</v>
      </c>
      <c r="AA315">
        <v>2.9821</v>
      </c>
      <c r="AB315">
        <v>3.0156000000000001</v>
      </c>
      <c r="AC315">
        <v>3.0486</v>
      </c>
      <c r="AD315">
        <v>3.0809000000000002</v>
      </c>
      <c r="AE315">
        <v>3.1124999999999998</v>
      </c>
      <c r="AF315">
        <v>3.1433</v>
      </c>
      <c r="AG315">
        <v>3.1735000000000002</v>
      </c>
      <c r="AH315">
        <v>84.666899999999998</v>
      </c>
    </row>
    <row r="316" spans="1:34" x14ac:dyDescent="0.2">
      <c r="A316" t="s">
        <v>152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">
      <c r="A317" t="s">
        <v>153</v>
      </c>
      <c r="B317">
        <v>11.236000000000001</v>
      </c>
      <c r="C317">
        <v>9.9703999999999997</v>
      </c>
      <c r="D317">
        <v>10.219799999999999</v>
      </c>
      <c r="E317">
        <v>10.5905</v>
      </c>
      <c r="F317">
        <v>11.307700000000001</v>
      </c>
      <c r="G317">
        <v>11.234400000000001</v>
      </c>
      <c r="H317">
        <v>11.839700000000001</v>
      </c>
      <c r="I317">
        <v>12.0899</v>
      </c>
      <c r="J317">
        <v>12.3978</v>
      </c>
      <c r="K317">
        <v>12.708399999999999</v>
      </c>
      <c r="L317">
        <v>13.0237</v>
      </c>
      <c r="M317">
        <v>13.3428</v>
      </c>
      <c r="N317">
        <v>13.6653</v>
      </c>
      <c r="O317">
        <v>13.9903</v>
      </c>
      <c r="P317">
        <v>14.317</v>
      </c>
      <c r="Q317">
        <v>14.6448</v>
      </c>
      <c r="R317">
        <v>14.973100000000001</v>
      </c>
      <c r="S317">
        <v>15.301299999999999</v>
      </c>
      <c r="T317">
        <v>15.629300000000001</v>
      </c>
      <c r="U317">
        <v>15.957100000000001</v>
      </c>
      <c r="V317">
        <v>16.314299999999999</v>
      </c>
      <c r="W317">
        <v>16.629799999999999</v>
      </c>
      <c r="X317">
        <v>16.9482</v>
      </c>
      <c r="Y317">
        <v>17.268000000000001</v>
      </c>
      <c r="Z317">
        <v>17.588699999999999</v>
      </c>
      <c r="AA317">
        <v>17.91</v>
      </c>
      <c r="AB317">
        <v>18.2319</v>
      </c>
      <c r="AC317">
        <v>18.5549</v>
      </c>
      <c r="AD317">
        <v>18.8797</v>
      </c>
      <c r="AE317">
        <v>19.207000000000001</v>
      </c>
      <c r="AF317">
        <v>19.537600000000001</v>
      </c>
      <c r="AG317">
        <v>19.880400000000002</v>
      </c>
      <c r="AH317">
        <v>475.39</v>
      </c>
    </row>
    <row r="318" spans="1:34" x14ac:dyDescent="0.2">
      <c r="A318" t="s">
        <v>154</v>
      </c>
      <c r="B318">
        <v>5.8599999999999999E-2</v>
      </c>
      <c r="C318">
        <v>5.11E-2</v>
      </c>
      <c r="D318">
        <v>5.2499999999999998E-2</v>
      </c>
      <c r="E318">
        <v>5.4100000000000002E-2</v>
      </c>
      <c r="F318">
        <v>5.7700000000000001E-2</v>
      </c>
      <c r="G318">
        <v>5.7799999999999997E-2</v>
      </c>
      <c r="H318">
        <v>6.0699999999999997E-2</v>
      </c>
      <c r="I318">
        <v>6.2700000000000006E-2</v>
      </c>
      <c r="J318">
        <v>6.4899999999999999E-2</v>
      </c>
      <c r="K318">
        <v>6.7100000000000007E-2</v>
      </c>
      <c r="L318">
        <v>6.9199999999999998E-2</v>
      </c>
      <c r="M318">
        <v>7.1300000000000002E-2</v>
      </c>
      <c r="N318">
        <v>7.3300000000000004E-2</v>
      </c>
      <c r="O318">
        <v>7.5300000000000006E-2</v>
      </c>
      <c r="P318">
        <v>7.7100000000000002E-2</v>
      </c>
      <c r="Q318">
        <v>7.8899999999999998E-2</v>
      </c>
      <c r="R318">
        <v>8.0600000000000005E-2</v>
      </c>
      <c r="S318">
        <v>8.2299999999999998E-2</v>
      </c>
      <c r="T318">
        <v>8.3799999999999999E-2</v>
      </c>
      <c r="U318">
        <v>8.5300000000000001E-2</v>
      </c>
      <c r="V318">
        <v>8.8300000000000003E-2</v>
      </c>
      <c r="W318">
        <v>8.9599999999999999E-2</v>
      </c>
      <c r="X318">
        <v>9.0700000000000003E-2</v>
      </c>
      <c r="Y318">
        <v>9.1800000000000007E-2</v>
      </c>
      <c r="Z318">
        <v>9.2899999999999996E-2</v>
      </c>
      <c r="AA318">
        <v>9.4E-2</v>
      </c>
      <c r="AB318">
        <v>9.5100000000000004E-2</v>
      </c>
      <c r="AC318">
        <v>9.6199999999999994E-2</v>
      </c>
      <c r="AD318">
        <v>9.7299999999999998E-2</v>
      </c>
      <c r="AE318">
        <v>9.8500000000000004E-2</v>
      </c>
      <c r="AF318">
        <v>9.9699999999999997E-2</v>
      </c>
      <c r="AG318">
        <v>0.1009</v>
      </c>
      <c r="AH318">
        <v>2.4994999999999998</v>
      </c>
    </row>
    <row r="319" spans="1:34" x14ac:dyDescent="0.2">
      <c r="A319" t="s">
        <v>155</v>
      </c>
      <c r="B319">
        <v>9.8274000000000008</v>
      </c>
      <c r="C319">
        <v>8.4228000000000005</v>
      </c>
      <c r="D319">
        <v>8.4837000000000007</v>
      </c>
      <c r="E319">
        <v>8.7079000000000004</v>
      </c>
      <c r="F319">
        <v>9.2240000000000002</v>
      </c>
      <c r="G319">
        <v>9.2180999999999997</v>
      </c>
      <c r="H319">
        <v>9.5776000000000003</v>
      </c>
      <c r="I319">
        <v>9.7660999999999998</v>
      </c>
      <c r="J319">
        <v>9.9746000000000006</v>
      </c>
      <c r="K319">
        <v>10.178800000000001</v>
      </c>
      <c r="L319">
        <v>10.3795</v>
      </c>
      <c r="M319">
        <v>10.577199999999999</v>
      </c>
      <c r="N319">
        <v>10.772500000000001</v>
      </c>
      <c r="O319">
        <v>10.9655</v>
      </c>
      <c r="P319">
        <v>11.156499999999999</v>
      </c>
      <c r="Q319">
        <v>11.3454</v>
      </c>
      <c r="R319">
        <v>11.532500000000001</v>
      </c>
      <c r="S319">
        <v>11.717700000000001</v>
      </c>
      <c r="T319">
        <v>11.9017</v>
      </c>
      <c r="U319">
        <v>12.0846</v>
      </c>
      <c r="V319">
        <v>12.2811</v>
      </c>
      <c r="W319">
        <v>12.450699999999999</v>
      </c>
      <c r="X319">
        <v>12.624000000000001</v>
      </c>
      <c r="Y319">
        <v>12.799300000000001</v>
      </c>
      <c r="Z319">
        <v>12.975300000000001</v>
      </c>
      <c r="AA319">
        <v>13.1517</v>
      </c>
      <c r="AB319">
        <v>13.3284</v>
      </c>
      <c r="AC319">
        <v>13.505599999999999</v>
      </c>
      <c r="AD319">
        <v>13.6836</v>
      </c>
      <c r="AE319">
        <v>13.8628</v>
      </c>
      <c r="AF319">
        <v>14.0434</v>
      </c>
      <c r="AG319">
        <v>14.2296</v>
      </c>
      <c r="AH319">
        <v>364.74950000000001</v>
      </c>
    </row>
    <row r="320" spans="1:34" x14ac:dyDescent="0.2">
      <c r="A320" t="s">
        <v>156</v>
      </c>
      <c r="B320">
        <v>2.1547999999999998</v>
      </c>
      <c r="C320">
        <v>2.0004</v>
      </c>
      <c r="D320">
        <v>2.0354999999999999</v>
      </c>
      <c r="E320">
        <v>2.0003000000000002</v>
      </c>
      <c r="F320">
        <v>2.0426000000000002</v>
      </c>
      <c r="G320">
        <v>2.0855999999999999</v>
      </c>
      <c r="H320">
        <v>2.1183999999999998</v>
      </c>
      <c r="I320">
        <v>2.1709999999999998</v>
      </c>
      <c r="J320">
        <v>2.2204999999999999</v>
      </c>
      <c r="K320">
        <v>2.2698999999999998</v>
      </c>
      <c r="L320">
        <v>2.3186</v>
      </c>
      <c r="M320">
        <v>2.367</v>
      </c>
      <c r="N320">
        <v>2.4152</v>
      </c>
      <c r="O320">
        <v>2.4634</v>
      </c>
      <c r="P320">
        <v>2.5118</v>
      </c>
      <c r="Q320">
        <v>2.5602999999999998</v>
      </c>
      <c r="R320">
        <v>2.6091000000000002</v>
      </c>
      <c r="S320">
        <v>2.6583000000000001</v>
      </c>
      <c r="T320">
        <v>2.7081</v>
      </c>
      <c r="U320">
        <v>2.7585000000000002</v>
      </c>
      <c r="V320">
        <v>2.8144999999999998</v>
      </c>
      <c r="W320">
        <v>2.8618999999999999</v>
      </c>
      <c r="X320">
        <v>2.9113000000000002</v>
      </c>
      <c r="Y320">
        <v>2.9621</v>
      </c>
      <c r="Z320">
        <v>3.0137</v>
      </c>
      <c r="AA320">
        <v>3.0659000000000001</v>
      </c>
      <c r="AB320">
        <v>3.1185</v>
      </c>
      <c r="AC320">
        <v>3.1713</v>
      </c>
      <c r="AD320">
        <v>3.2242999999999999</v>
      </c>
      <c r="AE320">
        <v>3.2774000000000001</v>
      </c>
      <c r="AF320">
        <v>3.3306</v>
      </c>
      <c r="AG320">
        <v>3.3839000000000001</v>
      </c>
      <c r="AH320">
        <v>83.604799999999997</v>
      </c>
    </row>
    <row r="321" spans="1:34" x14ac:dyDescent="0.2">
      <c r="A321" t="s">
        <v>157</v>
      </c>
      <c r="B321">
        <v>4.2542999999999997</v>
      </c>
      <c r="C321">
        <v>3.9020999999999999</v>
      </c>
      <c r="D321">
        <v>3.9129999999999998</v>
      </c>
      <c r="E321">
        <v>4.0133999999999999</v>
      </c>
      <c r="F321">
        <v>4.1557000000000004</v>
      </c>
      <c r="G321">
        <v>4.2756999999999996</v>
      </c>
      <c r="H321">
        <v>4.2981999999999996</v>
      </c>
      <c r="I321">
        <v>4.3692000000000002</v>
      </c>
      <c r="J321">
        <v>4.4316000000000004</v>
      </c>
      <c r="K321">
        <v>4.4935</v>
      </c>
      <c r="L321">
        <v>4.5542999999999996</v>
      </c>
      <c r="M321">
        <v>4.6143000000000001</v>
      </c>
      <c r="N321">
        <v>4.6741000000000001</v>
      </c>
      <c r="O321">
        <v>4.7336999999999998</v>
      </c>
      <c r="P321">
        <v>4.7934000000000001</v>
      </c>
      <c r="Q321">
        <v>4.8531000000000004</v>
      </c>
      <c r="R321">
        <v>4.9131</v>
      </c>
      <c r="S321">
        <v>4.9733999999999998</v>
      </c>
      <c r="T321">
        <v>5.0343</v>
      </c>
      <c r="U321">
        <v>5.0959000000000003</v>
      </c>
      <c r="V321">
        <v>5.1673</v>
      </c>
      <c r="W321">
        <v>5.2213000000000003</v>
      </c>
      <c r="X321">
        <v>5.2784000000000004</v>
      </c>
      <c r="Y321">
        <v>5.3372000000000002</v>
      </c>
      <c r="Z321">
        <v>5.3960999999999997</v>
      </c>
      <c r="AA321">
        <v>5.4546999999999999</v>
      </c>
      <c r="AB321">
        <v>5.5126999999999997</v>
      </c>
      <c r="AC321">
        <v>5.5694999999999997</v>
      </c>
      <c r="AD321">
        <v>5.6247999999999996</v>
      </c>
      <c r="AE321">
        <v>5.6783000000000001</v>
      </c>
      <c r="AF321">
        <v>5.7297000000000002</v>
      </c>
      <c r="AG321">
        <v>5.7789000000000001</v>
      </c>
      <c r="AH321">
        <v>156.095</v>
      </c>
    </row>
    <row r="322" spans="1:34" x14ac:dyDescent="0.2">
      <c r="A322" t="s">
        <v>158</v>
      </c>
      <c r="B322">
        <v>18.363099999999999</v>
      </c>
      <c r="C322">
        <v>17.261399999999998</v>
      </c>
      <c r="D322">
        <v>17.098500000000001</v>
      </c>
      <c r="E322">
        <v>17.277699999999999</v>
      </c>
      <c r="F322">
        <v>17.8245</v>
      </c>
      <c r="G322">
        <v>18.643999999999998</v>
      </c>
      <c r="H322">
        <v>18.472799999999999</v>
      </c>
      <c r="I322">
        <v>18.863099999999999</v>
      </c>
      <c r="J322">
        <v>19.167999999999999</v>
      </c>
      <c r="K322">
        <v>19.4742</v>
      </c>
      <c r="L322">
        <v>19.7729</v>
      </c>
      <c r="M322">
        <v>20.0671</v>
      </c>
      <c r="N322">
        <v>20.3584</v>
      </c>
      <c r="O322">
        <v>20.648299999999999</v>
      </c>
      <c r="P322">
        <v>20.937799999999999</v>
      </c>
      <c r="Q322">
        <v>21.227499999999999</v>
      </c>
      <c r="R322">
        <v>21.5183</v>
      </c>
      <c r="S322">
        <v>21.8108</v>
      </c>
      <c r="T322">
        <v>22.106300000000001</v>
      </c>
      <c r="U322">
        <v>22.4056</v>
      </c>
      <c r="V322">
        <v>22.743099999999998</v>
      </c>
      <c r="W322">
        <v>23.011700000000001</v>
      </c>
      <c r="X322">
        <v>23.2971</v>
      </c>
      <c r="Y322">
        <v>23.592099999999999</v>
      </c>
      <c r="Z322">
        <v>23.8918</v>
      </c>
      <c r="AA322">
        <v>24.194099999999999</v>
      </c>
      <c r="AB322">
        <v>24.498100000000001</v>
      </c>
      <c r="AC322">
        <v>24.802600000000002</v>
      </c>
      <c r="AD322">
        <v>25.107299999999999</v>
      </c>
      <c r="AE322">
        <v>25.4116</v>
      </c>
      <c r="AF322">
        <v>25.715399999999999</v>
      </c>
      <c r="AG322">
        <v>26.019100000000002</v>
      </c>
      <c r="AH322">
        <v>685.58399999999995</v>
      </c>
    </row>
    <row r="323" spans="1:34" x14ac:dyDescent="0.2">
      <c r="A323" t="s">
        <v>159</v>
      </c>
      <c r="B323">
        <v>3.2959000000000001</v>
      </c>
      <c r="C323">
        <v>3.1808999999999998</v>
      </c>
      <c r="D323">
        <v>3.0737999999999999</v>
      </c>
      <c r="E323">
        <v>2.9087000000000001</v>
      </c>
      <c r="F323">
        <v>2.665</v>
      </c>
      <c r="G323">
        <v>2.4502000000000002</v>
      </c>
      <c r="H323">
        <v>2.1434000000000002</v>
      </c>
      <c r="I323">
        <v>1.8474999999999999</v>
      </c>
      <c r="J323">
        <v>1.5529999999999999</v>
      </c>
      <c r="K323">
        <v>1.3057000000000001</v>
      </c>
      <c r="L323">
        <v>1.0979000000000001</v>
      </c>
      <c r="M323">
        <v>0.92359999999999998</v>
      </c>
      <c r="N323">
        <v>0.77739999999999998</v>
      </c>
      <c r="O323">
        <v>0.65500000000000003</v>
      </c>
      <c r="P323">
        <v>0.55249999999999999</v>
      </c>
      <c r="Q323">
        <v>0.4667</v>
      </c>
      <c r="R323">
        <v>0.39510000000000001</v>
      </c>
      <c r="S323">
        <v>0.33529999999999999</v>
      </c>
      <c r="T323">
        <v>0.28549999999999998</v>
      </c>
      <c r="U323">
        <v>0.2414</v>
      </c>
      <c r="V323">
        <v>3.9600000000000003E-2</v>
      </c>
      <c r="W323">
        <v>3.7900000000000003E-2</v>
      </c>
      <c r="X323">
        <v>3.8199999999999998E-2</v>
      </c>
      <c r="Y323">
        <v>3.85E-2</v>
      </c>
      <c r="Z323">
        <v>3.8699999999999998E-2</v>
      </c>
      <c r="AA323">
        <v>3.8899999999999997E-2</v>
      </c>
      <c r="AB323">
        <v>3.9E-2</v>
      </c>
      <c r="AC323">
        <v>3.9E-2</v>
      </c>
      <c r="AD323">
        <v>3.9E-2</v>
      </c>
      <c r="AE323">
        <v>3.9E-2</v>
      </c>
      <c r="AF323">
        <v>3.8899999999999997E-2</v>
      </c>
      <c r="AG323">
        <v>3.8699999999999998E-2</v>
      </c>
      <c r="AH323">
        <v>30.619800000000001</v>
      </c>
    </row>
    <row r="324" spans="1:34" x14ac:dyDescent="0.2">
      <c r="A324" t="s">
        <v>160</v>
      </c>
      <c r="B324">
        <v>1.9194</v>
      </c>
      <c r="C324">
        <v>1.8524</v>
      </c>
      <c r="D324">
        <v>1.8083</v>
      </c>
      <c r="E324">
        <v>1.7299</v>
      </c>
      <c r="F324">
        <v>1.5851</v>
      </c>
      <c r="G324">
        <v>1.4087000000000001</v>
      </c>
      <c r="H324">
        <v>1.2181</v>
      </c>
      <c r="I324">
        <v>1.0625</v>
      </c>
      <c r="J324">
        <v>0.92549999999999999</v>
      </c>
      <c r="K324">
        <v>0.80600000000000005</v>
      </c>
      <c r="L324">
        <v>0.70189999999999997</v>
      </c>
      <c r="M324">
        <v>0.61119999999999997</v>
      </c>
      <c r="N324">
        <v>0.53220000000000001</v>
      </c>
      <c r="O324">
        <v>0.46360000000000001</v>
      </c>
      <c r="P324">
        <v>0.40389999999999998</v>
      </c>
      <c r="Q324">
        <v>0.35210000000000002</v>
      </c>
      <c r="R324">
        <v>0.30709999999999998</v>
      </c>
      <c r="S324">
        <v>0.26819999999999999</v>
      </c>
      <c r="T324">
        <v>0.2344</v>
      </c>
      <c r="U324">
        <v>0.20530000000000001</v>
      </c>
      <c r="V324">
        <v>0.18049999999999999</v>
      </c>
      <c r="W324">
        <v>0.15820000000000001</v>
      </c>
      <c r="X324">
        <v>0.13900000000000001</v>
      </c>
      <c r="Y324">
        <v>0.12230000000000001</v>
      </c>
      <c r="Z324">
        <v>0.1079</v>
      </c>
      <c r="AA324">
        <v>9.5500000000000002E-2</v>
      </c>
      <c r="AB324">
        <v>8.4699999999999998E-2</v>
      </c>
      <c r="AC324">
        <v>7.5499999999999998E-2</v>
      </c>
      <c r="AD324">
        <v>6.7500000000000004E-2</v>
      </c>
      <c r="AE324">
        <v>6.0600000000000001E-2</v>
      </c>
      <c r="AF324">
        <v>5.4699999999999999E-2</v>
      </c>
      <c r="AG324">
        <v>4.9599999999999998E-2</v>
      </c>
      <c r="AH324">
        <v>19.5916</v>
      </c>
    </row>
    <row r="325" spans="1:34" x14ac:dyDescent="0.2">
      <c r="A325" t="s">
        <v>161</v>
      </c>
      <c r="B325">
        <v>0.48309999999999997</v>
      </c>
      <c r="C325">
        <v>0.4703</v>
      </c>
      <c r="D325">
        <v>0.47889999999999999</v>
      </c>
      <c r="E325">
        <v>0.48620000000000002</v>
      </c>
      <c r="F325">
        <v>0.49409999999999998</v>
      </c>
      <c r="G325">
        <v>0.51480000000000004</v>
      </c>
      <c r="H325">
        <v>0.52290000000000003</v>
      </c>
      <c r="I325">
        <v>0.53469999999999995</v>
      </c>
      <c r="J325">
        <v>0.54579999999999995</v>
      </c>
      <c r="K325">
        <v>0.55679999999999996</v>
      </c>
      <c r="L325">
        <v>0.56759999999999999</v>
      </c>
      <c r="M325">
        <v>0.57809999999999995</v>
      </c>
      <c r="N325">
        <v>0.58840000000000003</v>
      </c>
      <c r="O325">
        <v>0.59840000000000004</v>
      </c>
      <c r="P325">
        <v>0.60819999999999996</v>
      </c>
      <c r="Q325">
        <v>0.61760000000000004</v>
      </c>
      <c r="R325">
        <v>0.62670000000000003</v>
      </c>
      <c r="S325">
        <v>0.63549999999999995</v>
      </c>
      <c r="T325">
        <v>0.64400000000000002</v>
      </c>
      <c r="U325">
        <v>0.65210000000000001</v>
      </c>
      <c r="V325">
        <v>0.66159999999999997</v>
      </c>
      <c r="W325">
        <v>0.6673</v>
      </c>
      <c r="X325">
        <v>0.67220000000000002</v>
      </c>
      <c r="Y325">
        <v>0.67620000000000002</v>
      </c>
      <c r="Z325">
        <v>0.67920000000000003</v>
      </c>
      <c r="AA325">
        <v>0.68120000000000003</v>
      </c>
      <c r="AB325">
        <v>0.68210000000000004</v>
      </c>
      <c r="AC325">
        <v>0.68200000000000005</v>
      </c>
      <c r="AD325">
        <v>0.68079999999999996</v>
      </c>
      <c r="AE325">
        <v>0.67859999999999998</v>
      </c>
      <c r="AF325">
        <v>0.67549999999999999</v>
      </c>
      <c r="AG325">
        <v>0.67169999999999996</v>
      </c>
      <c r="AH325">
        <v>19.312200000000001</v>
      </c>
    </row>
    <row r="326" spans="1:34" x14ac:dyDescent="0.2">
      <c r="A326" t="s">
        <v>162</v>
      </c>
      <c r="B326">
        <v>1.3146</v>
      </c>
      <c r="C326">
        <v>1.2077</v>
      </c>
      <c r="D326">
        <v>1.3475999999999999</v>
      </c>
      <c r="E326">
        <v>1.8834</v>
      </c>
      <c r="F326">
        <v>2.5234000000000001</v>
      </c>
      <c r="G326">
        <v>3.4870999999999999</v>
      </c>
      <c r="H326">
        <v>4.1337999999999999</v>
      </c>
      <c r="I326">
        <v>4.8057999999999996</v>
      </c>
      <c r="J326">
        <v>5.3888999999999996</v>
      </c>
      <c r="K326">
        <v>5.8898999999999999</v>
      </c>
      <c r="L326">
        <v>6.3261000000000003</v>
      </c>
      <c r="M326">
        <v>6.7092999999999998</v>
      </c>
      <c r="N326">
        <v>7.0477999999999996</v>
      </c>
      <c r="O326">
        <v>7.3491999999999997</v>
      </c>
      <c r="P326">
        <v>7.6193999999999997</v>
      </c>
      <c r="Q326">
        <v>7.8638000000000003</v>
      </c>
      <c r="R326">
        <v>8.0858000000000008</v>
      </c>
      <c r="S326">
        <v>8.2890999999999995</v>
      </c>
      <c r="T326">
        <v>8.4756999999999998</v>
      </c>
      <c r="U326">
        <v>8.6492000000000004</v>
      </c>
      <c r="V326">
        <v>8.7555999999999994</v>
      </c>
      <c r="W326">
        <v>8.9050999999999991</v>
      </c>
      <c r="X326">
        <v>9.0361999999999991</v>
      </c>
      <c r="Y326">
        <v>9.1504999999999992</v>
      </c>
      <c r="Z326">
        <v>9.2477</v>
      </c>
      <c r="AA326">
        <v>9.3274000000000008</v>
      </c>
      <c r="AB326">
        <v>9.3902999999999999</v>
      </c>
      <c r="AC326">
        <v>9.4358000000000004</v>
      </c>
      <c r="AD326">
        <v>9.4643999999999995</v>
      </c>
      <c r="AE326">
        <v>9.4769000000000005</v>
      </c>
      <c r="AF326">
        <v>9.4719999999999995</v>
      </c>
      <c r="AG326">
        <v>9.4517000000000007</v>
      </c>
      <c r="AH326">
        <v>219.5111</v>
      </c>
    </row>
    <row r="327" spans="1:34" x14ac:dyDescent="0.2">
      <c r="A327" t="s">
        <v>163</v>
      </c>
      <c r="B327">
        <v>3.6320000000000001</v>
      </c>
      <c r="C327">
        <v>3.5754000000000001</v>
      </c>
      <c r="D327">
        <v>3.5457000000000001</v>
      </c>
      <c r="E327">
        <v>3.4912999999999998</v>
      </c>
      <c r="F327">
        <v>3.4830000000000001</v>
      </c>
      <c r="G327">
        <v>3.6629</v>
      </c>
      <c r="H327">
        <v>3.6959</v>
      </c>
      <c r="I327">
        <v>3.7810000000000001</v>
      </c>
      <c r="J327">
        <v>3.8359000000000001</v>
      </c>
      <c r="K327">
        <v>3.8866999999999998</v>
      </c>
      <c r="L327">
        <v>3.9357000000000002</v>
      </c>
      <c r="M327">
        <v>3.9834999999999998</v>
      </c>
      <c r="N327">
        <v>4.0301</v>
      </c>
      <c r="O327">
        <v>4.0762999999999998</v>
      </c>
      <c r="P327">
        <v>4.1227999999999998</v>
      </c>
      <c r="Q327">
        <v>4.1703000000000001</v>
      </c>
      <c r="R327">
        <v>4.2182000000000004</v>
      </c>
      <c r="S327">
        <v>4.2668999999999997</v>
      </c>
      <c r="T327">
        <v>4.3158000000000003</v>
      </c>
      <c r="U327">
        <v>4.3635999999999999</v>
      </c>
      <c r="V327">
        <v>4.1898</v>
      </c>
      <c r="W327">
        <v>4.2991999999999999</v>
      </c>
      <c r="X327">
        <v>4.3829000000000002</v>
      </c>
      <c r="Y327">
        <v>4.4457000000000004</v>
      </c>
      <c r="Z327">
        <v>4.4917999999999996</v>
      </c>
      <c r="AA327">
        <v>4.5242000000000004</v>
      </c>
      <c r="AB327">
        <v>4.5460000000000003</v>
      </c>
      <c r="AC327">
        <v>4.5578000000000003</v>
      </c>
      <c r="AD327">
        <v>4.5614999999999997</v>
      </c>
      <c r="AE327">
        <v>4.5583</v>
      </c>
      <c r="AF327">
        <v>4.5468999999999999</v>
      </c>
      <c r="AG327">
        <v>4.5286999999999997</v>
      </c>
      <c r="AH327">
        <v>131.70570000000001</v>
      </c>
    </row>
    <row r="328" spans="1:34" x14ac:dyDescent="0.2">
      <c r="A328" t="s">
        <v>164</v>
      </c>
      <c r="B328">
        <v>5.6254</v>
      </c>
      <c r="C328">
        <v>4.9767000000000001</v>
      </c>
      <c r="D328">
        <v>4.7511000000000001</v>
      </c>
      <c r="E328">
        <v>4.5934999999999997</v>
      </c>
      <c r="F328">
        <v>4.3925000000000001</v>
      </c>
      <c r="G328">
        <v>4.2663000000000002</v>
      </c>
      <c r="H328">
        <v>4.0822000000000003</v>
      </c>
      <c r="I328">
        <v>3.9887000000000001</v>
      </c>
      <c r="J328">
        <v>3.9127000000000001</v>
      </c>
      <c r="K328">
        <v>3.8515000000000001</v>
      </c>
      <c r="L328">
        <v>3.7984</v>
      </c>
      <c r="M328">
        <v>3.7502</v>
      </c>
      <c r="N328">
        <v>3.7046999999999999</v>
      </c>
      <c r="O328">
        <v>3.6606999999999998</v>
      </c>
      <c r="P328">
        <v>3.6177000000000001</v>
      </c>
      <c r="Q328">
        <v>3.5752000000000002</v>
      </c>
      <c r="R328">
        <v>3.5331000000000001</v>
      </c>
      <c r="S328">
        <v>3.4914000000000001</v>
      </c>
      <c r="T328">
        <v>3.4500999999999999</v>
      </c>
      <c r="U328">
        <v>3.4095</v>
      </c>
      <c r="V328">
        <v>3.3567999999999998</v>
      </c>
      <c r="W328">
        <v>3.2787000000000002</v>
      </c>
      <c r="X328">
        <v>3.1930000000000001</v>
      </c>
      <c r="Y328">
        <v>3.1004</v>
      </c>
      <c r="Z328">
        <v>3.0005000000000002</v>
      </c>
      <c r="AA328">
        <v>2.8946999999999998</v>
      </c>
      <c r="AB328">
        <v>2.7837999999999998</v>
      </c>
      <c r="AC328">
        <v>2.669</v>
      </c>
      <c r="AD328">
        <v>2.5514000000000001</v>
      </c>
      <c r="AE328">
        <v>2.4323999999999999</v>
      </c>
      <c r="AF328">
        <v>2.3140000000000001</v>
      </c>
      <c r="AG328">
        <v>2.1989000000000001</v>
      </c>
      <c r="AH328">
        <v>114.2051</v>
      </c>
    </row>
    <row r="329" spans="1:34" x14ac:dyDescent="0.2">
      <c r="A329" t="s">
        <v>165</v>
      </c>
      <c r="B329">
        <v>9.0016999999999996</v>
      </c>
      <c r="C329">
        <v>8.0207999999999995</v>
      </c>
      <c r="D329">
        <v>7.9043000000000001</v>
      </c>
      <c r="E329">
        <v>8.1679999999999993</v>
      </c>
      <c r="F329">
        <v>8.2967999999999993</v>
      </c>
      <c r="G329">
        <v>8.7800999999999991</v>
      </c>
      <c r="H329">
        <v>8.6547999999999998</v>
      </c>
      <c r="I329">
        <v>8.8039000000000005</v>
      </c>
      <c r="J329">
        <v>8.9141999999999992</v>
      </c>
      <c r="K329">
        <v>9.0279000000000007</v>
      </c>
      <c r="L329">
        <v>9.1414000000000009</v>
      </c>
      <c r="M329">
        <v>9.2552000000000003</v>
      </c>
      <c r="N329">
        <v>9.3696000000000002</v>
      </c>
      <c r="O329">
        <v>9.4845000000000006</v>
      </c>
      <c r="P329">
        <v>9.6000999999999994</v>
      </c>
      <c r="Q329">
        <v>9.7162000000000006</v>
      </c>
      <c r="R329">
        <v>9.8330000000000002</v>
      </c>
      <c r="S329">
        <v>9.9504999999999999</v>
      </c>
      <c r="T329">
        <v>10.0688</v>
      </c>
      <c r="U329">
        <v>10.1883</v>
      </c>
      <c r="V329">
        <v>10.315799999999999</v>
      </c>
      <c r="W329">
        <v>10.4283</v>
      </c>
      <c r="X329">
        <v>10.544499999999999</v>
      </c>
      <c r="Y329">
        <v>10.6625</v>
      </c>
      <c r="Z329">
        <v>10.780799999999999</v>
      </c>
      <c r="AA329">
        <v>10.898999999999999</v>
      </c>
      <c r="AB329">
        <v>11.0168</v>
      </c>
      <c r="AC329">
        <v>11.1335</v>
      </c>
      <c r="AD329">
        <v>11.249000000000001</v>
      </c>
      <c r="AE329">
        <v>11.3629</v>
      </c>
      <c r="AF329">
        <v>11.475</v>
      </c>
      <c r="AG329">
        <v>11.5861</v>
      </c>
      <c r="AH329">
        <v>313.63440000000003</v>
      </c>
    </row>
    <row r="330" spans="1:34" x14ac:dyDescent="0.2">
      <c r="A330" t="s">
        <v>166</v>
      </c>
      <c r="B330">
        <v>9.7556999999999992</v>
      </c>
      <c r="C330">
        <v>7.9846000000000004</v>
      </c>
      <c r="D330">
        <v>6.8566000000000003</v>
      </c>
      <c r="E330">
        <v>6.9545000000000003</v>
      </c>
      <c r="F330">
        <v>7.4919000000000002</v>
      </c>
      <c r="G330">
        <v>8.6329999999999991</v>
      </c>
      <c r="H330">
        <v>8.7235999999999994</v>
      </c>
      <c r="I330">
        <v>9.1240000000000006</v>
      </c>
      <c r="J330">
        <v>9.4624000000000006</v>
      </c>
      <c r="K330">
        <v>9.7876999999999992</v>
      </c>
      <c r="L330">
        <v>10.094200000000001</v>
      </c>
      <c r="M330">
        <v>10.382099999999999</v>
      </c>
      <c r="N330">
        <v>10.6517</v>
      </c>
      <c r="O330">
        <v>10.903499999999999</v>
      </c>
      <c r="P330">
        <v>11.1381</v>
      </c>
      <c r="Q330">
        <v>11.356199999999999</v>
      </c>
      <c r="R330">
        <v>11.5587</v>
      </c>
      <c r="S330">
        <v>11.746499999999999</v>
      </c>
      <c r="T330">
        <v>11.9209</v>
      </c>
      <c r="U330">
        <v>12.082800000000001</v>
      </c>
      <c r="V330">
        <v>12.2479</v>
      </c>
      <c r="W330">
        <v>12.3706</v>
      </c>
      <c r="X330">
        <v>12.483000000000001</v>
      </c>
      <c r="Y330">
        <v>12.583299999999999</v>
      </c>
      <c r="Z330">
        <v>12.67</v>
      </c>
      <c r="AA330">
        <v>12.7425</v>
      </c>
      <c r="AB330">
        <v>12.8009</v>
      </c>
      <c r="AC330">
        <v>12.8443</v>
      </c>
      <c r="AD330">
        <v>12.872400000000001</v>
      </c>
      <c r="AE330">
        <v>12.8848</v>
      </c>
      <c r="AF330">
        <v>12.881500000000001</v>
      </c>
      <c r="AG330">
        <v>12.861000000000001</v>
      </c>
      <c r="AH330">
        <v>348.85070000000002</v>
      </c>
    </row>
    <row r="331" spans="1:34" x14ac:dyDescent="0.2">
      <c r="A331" t="s">
        <v>167</v>
      </c>
      <c r="B331">
        <v>7.5336999999999996</v>
      </c>
      <c r="C331">
        <v>5.9066999999999998</v>
      </c>
      <c r="D331">
        <v>5.4831000000000003</v>
      </c>
      <c r="E331">
        <v>6.0240999999999998</v>
      </c>
      <c r="F331">
        <v>6.1200999999999999</v>
      </c>
      <c r="G331">
        <v>7.1501000000000001</v>
      </c>
      <c r="H331">
        <v>6.5532000000000004</v>
      </c>
      <c r="I331">
        <v>6.7008000000000001</v>
      </c>
      <c r="J331">
        <v>6.7478999999999996</v>
      </c>
      <c r="K331">
        <v>6.8052999999999999</v>
      </c>
      <c r="L331">
        <v>6.8632999999999997</v>
      </c>
      <c r="M331">
        <v>6.9227999999999996</v>
      </c>
      <c r="N331">
        <v>6.9839000000000002</v>
      </c>
      <c r="O331">
        <v>7.0465999999999998</v>
      </c>
      <c r="P331">
        <v>7.1109999999999998</v>
      </c>
      <c r="Q331">
        <v>7.1771000000000003</v>
      </c>
      <c r="R331">
        <v>7.2446999999999999</v>
      </c>
      <c r="S331">
        <v>7.3139000000000003</v>
      </c>
      <c r="T331">
        <v>7.3848000000000003</v>
      </c>
      <c r="U331">
        <v>7.4574999999999996</v>
      </c>
      <c r="V331">
        <v>7.5364000000000004</v>
      </c>
      <c r="W331">
        <v>7.6051000000000002</v>
      </c>
      <c r="X331">
        <v>7.6776999999999997</v>
      </c>
      <c r="Y331">
        <v>7.7526000000000002</v>
      </c>
      <c r="Z331">
        <v>7.8284000000000002</v>
      </c>
      <c r="AA331">
        <v>7.9048999999999996</v>
      </c>
      <c r="AB331">
        <v>7.9820000000000002</v>
      </c>
      <c r="AC331">
        <v>8.0594999999999999</v>
      </c>
      <c r="AD331">
        <v>8.1373999999999995</v>
      </c>
      <c r="AE331">
        <v>8.2155000000000005</v>
      </c>
      <c r="AF331">
        <v>8.2937999999999992</v>
      </c>
      <c r="AG331">
        <v>8.3732000000000006</v>
      </c>
      <c r="AH331">
        <v>231.89699999999999</v>
      </c>
    </row>
    <row r="332" spans="1:34" x14ac:dyDescent="0.2">
      <c r="A332" t="s">
        <v>168</v>
      </c>
      <c r="B332">
        <v>11.8033</v>
      </c>
      <c r="C332">
        <v>9.9616000000000007</v>
      </c>
      <c r="D332">
        <v>9.5180000000000007</v>
      </c>
      <c r="E332">
        <v>10.2395</v>
      </c>
      <c r="F332">
        <v>10.4643</v>
      </c>
      <c r="G332">
        <v>11.8474</v>
      </c>
      <c r="H332">
        <v>11.147500000000001</v>
      </c>
      <c r="I332">
        <v>11.362500000000001</v>
      </c>
      <c r="J332">
        <v>11.452500000000001</v>
      </c>
      <c r="K332">
        <v>11.5558</v>
      </c>
      <c r="L332">
        <v>11.660500000000001</v>
      </c>
      <c r="M332">
        <v>11.7677</v>
      </c>
      <c r="N332">
        <v>11.8774</v>
      </c>
      <c r="O332">
        <v>11.989699999999999</v>
      </c>
      <c r="P332">
        <v>12.1044</v>
      </c>
      <c r="Q332">
        <v>12.221399999999999</v>
      </c>
      <c r="R332">
        <v>12.3407</v>
      </c>
      <c r="S332">
        <v>12.462199999999999</v>
      </c>
      <c r="T332">
        <v>12.5861</v>
      </c>
      <c r="U332">
        <v>12.7126</v>
      </c>
      <c r="V332">
        <v>12.8423</v>
      </c>
      <c r="W332">
        <v>12.963800000000001</v>
      </c>
      <c r="X332">
        <v>13.089499999999999</v>
      </c>
      <c r="Y332">
        <v>13.216900000000001</v>
      </c>
      <c r="Z332">
        <v>13.3443</v>
      </c>
      <c r="AA332">
        <v>13.4712</v>
      </c>
      <c r="AB332">
        <v>13.597799999999999</v>
      </c>
      <c r="AC332">
        <v>13.7235</v>
      </c>
      <c r="AD332">
        <v>13.8482</v>
      </c>
      <c r="AE332">
        <v>13.971500000000001</v>
      </c>
      <c r="AF332">
        <v>14.093299999999999</v>
      </c>
      <c r="AG332">
        <v>14.2151</v>
      </c>
      <c r="AH332">
        <v>393.45260000000002</v>
      </c>
    </row>
    <row r="333" spans="1:34" x14ac:dyDescent="0.2">
      <c r="A333" t="s">
        <v>169</v>
      </c>
      <c r="B333">
        <v>91.086200000000005</v>
      </c>
      <c r="C333">
        <v>84.264600000000002</v>
      </c>
      <c r="D333">
        <v>81.623999999999995</v>
      </c>
      <c r="E333">
        <v>84.263999999999996</v>
      </c>
      <c r="F333">
        <v>85.9148</v>
      </c>
      <c r="G333">
        <v>91.938900000000004</v>
      </c>
      <c r="H333">
        <v>90.860699999999994</v>
      </c>
      <c r="I333">
        <v>92.682400000000001</v>
      </c>
      <c r="J333">
        <v>94.0929</v>
      </c>
      <c r="K333">
        <v>95.541499999999999</v>
      </c>
      <c r="L333">
        <v>96.9893</v>
      </c>
      <c r="M333">
        <v>98.438900000000004</v>
      </c>
      <c r="N333">
        <v>99.889200000000002</v>
      </c>
      <c r="O333">
        <v>101.3396</v>
      </c>
      <c r="P333">
        <v>102.7897</v>
      </c>
      <c r="Q333">
        <v>104.23869999999999</v>
      </c>
      <c r="R333">
        <v>105.6867</v>
      </c>
      <c r="S333">
        <v>107.1339</v>
      </c>
      <c r="T333">
        <v>108.5817</v>
      </c>
      <c r="U333">
        <v>110.0312</v>
      </c>
      <c r="V333">
        <v>111.4889</v>
      </c>
      <c r="W333">
        <v>112.8806</v>
      </c>
      <c r="X333">
        <v>114.2706</v>
      </c>
      <c r="Y333">
        <v>115.6494</v>
      </c>
      <c r="Z333">
        <v>117.00700000000001</v>
      </c>
      <c r="AA333">
        <v>118.339</v>
      </c>
      <c r="AB333">
        <v>119.64449999999999</v>
      </c>
      <c r="AC333">
        <v>120.9158</v>
      </c>
      <c r="AD333">
        <v>122.1489</v>
      </c>
      <c r="AE333">
        <v>123.3395</v>
      </c>
      <c r="AF333">
        <v>124.48260000000001</v>
      </c>
      <c r="AG333">
        <v>125.57940000000001</v>
      </c>
      <c r="AH333">
        <v>3353.1352000000002</v>
      </c>
    </row>
    <row r="334" spans="1:34" x14ac:dyDescent="0.2">
      <c r="A334" t="s">
        <v>170</v>
      </c>
      <c r="B334">
        <v>41.631399999999999</v>
      </c>
      <c r="C334">
        <v>36.395400000000002</v>
      </c>
      <c r="D334">
        <v>36.079799999999999</v>
      </c>
      <c r="E334">
        <v>37.585500000000003</v>
      </c>
      <c r="F334">
        <v>38.496400000000001</v>
      </c>
      <c r="G334">
        <v>40.836799999999997</v>
      </c>
      <c r="H334">
        <v>40.4895</v>
      </c>
      <c r="I334">
        <v>41.268300000000004</v>
      </c>
      <c r="J334">
        <v>41.898499999999999</v>
      </c>
      <c r="K334">
        <v>42.5503</v>
      </c>
      <c r="L334">
        <v>43.2027</v>
      </c>
      <c r="M334">
        <v>43.857500000000002</v>
      </c>
      <c r="N334">
        <v>44.514899999999997</v>
      </c>
      <c r="O334">
        <v>45.175400000000003</v>
      </c>
      <c r="P334">
        <v>45.838999999999999</v>
      </c>
      <c r="Q334">
        <v>46.505800000000001</v>
      </c>
      <c r="R334">
        <v>47.176499999999997</v>
      </c>
      <c r="S334">
        <v>47.851199999999999</v>
      </c>
      <c r="T334">
        <v>48.531399999999998</v>
      </c>
      <c r="U334">
        <v>49.218000000000004</v>
      </c>
      <c r="V334">
        <v>49.958399999999997</v>
      </c>
      <c r="W334">
        <v>50.608600000000003</v>
      </c>
      <c r="X334">
        <v>51.273400000000002</v>
      </c>
      <c r="Y334">
        <v>51.945900000000002</v>
      </c>
      <c r="Z334">
        <v>52.620100000000001</v>
      </c>
      <c r="AA334">
        <v>53.295099999999998</v>
      </c>
      <c r="AB334">
        <v>53.970599999999997</v>
      </c>
      <c r="AC334">
        <v>54.644599999999997</v>
      </c>
      <c r="AD334">
        <v>55.316699999999997</v>
      </c>
      <c r="AE334">
        <v>55.986499999999999</v>
      </c>
      <c r="AF334">
        <v>56.653799999999997</v>
      </c>
      <c r="AG334">
        <v>57.323900000000002</v>
      </c>
      <c r="AH334">
        <v>1502.7014999999999</v>
      </c>
    </row>
    <row r="335" spans="1:34" x14ac:dyDescent="0.2">
      <c r="A335" t="s">
        <v>171</v>
      </c>
      <c r="B335">
        <v>169.27500000000001</v>
      </c>
      <c r="C335">
        <v>153.3587</v>
      </c>
      <c r="D335">
        <v>154.9605</v>
      </c>
      <c r="E335">
        <v>159.79910000000001</v>
      </c>
      <c r="F335">
        <v>162.38669999999999</v>
      </c>
      <c r="G335">
        <v>169.91319999999999</v>
      </c>
      <c r="H335">
        <v>170.55680000000001</v>
      </c>
      <c r="I335">
        <v>173.584</v>
      </c>
      <c r="J335">
        <v>176.33799999999999</v>
      </c>
      <c r="K335">
        <v>179.1619</v>
      </c>
      <c r="L335">
        <v>182.00919999999999</v>
      </c>
      <c r="M335">
        <v>184.8794</v>
      </c>
      <c r="N335">
        <v>187.77170000000001</v>
      </c>
      <c r="O335">
        <v>190.68459999999999</v>
      </c>
      <c r="P335">
        <v>193.6163</v>
      </c>
      <c r="Q335">
        <v>196.56569999999999</v>
      </c>
      <c r="R335">
        <v>199.5335</v>
      </c>
      <c r="S335">
        <v>202.5197</v>
      </c>
      <c r="T335">
        <v>205.52780000000001</v>
      </c>
      <c r="U335">
        <v>208.56020000000001</v>
      </c>
      <c r="V335">
        <v>211.8109</v>
      </c>
      <c r="W335">
        <v>214.73009999999999</v>
      </c>
      <c r="X335">
        <v>217.6831</v>
      </c>
      <c r="Y335">
        <v>220.65010000000001</v>
      </c>
      <c r="Z335">
        <v>223.61019999999999</v>
      </c>
      <c r="AA335">
        <v>226.5582</v>
      </c>
      <c r="AB335">
        <v>229.48990000000001</v>
      </c>
      <c r="AC335">
        <v>232.3946</v>
      </c>
      <c r="AD335">
        <v>235.26650000000001</v>
      </c>
      <c r="AE335">
        <v>238.09970000000001</v>
      </c>
      <c r="AF335">
        <v>240.8904</v>
      </c>
      <c r="AG335">
        <v>243.64490000000001</v>
      </c>
      <c r="AH335">
        <v>6355.8306000000002</v>
      </c>
    </row>
    <row r="336" spans="1:34" x14ac:dyDescent="0.2">
      <c r="A336" t="s">
        <v>172</v>
      </c>
      <c r="B336">
        <v>5.6062000000000003</v>
      </c>
      <c r="C336">
        <v>8.3122000000000007</v>
      </c>
      <c r="D336">
        <v>10.1151</v>
      </c>
      <c r="E336">
        <v>12.4762</v>
      </c>
      <c r="F336">
        <v>12.9328</v>
      </c>
      <c r="G336">
        <v>13.4587</v>
      </c>
      <c r="H336">
        <v>13.887499999999999</v>
      </c>
      <c r="I336">
        <v>14.0159</v>
      </c>
      <c r="J336">
        <v>14.170999999999999</v>
      </c>
      <c r="K336">
        <v>14.3127</v>
      </c>
      <c r="L336">
        <v>14.4453</v>
      </c>
      <c r="M336">
        <v>14.571099999999999</v>
      </c>
      <c r="N336">
        <v>14.6921</v>
      </c>
      <c r="O336">
        <v>14.809699999999999</v>
      </c>
      <c r="P336">
        <v>14.9247</v>
      </c>
      <c r="Q336">
        <v>15.037699999999999</v>
      </c>
      <c r="R336">
        <v>15.1492</v>
      </c>
      <c r="S336">
        <v>15.2597</v>
      </c>
      <c r="T336">
        <v>15.369899999999999</v>
      </c>
      <c r="U336">
        <v>15.4802</v>
      </c>
      <c r="V336">
        <v>15.6221</v>
      </c>
      <c r="W336">
        <v>15.7118</v>
      </c>
      <c r="X336">
        <v>15.8088</v>
      </c>
      <c r="Y336">
        <v>15.9095</v>
      </c>
      <c r="Z336">
        <v>16.011399999999998</v>
      </c>
      <c r="AA336">
        <v>16.113399999999999</v>
      </c>
      <c r="AB336">
        <v>16.214600000000001</v>
      </c>
      <c r="AC336">
        <v>16.314299999999999</v>
      </c>
      <c r="AD336">
        <v>16.411899999999999</v>
      </c>
      <c r="AE336">
        <v>16.506799999999998</v>
      </c>
      <c r="AF336">
        <v>16.598500000000001</v>
      </c>
      <c r="AG336">
        <v>16.687000000000001</v>
      </c>
      <c r="AH336">
        <v>462.93810000000002</v>
      </c>
    </row>
    <row r="337" spans="1:34" x14ac:dyDescent="0.2">
      <c r="A337" t="s">
        <v>173</v>
      </c>
      <c r="B337">
        <v>58.093800000000002</v>
      </c>
      <c r="C337">
        <v>55.033900000000003</v>
      </c>
      <c r="D337">
        <v>57.756399999999999</v>
      </c>
      <c r="E337">
        <v>60.292900000000003</v>
      </c>
      <c r="F337">
        <v>61.230699999999999</v>
      </c>
      <c r="G337">
        <v>64.955100000000002</v>
      </c>
      <c r="H337">
        <v>65.696100000000001</v>
      </c>
      <c r="I337">
        <v>67.333100000000002</v>
      </c>
      <c r="J337">
        <v>68.859300000000005</v>
      </c>
      <c r="K337">
        <v>70.411000000000001</v>
      </c>
      <c r="L337">
        <v>71.974100000000007</v>
      </c>
      <c r="M337">
        <v>73.550899999999999</v>
      </c>
      <c r="N337">
        <v>75.142499999999998</v>
      </c>
      <c r="O337">
        <v>76.749600000000001</v>
      </c>
      <c r="P337">
        <v>78.372299999999996</v>
      </c>
      <c r="Q337">
        <v>80.010599999999997</v>
      </c>
      <c r="R337">
        <v>81.665300000000002</v>
      </c>
      <c r="S337">
        <v>83.336500000000001</v>
      </c>
      <c r="T337">
        <v>85.026200000000003</v>
      </c>
      <c r="U337">
        <v>86.736000000000004</v>
      </c>
      <c r="V337">
        <v>88.599800000000002</v>
      </c>
      <c r="W337">
        <v>90.287800000000004</v>
      </c>
      <c r="X337">
        <v>92.0107</v>
      </c>
      <c r="Y337">
        <v>93.759399999999999</v>
      </c>
      <c r="Z337">
        <v>95.526499999999999</v>
      </c>
      <c r="AA337">
        <v>97.308499999999995</v>
      </c>
      <c r="AB337">
        <v>99.102199999999996</v>
      </c>
      <c r="AC337">
        <v>100.9041</v>
      </c>
      <c r="AD337">
        <v>102.7114</v>
      </c>
      <c r="AE337">
        <v>104.5209</v>
      </c>
      <c r="AF337">
        <v>106.331</v>
      </c>
      <c r="AG337">
        <v>108.1397</v>
      </c>
      <c r="AH337">
        <v>2601.4283999999998</v>
      </c>
    </row>
    <row r="338" spans="1:34" x14ac:dyDescent="0.2">
      <c r="A338" t="s">
        <v>174</v>
      </c>
      <c r="B338">
        <v>30.212900000000001</v>
      </c>
      <c r="C338">
        <v>28.138500000000001</v>
      </c>
      <c r="D338">
        <v>28.007999999999999</v>
      </c>
      <c r="E338">
        <v>28.721</v>
      </c>
      <c r="F338">
        <v>29.284099999999999</v>
      </c>
      <c r="G338">
        <v>30.502500000000001</v>
      </c>
      <c r="H338">
        <v>30.655200000000001</v>
      </c>
      <c r="I338">
        <v>31.229700000000001</v>
      </c>
      <c r="J338">
        <v>31.7791</v>
      </c>
      <c r="K338">
        <v>32.354300000000002</v>
      </c>
      <c r="L338">
        <v>32.946100000000001</v>
      </c>
      <c r="M338">
        <v>33.552199999999999</v>
      </c>
      <c r="N338">
        <v>34.1708</v>
      </c>
      <c r="O338">
        <v>34.801000000000002</v>
      </c>
      <c r="P338">
        <v>35.442100000000003</v>
      </c>
      <c r="Q338">
        <v>36.093699999999998</v>
      </c>
      <c r="R338">
        <v>36.755699999999997</v>
      </c>
      <c r="S338">
        <v>37.4283</v>
      </c>
      <c r="T338">
        <v>38.112200000000001</v>
      </c>
      <c r="U338">
        <v>38.808100000000003</v>
      </c>
      <c r="V338">
        <v>39.557400000000001</v>
      </c>
      <c r="W338">
        <v>40.256900000000002</v>
      </c>
      <c r="X338">
        <v>40.974299999999999</v>
      </c>
      <c r="Y338">
        <v>41.707500000000003</v>
      </c>
      <c r="Z338">
        <v>42.453699999999998</v>
      </c>
      <c r="AA338">
        <v>43.213000000000001</v>
      </c>
      <c r="AB338">
        <v>43.985399999999998</v>
      </c>
      <c r="AC338">
        <v>44.7697</v>
      </c>
      <c r="AD338">
        <v>45.565600000000003</v>
      </c>
      <c r="AE338">
        <v>46.372700000000002</v>
      </c>
      <c r="AF338">
        <v>47.190600000000003</v>
      </c>
      <c r="AG338">
        <v>48.021599999999999</v>
      </c>
      <c r="AH338">
        <v>1183.0639000000001</v>
      </c>
    </row>
    <row r="339" spans="1:34" x14ac:dyDescent="0.2">
      <c r="A339" t="s">
        <v>175</v>
      </c>
      <c r="B339">
        <v>7.8628</v>
      </c>
      <c r="C339">
        <v>7.9330999999999996</v>
      </c>
      <c r="D339">
        <v>8.1545000000000005</v>
      </c>
      <c r="E339">
        <v>8.3969000000000005</v>
      </c>
      <c r="F339">
        <v>8.4873999999999992</v>
      </c>
      <c r="G339">
        <v>8.7256</v>
      </c>
      <c r="H339">
        <v>8.8178000000000001</v>
      </c>
      <c r="I339">
        <v>8.9539000000000009</v>
      </c>
      <c r="J339">
        <v>9.0881000000000007</v>
      </c>
      <c r="K339">
        <v>9.2247000000000003</v>
      </c>
      <c r="L339">
        <v>9.3635000000000002</v>
      </c>
      <c r="M339">
        <v>9.5042000000000009</v>
      </c>
      <c r="N339">
        <v>9.6463999999999999</v>
      </c>
      <c r="O339">
        <v>9.7897999999999996</v>
      </c>
      <c r="P339">
        <v>9.9343000000000004</v>
      </c>
      <c r="Q339">
        <v>10.079599999999999</v>
      </c>
      <c r="R339">
        <v>10.2256</v>
      </c>
      <c r="S339">
        <v>10.372299999999999</v>
      </c>
      <c r="T339">
        <v>10.5198</v>
      </c>
      <c r="U339">
        <v>10.668200000000001</v>
      </c>
      <c r="V339">
        <v>10.839</v>
      </c>
      <c r="W339">
        <v>10.981299999999999</v>
      </c>
      <c r="X339">
        <v>11.1273</v>
      </c>
      <c r="Y339">
        <v>11.275600000000001</v>
      </c>
      <c r="Z339">
        <v>11.424799999999999</v>
      </c>
      <c r="AA339">
        <v>11.574400000000001</v>
      </c>
      <c r="AB339">
        <v>11.723699999999999</v>
      </c>
      <c r="AC339">
        <v>11.8719</v>
      </c>
      <c r="AD339">
        <v>12.0185</v>
      </c>
      <c r="AE339">
        <v>12.162599999999999</v>
      </c>
      <c r="AF339">
        <v>12.303800000000001</v>
      </c>
      <c r="AG339">
        <v>12.442</v>
      </c>
      <c r="AH339">
        <v>325.49310000000003</v>
      </c>
    </row>
    <row r="340" spans="1:34" x14ac:dyDescent="0.2">
      <c r="A340" t="s">
        <v>176</v>
      </c>
      <c r="B340">
        <v>2.5346000000000002</v>
      </c>
      <c r="C340">
        <v>2.5194999999999999</v>
      </c>
      <c r="D340">
        <v>2.5036999999999998</v>
      </c>
      <c r="E340">
        <v>2.5228000000000002</v>
      </c>
      <c r="F340">
        <v>2.5444</v>
      </c>
      <c r="G340">
        <v>2.6118999999999999</v>
      </c>
      <c r="H340">
        <v>2.6515</v>
      </c>
      <c r="I340">
        <v>2.6903000000000001</v>
      </c>
      <c r="J340">
        <v>2.7336999999999998</v>
      </c>
      <c r="K340">
        <v>2.78</v>
      </c>
      <c r="L340">
        <v>2.8289</v>
      </c>
      <c r="M340">
        <v>2.8801000000000001</v>
      </c>
      <c r="N340">
        <v>2.9333</v>
      </c>
      <c r="O340">
        <v>2.9885000000000002</v>
      </c>
      <c r="P340">
        <v>3.0455000000000001</v>
      </c>
      <c r="Q340">
        <v>3.1042999999999998</v>
      </c>
      <c r="R340">
        <v>3.1648000000000001</v>
      </c>
      <c r="S340">
        <v>3.2269999999999999</v>
      </c>
      <c r="T340">
        <v>3.2909999999999999</v>
      </c>
      <c r="U340">
        <v>3.3567</v>
      </c>
      <c r="V340">
        <v>3.4257</v>
      </c>
      <c r="W340">
        <v>3.4944000000000002</v>
      </c>
      <c r="X340">
        <v>3.5649000000000002</v>
      </c>
      <c r="Y340">
        <v>3.6371000000000002</v>
      </c>
      <c r="Z340">
        <v>3.7113</v>
      </c>
      <c r="AA340">
        <v>3.7873000000000001</v>
      </c>
      <c r="AB340">
        <v>3.8653</v>
      </c>
      <c r="AC340">
        <v>3.9451999999999998</v>
      </c>
      <c r="AD340">
        <v>4.0270999999999999</v>
      </c>
      <c r="AE340">
        <v>4.1109</v>
      </c>
      <c r="AF340">
        <v>4.1966999999999999</v>
      </c>
      <c r="AG340">
        <v>4.2845000000000004</v>
      </c>
      <c r="AH340">
        <v>102.9631</v>
      </c>
    </row>
    <row r="341" spans="1:34" x14ac:dyDescent="0.2">
      <c r="A341" t="s">
        <v>177</v>
      </c>
      <c r="B341">
        <v>2.1109</v>
      </c>
      <c r="C341">
        <v>2.1385000000000001</v>
      </c>
      <c r="D341">
        <v>2.2019000000000002</v>
      </c>
      <c r="E341">
        <v>2.2854999999999999</v>
      </c>
      <c r="F341">
        <v>2.2810999999999999</v>
      </c>
      <c r="G341">
        <v>2.371</v>
      </c>
      <c r="H341">
        <v>2.3793000000000002</v>
      </c>
      <c r="I341">
        <v>2.4026999999999998</v>
      </c>
      <c r="J341">
        <v>2.4253</v>
      </c>
      <c r="K341">
        <v>2.4485999999999999</v>
      </c>
      <c r="L341">
        <v>2.4723999999999999</v>
      </c>
      <c r="M341">
        <v>2.4967999999999999</v>
      </c>
      <c r="N341">
        <v>2.5215999999999998</v>
      </c>
      <c r="O341">
        <v>2.5467</v>
      </c>
      <c r="P341">
        <v>2.5722</v>
      </c>
      <c r="Q341">
        <v>2.5977999999999999</v>
      </c>
      <c r="R341">
        <v>2.6236999999999999</v>
      </c>
      <c r="S341">
        <v>2.6499000000000001</v>
      </c>
      <c r="T341">
        <v>2.6762000000000001</v>
      </c>
      <c r="U341">
        <v>2.7027000000000001</v>
      </c>
      <c r="V341">
        <v>2.7328999999999999</v>
      </c>
      <c r="W341">
        <v>2.7585000000000002</v>
      </c>
      <c r="X341">
        <v>2.7847</v>
      </c>
      <c r="Y341">
        <v>2.8113000000000001</v>
      </c>
      <c r="Z341">
        <v>2.8380000000000001</v>
      </c>
      <c r="AA341">
        <v>2.8647999999999998</v>
      </c>
      <c r="AB341">
        <v>2.8915000000000002</v>
      </c>
      <c r="AC341">
        <v>2.9178999999999999</v>
      </c>
      <c r="AD341">
        <v>2.9441000000000002</v>
      </c>
      <c r="AE341">
        <v>2.9697</v>
      </c>
      <c r="AF341">
        <v>2.9948000000000001</v>
      </c>
      <c r="AG341">
        <v>3.0192000000000001</v>
      </c>
      <c r="AH341">
        <v>83.432000000000002</v>
      </c>
    </row>
    <row r="342" spans="1:34" x14ac:dyDescent="0.2">
      <c r="A342" t="s">
        <v>178</v>
      </c>
      <c r="B342">
        <v>5.3323</v>
      </c>
      <c r="C342">
        <v>5.3274999999999997</v>
      </c>
      <c r="D342">
        <v>5.7702</v>
      </c>
      <c r="E342">
        <v>6.0709999999999997</v>
      </c>
      <c r="F342">
        <v>6.2385000000000002</v>
      </c>
      <c r="G342">
        <v>6.5777000000000001</v>
      </c>
      <c r="H342">
        <v>6.6989999999999998</v>
      </c>
      <c r="I342">
        <v>6.8227000000000002</v>
      </c>
      <c r="J342">
        <v>6.9436</v>
      </c>
      <c r="K342">
        <v>7.0632000000000001</v>
      </c>
      <c r="L342">
        <v>7.1840000000000002</v>
      </c>
      <c r="M342">
        <v>7.3060999999999998</v>
      </c>
      <c r="N342">
        <v>7.4298000000000002</v>
      </c>
      <c r="O342">
        <v>7.5549999999999997</v>
      </c>
      <c r="P342">
        <v>7.6820000000000004</v>
      </c>
      <c r="Q342">
        <v>7.8105000000000002</v>
      </c>
      <c r="R342">
        <v>7.9405000000000001</v>
      </c>
      <c r="S342">
        <v>8.0723000000000003</v>
      </c>
      <c r="T342">
        <v>8.2058999999999997</v>
      </c>
      <c r="U342">
        <v>8.3414000000000001</v>
      </c>
      <c r="V342">
        <v>8.4989000000000008</v>
      </c>
      <c r="W342">
        <v>8.6323000000000008</v>
      </c>
      <c r="X342">
        <v>8.7719000000000005</v>
      </c>
      <c r="Y342">
        <v>8.9156999999999993</v>
      </c>
      <c r="Z342">
        <v>9.0617000000000001</v>
      </c>
      <c r="AA342">
        <v>9.2088999999999999</v>
      </c>
      <c r="AB342">
        <v>9.3565000000000005</v>
      </c>
      <c r="AC342">
        <v>9.5028000000000006</v>
      </c>
      <c r="AD342">
        <v>9.6465999999999994</v>
      </c>
      <c r="AE342">
        <v>9.7865000000000002</v>
      </c>
      <c r="AF342">
        <v>9.9209999999999994</v>
      </c>
      <c r="AG342">
        <v>10.049099999999999</v>
      </c>
      <c r="AH342">
        <v>251.72499999999999</v>
      </c>
    </row>
    <row r="343" spans="1:34" x14ac:dyDescent="0.2">
      <c r="A343" t="s">
        <v>179</v>
      </c>
      <c r="B343">
        <v>37.252899999999997</v>
      </c>
      <c r="C343">
        <v>36.546100000000003</v>
      </c>
      <c r="D343">
        <v>35.872999999999998</v>
      </c>
      <c r="E343">
        <v>36.634700000000002</v>
      </c>
      <c r="F343">
        <v>36.947000000000003</v>
      </c>
      <c r="G343">
        <v>37.3964</v>
      </c>
      <c r="H343">
        <v>37.335999999999999</v>
      </c>
      <c r="I343">
        <v>37.767099999999999</v>
      </c>
      <c r="J343">
        <v>38.152799999999999</v>
      </c>
      <c r="K343">
        <v>38.560400000000001</v>
      </c>
      <c r="L343">
        <v>38.979399999999998</v>
      </c>
      <c r="M343">
        <v>39.4086</v>
      </c>
      <c r="N343">
        <v>39.846800000000002</v>
      </c>
      <c r="O343">
        <v>40.2928</v>
      </c>
      <c r="P343">
        <v>40.7455</v>
      </c>
      <c r="Q343">
        <v>41.203899999999997</v>
      </c>
      <c r="R343">
        <v>41.6676</v>
      </c>
      <c r="S343">
        <v>42.136499999999998</v>
      </c>
      <c r="T343">
        <v>42.611199999999997</v>
      </c>
      <c r="U343">
        <v>43.092100000000002</v>
      </c>
      <c r="V343">
        <v>43.625799999999998</v>
      </c>
      <c r="W343">
        <v>44.058</v>
      </c>
      <c r="X343">
        <v>44.500500000000002</v>
      </c>
      <c r="Y343">
        <v>44.945999999999998</v>
      </c>
      <c r="Z343">
        <v>45.386200000000002</v>
      </c>
      <c r="AA343">
        <v>45.819800000000001</v>
      </c>
      <c r="AB343">
        <v>46.245600000000003</v>
      </c>
      <c r="AC343">
        <v>46.659799999999997</v>
      </c>
      <c r="AD343">
        <v>47.060699999999997</v>
      </c>
      <c r="AE343">
        <v>47.4465</v>
      </c>
      <c r="AF343">
        <v>47.8157</v>
      </c>
      <c r="AG343">
        <v>48.1721</v>
      </c>
      <c r="AH343">
        <v>1334.1873000000001</v>
      </c>
    </row>
    <row r="344" spans="1:34" x14ac:dyDescent="0.2">
      <c r="A344" t="s">
        <v>180</v>
      </c>
      <c r="B344">
        <v>5.0096999999999996</v>
      </c>
      <c r="C344">
        <v>4.7473000000000001</v>
      </c>
      <c r="D344">
        <v>4.8426999999999998</v>
      </c>
      <c r="E344">
        <v>4.9809000000000001</v>
      </c>
      <c r="F344">
        <v>5.0728</v>
      </c>
      <c r="G344">
        <v>5.3677999999999999</v>
      </c>
      <c r="H344">
        <v>5.3903999999999996</v>
      </c>
      <c r="I344">
        <v>5.5251999999999999</v>
      </c>
      <c r="J344">
        <v>5.6459999999999999</v>
      </c>
      <c r="K344">
        <v>5.7701000000000002</v>
      </c>
      <c r="L344">
        <v>5.8959000000000001</v>
      </c>
      <c r="M344">
        <v>6.0236999999999998</v>
      </c>
      <c r="N344">
        <v>6.1536</v>
      </c>
      <c r="O344">
        <v>6.2857000000000003</v>
      </c>
      <c r="P344">
        <v>6.4199000000000002</v>
      </c>
      <c r="Q344">
        <v>6.5563000000000002</v>
      </c>
      <c r="R344">
        <v>6.6948999999999996</v>
      </c>
      <c r="S344">
        <v>6.8357000000000001</v>
      </c>
      <c r="T344">
        <v>6.9789000000000003</v>
      </c>
      <c r="U344">
        <v>7.1246999999999998</v>
      </c>
      <c r="V344">
        <v>7.2839</v>
      </c>
      <c r="W344">
        <v>7.4394999999999998</v>
      </c>
      <c r="X344">
        <v>7.6043000000000003</v>
      </c>
      <c r="Y344">
        <v>7.7774999999999999</v>
      </c>
      <c r="Z344">
        <v>7.9603999999999999</v>
      </c>
      <c r="AA344">
        <v>8.1527999999999992</v>
      </c>
      <c r="AB344">
        <v>8.3550000000000004</v>
      </c>
      <c r="AC344">
        <v>8.5688999999999993</v>
      </c>
      <c r="AD344">
        <v>8.7958999999999996</v>
      </c>
      <c r="AE344">
        <v>9.0373000000000001</v>
      </c>
      <c r="AF344">
        <v>9.2946000000000009</v>
      </c>
      <c r="AG344">
        <v>9.5698000000000008</v>
      </c>
      <c r="AH344">
        <v>217.16200000000001</v>
      </c>
    </row>
    <row r="345" spans="1:34" x14ac:dyDescent="0.2">
      <c r="A345" t="s">
        <v>181</v>
      </c>
      <c r="B345">
        <v>4.5075000000000003</v>
      </c>
      <c r="C345">
        <v>4.1292999999999997</v>
      </c>
      <c r="D345">
        <v>4.1570999999999998</v>
      </c>
      <c r="E345">
        <v>4.2568999999999999</v>
      </c>
      <c r="F345">
        <v>4.3348000000000004</v>
      </c>
      <c r="G345">
        <v>4.4890999999999996</v>
      </c>
      <c r="H345">
        <v>4.5251000000000001</v>
      </c>
      <c r="I345">
        <v>4.6070000000000002</v>
      </c>
      <c r="J345">
        <v>4.6829000000000001</v>
      </c>
      <c r="K345">
        <v>4.7603</v>
      </c>
      <c r="L345">
        <v>4.8385999999999996</v>
      </c>
      <c r="M345">
        <v>4.9180999999999999</v>
      </c>
      <c r="N345">
        <v>4.9989999999999997</v>
      </c>
      <c r="O345">
        <v>5.0812999999999997</v>
      </c>
      <c r="P345">
        <v>5.1650999999999998</v>
      </c>
      <c r="Q345">
        <v>5.2503000000000002</v>
      </c>
      <c r="R345">
        <v>5.3371000000000004</v>
      </c>
      <c r="S345">
        <v>5.4253999999999998</v>
      </c>
      <c r="T345">
        <v>5.5152000000000001</v>
      </c>
      <c r="U345">
        <v>5.6066000000000003</v>
      </c>
      <c r="V345">
        <v>5.6965000000000003</v>
      </c>
      <c r="W345">
        <v>5.7880000000000003</v>
      </c>
      <c r="X345">
        <v>5.8814000000000002</v>
      </c>
      <c r="Y345">
        <v>5.9760999999999997</v>
      </c>
      <c r="Z345">
        <v>6.0713999999999997</v>
      </c>
      <c r="AA345">
        <v>6.1673999999999998</v>
      </c>
      <c r="AB345">
        <v>6.2637</v>
      </c>
      <c r="AC345">
        <v>6.3604000000000003</v>
      </c>
      <c r="AD345">
        <v>6.4570999999999996</v>
      </c>
      <c r="AE345">
        <v>6.5540000000000003</v>
      </c>
      <c r="AF345">
        <v>6.6508000000000003</v>
      </c>
      <c r="AG345">
        <v>6.7473999999999998</v>
      </c>
      <c r="AH345">
        <v>171.20079999999999</v>
      </c>
    </row>
    <row r="346" spans="1:34" x14ac:dyDescent="0.2">
      <c r="A346" t="s">
        <v>182</v>
      </c>
      <c r="B346">
        <v>3.7393000000000001</v>
      </c>
      <c r="C346">
        <v>3.5427</v>
      </c>
      <c r="D346">
        <v>3.5474000000000001</v>
      </c>
      <c r="E346">
        <v>3.6147999999999998</v>
      </c>
      <c r="F346">
        <v>3.6674000000000002</v>
      </c>
      <c r="G346">
        <v>3.8065000000000002</v>
      </c>
      <c r="H346">
        <v>3.8285999999999998</v>
      </c>
      <c r="I346">
        <v>3.9009</v>
      </c>
      <c r="J346">
        <v>3.9661</v>
      </c>
      <c r="K346">
        <v>4.0320999999999998</v>
      </c>
      <c r="L346">
        <v>4.0982000000000003</v>
      </c>
      <c r="M346">
        <v>4.1646999999999998</v>
      </c>
      <c r="N346">
        <v>4.2316000000000003</v>
      </c>
      <c r="O346">
        <v>4.2990000000000004</v>
      </c>
      <c r="P346">
        <v>4.3667999999999996</v>
      </c>
      <c r="Q346">
        <v>4.4352</v>
      </c>
      <c r="R346">
        <v>4.5042</v>
      </c>
      <c r="S346">
        <v>4.5735999999999999</v>
      </c>
      <c r="T346">
        <v>4.6437999999999997</v>
      </c>
      <c r="U346">
        <v>4.7145000000000001</v>
      </c>
      <c r="V346">
        <v>4.7838000000000003</v>
      </c>
      <c r="W346">
        <v>4.8525</v>
      </c>
      <c r="X346">
        <v>4.9211</v>
      </c>
      <c r="Y346">
        <v>4.9893000000000001</v>
      </c>
      <c r="Z346">
        <v>5.0563000000000002</v>
      </c>
      <c r="AA346">
        <v>5.1219999999999999</v>
      </c>
      <c r="AB346">
        <v>5.1863000000000001</v>
      </c>
      <c r="AC346">
        <v>5.2487000000000004</v>
      </c>
      <c r="AD346">
        <v>5.3087</v>
      </c>
      <c r="AE346">
        <v>5.3662999999999998</v>
      </c>
      <c r="AF346">
        <v>5.4208999999999996</v>
      </c>
      <c r="AG346">
        <v>5.4724000000000004</v>
      </c>
      <c r="AH346">
        <v>143.4057</v>
      </c>
    </row>
    <row r="347" spans="1:34" x14ac:dyDescent="0.2">
      <c r="A347" t="s">
        <v>183</v>
      </c>
      <c r="B347">
        <v>7.3136000000000001</v>
      </c>
      <c r="C347">
        <v>6.4432</v>
      </c>
      <c r="D347">
        <v>6.6294000000000004</v>
      </c>
      <c r="E347">
        <v>6.8091999999999997</v>
      </c>
      <c r="F347">
        <v>6.8289</v>
      </c>
      <c r="G347">
        <v>7.3723999999999998</v>
      </c>
      <c r="H347">
        <v>7.3616000000000001</v>
      </c>
      <c r="I347">
        <v>7.5651999999999999</v>
      </c>
      <c r="J347">
        <v>7.7427999999999999</v>
      </c>
      <c r="K347">
        <v>7.9260999999999999</v>
      </c>
      <c r="L347">
        <v>8.1117000000000008</v>
      </c>
      <c r="M347">
        <v>8.2998999999999992</v>
      </c>
      <c r="N347">
        <v>8.4903999999999993</v>
      </c>
      <c r="O347">
        <v>8.6834000000000007</v>
      </c>
      <c r="P347">
        <v>8.8787000000000003</v>
      </c>
      <c r="Q347">
        <v>9.0764999999999993</v>
      </c>
      <c r="R347">
        <v>9.2766999999999999</v>
      </c>
      <c r="S347">
        <v>9.4794999999999998</v>
      </c>
      <c r="T347">
        <v>9.6849000000000007</v>
      </c>
      <c r="U347">
        <v>9.8932000000000002</v>
      </c>
      <c r="V347">
        <v>10.1104</v>
      </c>
      <c r="W347">
        <v>10.315099999999999</v>
      </c>
      <c r="X347">
        <v>10.521100000000001</v>
      </c>
      <c r="Y347">
        <v>10.727499999999999</v>
      </c>
      <c r="Z347">
        <v>10.9329</v>
      </c>
      <c r="AA347">
        <v>11.1366</v>
      </c>
      <c r="AB347">
        <v>11.338200000000001</v>
      </c>
      <c r="AC347">
        <v>11.5364</v>
      </c>
      <c r="AD347">
        <v>11.730399999999999</v>
      </c>
      <c r="AE347">
        <v>11.919</v>
      </c>
      <c r="AF347">
        <v>12.101599999999999</v>
      </c>
      <c r="AG347">
        <v>12.2758</v>
      </c>
      <c r="AH347">
        <v>296.51220000000001</v>
      </c>
    </row>
    <row r="348" spans="1:34" x14ac:dyDescent="0.2">
      <c r="A348" t="s">
        <v>184</v>
      </c>
      <c r="B348">
        <v>6.9313000000000002</v>
      </c>
      <c r="C348">
        <v>6.4875999999999996</v>
      </c>
      <c r="D348">
        <v>6.4469000000000003</v>
      </c>
      <c r="E348">
        <v>6.6261999999999999</v>
      </c>
      <c r="F348">
        <v>6.7686000000000002</v>
      </c>
      <c r="G348">
        <v>7.0313999999999997</v>
      </c>
      <c r="H348">
        <v>7.0556000000000001</v>
      </c>
      <c r="I348">
        <v>7.1791</v>
      </c>
      <c r="J348">
        <v>7.2888000000000002</v>
      </c>
      <c r="K348">
        <v>7.4001999999999999</v>
      </c>
      <c r="L348">
        <v>7.5119999999999996</v>
      </c>
      <c r="M348">
        <v>7.6242999999999999</v>
      </c>
      <c r="N348">
        <v>7.7374000000000001</v>
      </c>
      <c r="O348">
        <v>7.8513999999999999</v>
      </c>
      <c r="P348">
        <v>7.9664000000000001</v>
      </c>
      <c r="Q348">
        <v>8.0823</v>
      </c>
      <c r="R348">
        <v>8.1991999999999994</v>
      </c>
      <c r="S348">
        <v>8.3171999999999997</v>
      </c>
      <c r="T348">
        <v>8.4365000000000006</v>
      </c>
      <c r="U348">
        <v>8.5571000000000002</v>
      </c>
      <c r="V348">
        <v>8.6831999999999994</v>
      </c>
      <c r="W348">
        <v>8.8005999999999993</v>
      </c>
      <c r="X348">
        <v>8.9202999999999992</v>
      </c>
      <c r="Y348">
        <v>9.0413999999999994</v>
      </c>
      <c r="Z348">
        <v>9.1629000000000005</v>
      </c>
      <c r="AA348">
        <v>9.2847000000000008</v>
      </c>
      <c r="AB348">
        <v>9.4065999999999992</v>
      </c>
      <c r="AC348">
        <v>9.5281000000000002</v>
      </c>
      <c r="AD348">
        <v>9.6488999999999994</v>
      </c>
      <c r="AE348">
        <v>9.7689000000000004</v>
      </c>
      <c r="AF348">
        <v>9.8877000000000006</v>
      </c>
      <c r="AG348">
        <v>10.0055</v>
      </c>
      <c r="AH348">
        <v>261.63830000000002</v>
      </c>
    </row>
    <row r="349" spans="1:34" x14ac:dyDescent="0.2">
      <c r="A349" t="s">
        <v>185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">
      <c r="A350" t="s">
        <v>186</v>
      </c>
      <c r="B350">
        <v>15.658099999999999</v>
      </c>
      <c r="C350">
        <v>13.9694</v>
      </c>
      <c r="D350">
        <v>13.780200000000001</v>
      </c>
      <c r="E350">
        <v>14.307600000000001</v>
      </c>
      <c r="F350">
        <v>14.682700000000001</v>
      </c>
      <c r="G350">
        <v>15.565300000000001</v>
      </c>
      <c r="H350">
        <v>15.4445</v>
      </c>
      <c r="I350">
        <v>15.75</v>
      </c>
      <c r="J350">
        <v>15.9961</v>
      </c>
      <c r="K350">
        <v>16.2484</v>
      </c>
      <c r="L350">
        <v>16.5</v>
      </c>
      <c r="M350">
        <v>16.7517</v>
      </c>
      <c r="N350">
        <v>17.003799999999998</v>
      </c>
      <c r="O350">
        <v>17.256499999999999</v>
      </c>
      <c r="P350">
        <v>17.509699999999999</v>
      </c>
      <c r="Q350">
        <v>17.763500000000001</v>
      </c>
      <c r="R350">
        <v>18.0181</v>
      </c>
      <c r="S350">
        <v>18.273700000000002</v>
      </c>
      <c r="T350">
        <v>18.530799999999999</v>
      </c>
      <c r="U350">
        <v>18.7898</v>
      </c>
      <c r="V350">
        <v>19.071400000000001</v>
      </c>
      <c r="W350">
        <v>19.3139</v>
      </c>
      <c r="X350">
        <v>19.562100000000001</v>
      </c>
      <c r="Y350">
        <v>19.812999999999999</v>
      </c>
      <c r="Z350">
        <v>20.063800000000001</v>
      </c>
      <c r="AA350">
        <v>20.313800000000001</v>
      </c>
      <c r="AB350">
        <v>20.562799999999999</v>
      </c>
      <c r="AC350">
        <v>20.809200000000001</v>
      </c>
      <c r="AD350">
        <v>21.052600000000002</v>
      </c>
      <c r="AE350">
        <v>21.292300000000001</v>
      </c>
      <c r="AF350">
        <v>21.527799999999999</v>
      </c>
      <c r="AG350">
        <v>21.760200000000001</v>
      </c>
      <c r="AH350">
        <v>572.94290000000001</v>
      </c>
    </row>
    <row r="351" spans="1:34" x14ac:dyDescent="0.2">
      <c r="A351" t="s">
        <v>187</v>
      </c>
      <c r="B351">
        <v>7.3909000000000002</v>
      </c>
      <c r="C351">
        <v>7.0174000000000003</v>
      </c>
      <c r="D351">
        <v>6.9564000000000004</v>
      </c>
      <c r="E351">
        <v>7.1444999999999999</v>
      </c>
      <c r="F351">
        <v>7.3292999999999999</v>
      </c>
      <c r="G351">
        <v>7.6376999999999997</v>
      </c>
      <c r="H351">
        <v>7.6894999999999998</v>
      </c>
      <c r="I351">
        <v>7.87</v>
      </c>
      <c r="J351">
        <v>8.0328999999999997</v>
      </c>
      <c r="K351">
        <v>8.1982999999999997</v>
      </c>
      <c r="L351">
        <v>8.3645999999999994</v>
      </c>
      <c r="M351">
        <v>8.532</v>
      </c>
      <c r="N351">
        <v>8.7006999999999994</v>
      </c>
      <c r="O351">
        <v>8.8710000000000004</v>
      </c>
      <c r="P351">
        <v>9.0427</v>
      </c>
      <c r="Q351">
        <v>9.2161000000000008</v>
      </c>
      <c r="R351">
        <v>9.3911999999999995</v>
      </c>
      <c r="S351">
        <v>9.5680999999999994</v>
      </c>
      <c r="T351">
        <v>9.7469999999999999</v>
      </c>
      <c r="U351">
        <v>9.9280000000000008</v>
      </c>
      <c r="V351">
        <v>10.119</v>
      </c>
      <c r="W351">
        <v>10.308400000000001</v>
      </c>
      <c r="X351">
        <v>10.507</v>
      </c>
      <c r="Y351">
        <v>10.7141</v>
      </c>
      <c r="Z351">
        <v>10.930899999999999</v>
      </c>
      <c r="AA351">
        <v>11.157500000000001</v>
      </c>
      <c r="AB351">
        <v>11.394299999999999</v>
      </c>
      <c r="AC351">
        <v>11.6432</v>
      </c>
      <c r="AD351">
        <v>11.905900000000001</v>
      </c>
      <c r="AE351">
        <v>12.1837</v>
      </c>
      <c r="AF351">
        <v>12.4785</v>
      </c>
      <c r="AG351">
        <v>12.7925</v>
      </c>
      <c r="AH351">
        <v>302.76319999999998</v>
      </c>
    </row>
    <row r="352" spans="1:34" x14ac:dyDescent="0.2">
      <c r="A352" t="s">
        <v>188</v>
      </c>
      <c r="B352">
        <v>77.187799999999996</v>
      </c>
      <c r="C352">
        <v>72.25</v>
      </c>
      <c r="D352">
        <v>71.680099999999996</v>
      </c>
      <c r="E352">
        <v>73.874300000000005</v>
      </c>
      <c r="F352">
        <v>76.150599999999997</v>
      </c>
      <c r="G352">
        <v>79.716899999999995</v>
      </c>
      <c r="H352">
        <v>80.166399999999996</v>
      </c>
      <c r="I352">
        <v>82.005300000000005</v>
      </c>
      <c r="J352">
        <v>83.659099999999995</v>
      </c>
      <c r="K352">
        <v>85.344399999999993</v>
      </c>
      <c r="L352">
        <v>87.039000000000001</v>
      </c>
      <c r="M352">
        <v>88.746399999999994</v>
      </c>
      <c r="N352">
        <v>90.467699999999994</v>
      </c>
      <c r="O352">
        <v>92.203699999999998</v>
      </c>
      <c r="P352">
        <v>93.954499999999996</v>
      </c>
      <c r="Q352">
        <v>95.720200000000006</v>
      </c>
      <c r="R352">
        <v>97.501499999999993</v>
      </c>
      <c r="S352">
        <v>99.2988</v>
      </c>
      <c r="T352">
        <v>101.1146</v>
      </c>
      <c r="U352">
        <v>102.9503</v>
      </c>
      <c r="V352">
        <v>104.9207</v>
      </c>
      <c r="W352">
        <v>106.82810000000001</v>
      </c>
      <c r="X352">
        <v>108.8327</v>
      </c>
      <c r="Y352">
        <v>110.9256</v>
      </c>
      <c r="Z352">
        <v>113.11969999999999</v>
      </c>
      <c r="AA352">
        <v>115.41589999999999</v>
      </c>
      <c r="AB352">
        <v>117.8169</v>
      </c>
      <c r="AC352">
        <v>120.34480000000001</v>
      </c>
      <c r="AD352">
        <v>123.01479999999999</v>
      </c>
      <c r="AE352">
        <v>125.84310000000001</v>
      </c>
      <c r="AF352">
        <v>128.8476</v>
      </c>
      <c r="AG352">
        <v>132.0532</v>
      </c>
      <c r="AH352">
        <v>3138.9951000000001</v>
      </c>
    </row>
    <row r="353" spans="1:34" x14ac:dyDescent="0.2">
      <c r="A353" t="s">
        <v>189</v>
      </c>
      <c r="B353">
        <v>40.783499999999997</v>
      </c>
      <c r="C353">
        <v>39.746000000000002</v>
      </c>
      <c r="D353">
        <v>39.886499999999998</v>
      </c>
      <c r="E353">
        <v>40.845599999999997</v>
      </c>
      <c r="F353">
        <v>41.762099999999997</v>
      </c>
      <c r="G353">
        <v>43.073700000000002</v>
      </c>
      <c r="H353">
        <v>43.636400000000002</v>
      </c>
      <c r="I353">
        <v>44.642899999999997</v>
      </c>
      <c r="J353">
        <v>45.596400000000003</v>
      </c>
      <c r="K353">
        <v>46.565199999999997</v>
      </c>
      <c r="L353">
        <v>47.542999999999999</v>
      </c>
      <c r="M353">
        <v>48.531399999999998</v>
      </c>
      <c r="N353">
        <v>49.531100000000002</v>
      </c>
      <c r="O353">
        <v>50.542700000000004</v>
      </c>
      <c r="P353">
        <v>51.566400000000002</v>
      </c>
      <c r="Q353">
        <v>52.6023</v>
      </c>
      <c r="R353">
        <v>53.650700000000001</v>
      </c>
      <c r="S353">
        <v>54.712000000000003</v>
      </c>
      <c r="T353">
        <v>55.787199999999999</v>
      </c>
      <c r="U353">
        <v>56.877000000000002</v>
      </c>
      <c r="V353">
        <v>58.042200000000001</v>
      </c>
      <c r="W353">
        <v>59.191400000000002</v>
      </c>
      <c r="X353">
        <v>60.396700000000003</v>
      </c>
      <c r="Y353">
        <v>61.6554</v>
      </c>
      <c r="Z353">
        <v>62.976700000000001</v>
      </c>
      <c r="AA353">
        <v>64.361900000000006</v>
      </c>
      <c r="AB353">
        <v>65.813100000000006</v>
      </c>
      <c r="AC353">
        <v>67.343999999999994</v>
      </c>
      <c r="AD353">
        <v>68.9636</v>
      </c>
      <c r="AE353">
        <v>70.682400000000001</v>
      </c>
      <c r="AF353">
        <v>72.511499999999998</v>
      </c>
      <c r="AG353">
        <v>74.465699999999998</v>
      </c>
      <c r="AH353">
        <v>1734.2871</v>
      </c>
    </row>
    <row r="354" spans="1:34" x14ac:dyDescent="0.2">
      <c r="A354" t="s">
        <v>190</v>
      </c>
      <c r="B354">
        <v>93.637500000000003</v>
      </c>
      <c r="C354">
        <v>98.590800000000002</v>
      </c>
      <c r="D354">
        <v>95.424599999999998</v>
      </c>
      <c r="E354">
        <v>96.2864</v>
      </c>
      <c r="F354">
        <v>96.618300000000005</v>
      </c>
      <c r="G354">
        <v>95.074200000000005</v>
      </c>
      <c r="H354">
        <v>95.338499999999996</v>
      </c>
      <c r="I354">
        <v>96.73</v>
      </c>
      <c r="J354">
        <v>97.997</v>
      </c>
      <c r="K354">
        <v>99.297499999999999</v>
      </c>
      <c r="L354">
        <v>100.6093</v>
      </c>
      <c r="M354">
        <v>101.93089999999999</v>
      </c>
      <c r="N354">
        <v>103.2602</v>
      </c>
      <c r="O354">
        <v>104.5951</v>
      </c>
      <c r="P354">
        <v>105.9336</v>
      </c>
      <c r="Q354">
        <v>107.274</v>
      </c>
      <c r="R354">
        <v>108.6156</v>
      </c>
      <c r="S354">
        <v>109.9572</v>
      </c>
      <c r="T354">
        <v>111.2993</v>
      </c>
      <c r="U354">
        <v>112.64230000000001</v>
      </c>
      <c r="V354">
        <v>114.0802</v>
      </c>
      <c r="W354">
        <v>115.36799999999999</v>
      </c>
      <c r="X354">
        <v>116.65430000000001</v>
      </c>
      <c r="Y354">
        <v>117.9345</v>
      </c>
      <c r="Z354">
        <v>119.20180000000001</v>
      </c>
      <c r="AA354">
        <v>120.4543</v>
      </c>
      <c r="AB354">
        <v>121.6905</v>
      </c>
      <c r="AC354">
        <v>122.9066</v>
      </c>
      <c r="AD354">
        <v>124.1003</v>
      </c>
      <c r="AE354">
        <v>125.26990000000001</v>
      </c>
      <c r="AF354">
        <v>126.4141</v>
      </c>
      <c r="AG354">
        <v>127.53319999999999</v>
      </c>
      <c r="AH354">
        <v>3482.72</v>
      </c>
    </row>
    <row r="355" spans="1:34" x14ac:dyDescent="0.2">
      <c r="A355" t="s">
        <v>191</v>
      </c>
      <c r="B355">
        <v>1.5065999999999999</v>
      </c>
      <c r="C355">
        <v>1.6607000000000001</v>
      </c>
      <c r="D355">
        <v>1.6023000000000001</v>
      </c>
      <c r="E355">
        <v>1.5941000000000001</v>
      </c>
      <c r="F355">
        <v>1.5944</v>
      </c>
      <c r="G355">
        <v>1.5222</v>
      </c>
      <c r="H355">
        <v>1.5415000000000001</v>
      </c>
      <c r="I355">
        <v>1.5610999999999999</v>
      </c>
      <c r="J355">
        <v>1.581</v>
      </c>
      <c r="K355">
        <v>1.6011</v>
      </c>
      <c r="L355">
        <v>1.6213</v>
      </c>
      <c r="M355">
        <v>1.6415</v>
      </c>
      <c r="N355">
        <v>1.6617</v>
      </c>
      <c r="O355">
        <v>1.6819</v>
      </c>
      <c r="P355">
        <v>1.702</v>
      </c>
      <c r="Q355">
        <v>1.7219</v>
      </c>
      <c r="R355">
        <v>1.7417</v>
      </c>
      <c r="S355">
        <v>1.7614000000000001</v>
      </c>
      <c r="T355">
        <v>1.7808999999999999</v>
      </c>
      <c r="U355">
        <v>1.8003</v>
      </c>
      <c r="V355">
        <v>1.8207</v>
      </c>
      <c r="W355">
        <v>1.8392999999999999</v>
      </c>
      <c r="X355">
        <v>1.8579000000000001</v>
      </c>
      <c r="Y355">
        <v>1.8764000000000001</v>
      </c>
      <c r="Z355">
        <v>1.8947000000000001</v>
      </c>
      <c r="AA355">
        <v>1.9128000000000001</v>
      </c>
      <c r="AB355">
        <v>1.9307000000000001</v>
      </c>
      <c r="AC355">
        <v>1.9482999999999999</v>
      </c>
      <c r="AD355">
        <v>1.9656</v>
      </c>
      <c r="AE355">
        <v>1.9825999999999999</v>
      </c>
      <c r="AF355">
        <v>1.9994000000000001</v>
      </c>
      <c r="AG355">
        <v>2.016</v>
      </c>
      <c r="AH355">
        <v>55.924199999999999</v>
      </c>
    </row>
    <row r="356" spans="1:34" x14ac:dyDescent="0.2">
      <c r="A356" t="s">
        <v>192</v>
      </c>
      <c r="B356">
        <v>3.1915</v>
      </c>
      <c r="C356">
        <v>3.1284999999999998</v>
      </c>
      <c r="D356">
        <v>3.1221999999999999</v>
      </c>
      <c r="E356">
        <v>3.1717</v>
      </c>
      <c r="F356">
        <v>3.1846000000000001</v>
      </c>
      <c r="G356">
        <v>3.2597</v>
      </c>
      <c r="H356">
        <v>3.2705000000000002</v>
      </c>
      <c r="I356">
        <v>3.3368000000000002</v>
      </c>
      <c r="J356">
        <v>3.3965999999999998</v>
      </c>
      <c r="K356">
        <v>3.4580000000000002</v>
      </c>
      <c r="L356">
        <v>3.52</v>
      </c>
      <c r="M356">
        <v>3.5825999999999998</v>
      </c>
      <c r="N356">
        <v>3.6457999999999999</v>
      </c>
      <c r="O356">
        <v>3.7096</v>
      </c>
      <c r="P356">
        <v>3.774</v>
      </c>
      <c r="Q356">
        <v>3.8388</v>
      </c>
      <c r="R356">
        <v>3.9041999999999999</v>
      </c>
      <c r="S356">
        <v>3.97</v>
      </c>
      <c r="T356">
        <v>4.0364000000000004</v>
      </c>
      <c r="U356">
        <v>4.1033999999999997</v>
      </c>
      <c r="V356">
        <v>4.1740000000000004</v>
      </c>
      <c r="W356">
        <v>4.24</v>
      </c>
      <c r="X356">
        <v>4.3067000000000002</v>
      </c>
      <c r="Y356">
        <v>4.3737000000000004</v>
      </c>
      <c r="Z356">
        <v>4.4409000000000001</v>
      </c>
      <c r="AA356">
        <v>4.508</v>
      </c>
      <c r="AB356">
        <v>4.5750000000000002</v>
      </c>
      <c r="AC356">
        <v>4.6417999999999999</v>
      </c>
      <c r="AD356">
        <v>4.7083000000000004</v>
      </c>
      <c r="AE356">
        <v>4.7743000000000002</v>
      </c>
      <c r="AF356">
        <v>4.8398000000000003</v>
      </c>
      <c r="AG356">
        <v>4.9044999999999996</v>
      </c>
      <c r="AH356">
        <v>125.092</v>
      </c>
    </row>
    <row r="357" spans="1:34" x14ac:dyDescent="0.2">
      <c r="A357" t="s">
        <v>193</v>
      </c>
      <c r="B357">
        <v>51.674799999999998</v>
      </c>
      <c r="C357">
        <v>53.488700000000001</v>
      </c>
      <c r="D357">
        <v>52.2607</v>
      </c>
      <c r="E357">
        <v>52.589599999999997</v>
      </c>
      <c r="F357">
        <v>52.520299999999999</v>
      </c>
      <c r="G357">
        <v>52.289000000000001</v>
      </c>
      <c r="H357">
        <v>52.370899999999999</v>
      </c>
      <c r="I357">
        <v>53.0197</v>
      </c>
      <c r="J357">
        <v>53.605499999999999</v>
      </c>
      <c r="K357">
        <v>54.205500000000001</v>
      </c>
      <c r="L357">
        <v>54.810099999999998</v>
      </c>
      <c r="M357">
        <v>55.418700000000001</v>
      </c>
      <c r="N357">
        <v>56.030200000000001</v>
      </c>
      <c r="O357">
        <v>56.643599999999999</v>
      </c>
      <c r="P357">
        <v>57.258000000000003</v>
      </c>
      <c r="Q357">
        <v>57.872700000000002</v>
      </c>
      <c r="R357">
        <v>58.487099999999998</v>
      </c>
      <c r="S357">
        <v>59.101100000000002</v>
      </c>
      <c r="T357">
        <v>59.714399999999998</v>
      </c>
      <c r="U357">
        <v>60.327500000000001</v>
      </c>
      <c r="V357">
        <v>60.988399999999999</v>
      </c>
      <c r="W357">
        <v>61.573900000000002</v>
      </c>
      <c r="X357">
        <v>62.156999999999996</v>
      </c>
      <c r="Y357">
        <v>62.735700000000001</v>
      </c>
      <c r="Z357">
        <v>63.307200000000002</v>
      </c>
      <c r="AA357">
        <v>63.8703</v>
      </c>
      <c r="AB357">
        <v>64.424199999999999</v>
      </c>
      <c r="AC357">
        <v>64.967200000000005</v>
      </c>
      <c r="AD357">
        <v>65.4983</v>
      </c>
      <c r="AE357">
        <v>66.0167</v>
      </c>
      <c r="AF357">
        <v>66.521799999999999</v>
      </c>
      <c r="AG357">
        <v>67.012299999999996</v>
      </c>
      <c r="AH357">
        <v>1872.7610999999999</v>
      </c>
    </row>
    <row r="358" spans="1:34" x14ac:dyDescent="0.2">
      <c r="A358" t="s">
        <v>194</v>
      </c>
      <c r="B358">
        <v>25.3005</v>
      </c>
      <c r="C358">
        <v>26.398800000000001</v>
      </c>
      <c r="D358">
        <v>25.860600000000002</v>
      </c>
      <c r="E358">
        <v>26.0671</v>
      </c>
      <c r="F358">
        <v>26.0626</v>
      </c>
      <c r="G358">
        <v>25.928899999999999</v>
      </c>
      <c r="H358">
        <v>25.985700000000001</v>
      </c>
      <c r="I358">
        <v>26.302199999999999</v>
      </c>
      <c r="J358">
        <v>26.5899</v>
      </c>
      <c r="K358">
        <v>26.8842</v>
      </c>
      <c r="L358">
        <v>27.180399999999999</v>
      </c>
      <c r="M358">
        <v>27.478400000000001</v>
      </c>
      <c r="N358">
        <v>27.777699999999999</v>
      </c>
      <c r="O358">
        <v>28.0779</v>
      </c>
      <c r="P358">
        <v>28.378499999999999</v>
      </c>
      <c r="Q358">
        <v>28.679200000000002</v>
      </c>
      <c r="R358">
        <v>28.979800000000001</v>
      </c>
      <c r="S358">
        <v>29.280100000000001</v>
      </c>
      <c r="T358">
        <v>29.58</v>
      </c>
      <c r="U358">
        <v>29.879799999999999</v>
      </c>
      <c r="V358">
        <v>30.203199999999999</v>
      </c>
      <c r="W358">
        <v>30.489000000000001</v>
      </c>
      <c r="X358">
        <v>30.773800000000001</v>
      </c>
      <c r="Y358">
        <v>31.0565</v>
      </c>
      <c r="Z358">
        <v>31.335599999999999</v>
      </c>
      <c r="AA358">
        <v>31.610600000000002</v>
      </c>
      <c r="AB358">
        <v>31.881</v>
      </c>
      <c r="AC358">
        <v>32.146000000000001</v>
      </c>
      <c r="AD358">
        <v>32.405099999999997</v>
      </c>
      <c r="AE358">
        <v>32.657899999999998</v>
      </c>
      <c r="AF358">
        <v>32.9041</v>
      </c>
      <c r="AG358">
        <v>33.143000000000001</v>
      </c>
      <c r="AH358">
        <v>927.27800000000002</v>
      </c>
    </row>
    <row r="359" spans="1:34" x14ac:dyDescent="0.2">
      <c r="A359" t="s">
        <v>195</v>
      </c>
      <c r="B359">
        <v>26.623699999999999</v>
      </c>
      <c r="C359">
        <v>27.759499999999999</v>
      </c>
      <c r="D359">
        <v>28.299399999999999</v>
      </c>
      <c r="E359">
        <v>29.057600000000001</v>
      </c>
      <c r="F359">
        <v>29.382200000000001</v>
      </c>
      <c r="G359">
        <v>30.0655</v>
      </c>
      <c r="H359">
        <v>30.258500000000002</v>
      </c>
      <c r="I359">
        <v>30.642800000000001</v>
      </c>
      <c r="J359">
        <v>31.003299999999999</v>
      </c>
      <c r="K359">
        <v>31.367799999999999</v>
      </c>
      <c r="L359">
        <v>31.733000000000001</v>
      </c>
      <c r="M359">
        <v>32.099699999999999</v>
      </c>
      <c r="N359">
        <v>32.468200000000003</v>
      </c>
      <c r="O359">
        <v>32.838700000000003</v>
      </c>
      <c r="P359">
        <v>33.211100000000002</v>
      </c>
      <c r="Q359">
        <v>33.585299999999997</v>
      </c>
      <c r="R359">
        <v>33.961300000000001</v>
      </c>
      <c r="S359">
        <v>34.339100000000002</v>
      </c>
      <c r="T359">
        <v>34.719200000000001</v>
      </c>
      <c r="U359">
        <v>35.101599999999998</v>
      </c>
      <c r="V359">
        <v>35.507199999999997</v>
      </c>
      <c r="W359">
        <v>35.874299999999998</v>
      </c>
      <c r="X359">
        <v>36.244900000000001</v>
      </c>
      <c r="Y359">
        <v>36.616100000000003</v>
      </c>
      <c r="Z359">
        <v>36.985300000000002</v>
      </c>
      <c r="AA359">
        <v>37.351399999999998</v>
      </c>
      <c r="AB359">
        <v>37.713700000000003</v>
      </c>
      <c r="AC359">
        <v>38.070599999999999</v>
      </c>
      <c r="AD359">
        <v>38.421199999999999</v>
      </c>
      <c r="AE359">
        <v>38.764499999999998</v>
      </c>
      <c r="AF359">
        <v>39.099800000000002</v>
      </c>
      <c r="AG359">
        <v>39.4253</v>
      </c>
      <c r="AH359">
        <v>1078.5917999999999</v>
      </c>
    </row>
    <row r="360" spans="1:34" x14ac:dyDescent="0.2">
      <c r="A360" t="s">
        <v>196</v>
      </c>
      <c r="B360">
        <v>18.753</v>
      </c>
      <c r="C360">
        <v>20.230399999999999</v>
      </c>
      <c r="D360">
        <v>20.779</v>
      </c>
      <c r="E360">
        <v>21.446100000000001</v>
      </c>
      <c r="F360">
        <v>21.7377</v>
      </c>
      <c r="G360">
        <v>22.141500000000001</v>
      </c>
      <c r="H360">
        <v>22.314499999999999</v>
      </c>
      <c r="I360">
        <v>22.565300000000001</v>
      </c>
      <c r="J360">
        <v>22.805700000000002</v>
      </c>
      <c r="K360">
        <v>23.047000000000001</v>
      </c>
      <c r="L360">
        <v>23.2879</v>
      </c>
      <c r="M360">
        <v>23.5291</v>
      </c>
      <c r="N360">
        <v>23.771000000000001</v>
      </c>
      <c r="O360">
        <v>24.0137</v>
      </c>
      <c r="P360">
        <v>24.257200000000001</v>
      </c>
      <c r="Q360">
        <v>24.5016</v>
      </c>
      <c r="R360">
        <v>24.746700000000001</v>
      </c>
      <c r="S360">
        <v>24.992699999999999</v>
      </c>
      <c r="T360">
        <v>25.239699999999999</v>
      </c>
      <c r="U360">
        <v>25.4877</v>
      </c>
      <c r="V360">
        <v>25.7545</v>
      </c>
      <c r="W360">
        <v>25.9908</v>
      </c>
      <c r="X360">
        <v>26.229800000000001</v>
      </c>
      <c r="Y360">
        <v>26.4695</v>
      </c>
      <c r="Z360">
        <v>26.707899999999999</v>
      </c>
      <c r="AA360">
        <v>26.944400000000002</v>
      </c>
      <c r="AB360">
        <v>27.1784</v>
      </c>
      <c r="AC360">
        <v>27.408999999999999</v>
      </c>
      <c r="AD360">
        <v>27.6357</v>
      </c>
      <c r="AE360">
        <v>27.857900000000001</v>
      </c>
      <c r="AF360">
        <v>28.075299999999999</v>
      </c>
      <c r="AG360">
        <v>28.286899999999999</v>
      </c>
      <c r="AH360">
        <v>784.18759999999997</v>
      </c>
    </row>
    <row r="361" spans="1:34" x14ac:dyDescent="0.2">
      <c r="A361" t="s">
        <v>197</v>
      </c>
      <c r="B361">
        <v>120.2911</v>
      </c>
      <c r="C361">
        <v>123.7247</v>
      </c>
      <c r="D361">
        <v>121.3246</v>
      </c>
      <c r="E361">
        <v>122.4213</v>
      </c>
      <c r="F361">
        <v>122.58669999999999</v>
      </c>
      <c r="G361">
        <v>122.4158</v>
      </c>
      <c r="H361">
        <v>122.8223</v>
      </c>
      <c r="I361">
        <v>124.73520000000001</v>
      </c>
      <c r="J361">
        <v>126.48480000000001</v>
      </c>
      <c r="K361">
        <v>128.28049999999999</v>
      </c>
      <c r="L361">
        <v>130.09610000000001</v>
      </c>
      <c r="M361">
        <v>131.93029999999999</v>
      </c>
      <c r="N361">
        <v>133.78110000000001</v>
      </c>
      <c r="O361">
        <v>135.64660000000001</v>
      </c>
      <c r="P361">
        <v>137.52449999999999</v>
      </c>
      <c r="Q361">
        <v>139.41329999999999</v>
      </c>
      <c r="R361">
        <v>141.31209999999999</v>
      </c>
      <c r="S361">
        <v>143.2199</v>
      </c>
      <c r="T361">
        <v>145.13740000000001</v>
      </c>
      <c r="U361">
        <v>147.06559999999999</v>
      </c>
      <c r="V361">
        <v>149.14080000000001</v>
      </c>
      <c r="W361">
        <v>151.0461</v>
      </c>
      <c r="X361">
        <v>152.97900000000001</v>
      </c>
      <c r="Y361">
        <v>154.93940000000001</v>
      </c>
      <c r="Z361">
        <v>156.91300000000001</v>
      </c>
      <c r="AA361">
        <v>158.90379999999999</v>
      </c>
      <c r="AB361">
        <v>160.9171</v>
      </c>
      <c r="AC361">
        <v>162.94929999999999</v>
      </c>
      <c r="AD361">
        <v>164.99870000000001</v>
      </c>
      <c r="AE361">
        <v>167.071</v>
      </c>
      <c r="AF361">
        <v>169.166</v>
      </c>
      <c r="AG361">
        <v>171.28790000000001</v>
      </c>
      <c r="AH361">
        <v>4540.5261</v>
      </c>
    </row>
    <row r="362" spans="1:34" x14ac:dyDescent="0.2">
      <c r="A362" t="s">
        <v>198</v>
      </c>
      <c r="B362">
        <v>28.287199999999999</v>
      </c>
      <c r="C362">
        <v>29.211300000000001</v>
      </c>
      <c r="D362">
        <v>28.6768</v>
      </c>
      <c r="E362">
        <v>29.0077</v>
      </c>
      <c r="F362">
        <v>29.0991</v>
      </c>
      <c r="G362">
        <v>29.052399999999999</v>
      </c>
      <c r="H362">
        <v>29.158899999999999</v>
      </c>
      <c r="I362">
        <v>29.637799999999999</v>
      </c>
      <c r="J362">
        <v>30.0746</v>
      </c>
      <c r="K362">
        <v>30.522099999999998</v>
      </c>
      <c r="L362">
        <v>30.973800000000001</v>
      </c>
      <c r="M362">
        <v>31.4297</v>
      </c>
      <c r="N362">
        <v>31.889399999999998</v>
      </c>
      <c r="O362">
        <v>32.3521</v>
      </c>
      <c r="P362">
        <v>32.817700000000002</v>
      </c>
      <c r="Q362">
        <v>33.285499999999999</v>
      </c>
      <c r="R362">
        <v>33.755600000000001</v>
      </c>
      <c r="S362">
        <v>34.227699999999999</v>
      </c>
      <c r="T362">
        <v>34.701900000000002</v>
      </c>
      <c r="U362">
        <v>35.1785</v>
      </c>
      <c r="V362">
        <v>35.688600000000001</v>
      </c>
      <c r="W362">
        <v>36.1601</v>
      </c>
      <c r="X362">
        <v>36.637500000000003</v>
      </c>
      <c r="Y362">
        <v>37.1205</v>
      </c>
      <c r="Z362">
        <v>37.606699999999996</v>
      </c>
      <c r="AA362">
        <v>38.096699999999998</v>
      </c>
      <c r="AB362">
        <v>38.591500000000003</v>
      </c>
      <c r="AC362">
        <v>39.090600000000002</v>
      </c>
      <c r="AD362">
        <v>39.594000000000001</v>
      </c>
      <c r="AE362">
        <v>40.102899999999998</v>
      </c>
      <c r="AF362">
        <v>40.617400000000004</v>
      </c>
      <c r="AG362">
        <v>41.1387</v>
      </c>
      <c r="AH362">
        <v>1083.7853</v>
      </c>
    </row>
    <row r="363" spans="1:34" x14ac:dyDescent="0.2">
      <c r="A363" t="s">
        <v>199</v>
      </c>
      <c r="B363">
        <v>16.0092</v>
      </c>
      <c r="C363">
        <v>15.6942</v>
      </c>
      <c r="D363">
        <v>15.6731</v>
      </c>
      <c r="E363">
        <v>15.827400000000001</v>
      </c>
      <c r="F363">
        <v>15.8508</v>
      </c>
      <c r="G363">
        <v>16.2347</v>
      </c>
      <c r="H363">
        <v>16.3005</v>
      </c>
      <c r="I363">
        <v>16.5489</v>
      </c>
      <c r="J363">
        <v>16.775200000000002</v>
      </c>
      <c r="K363">
        <v>17.005299999999998</v>
      </c>
      <c r="L363">
        <v>17.236599999999999</v>
      </c>
      <c r="M363">
        <v>17.469200000000001</v>
      </c>
      <c r="N363">
        <v>17.702999999999999</v>
      </c>
      <c r="O363">
        <v>17.937899999999999</v>
      </c>
      <c r="P363">
        <v>18.1738</v>
      </c>
      <c r="Q363">
        <v>18.410699999999999</v>
      </c>
      <c r="R363">
        <v>18.648599999999998</v>
      </c>
      <c r="S363">
        <v>18.887499999999999</v>
      </c>
      <c r="T363">
        <v>19.127500000000001</v>
      </c>
      <c r="U363">
        <v>19.3689</v>
      </c>
      <c r="V363">
        <v>19.624199999999998</v>
      </c>
      <c r="W363">
        <v>19.860299999999999</v>
      </c>
      <c r="X363">
        <v>20.098199999999999</v>
      </c>
      <c r="Y363">
        <v>20.3368</v>
      </c>
      <c r="Z363">
        <v>20.575199999999999</v>
      </c>
      <c r="AA363">
        <v>20.812899999999999</v>
      </c>
      <c r="AB363">
        <v>21.049700000000001</v>
      </c>
      <c r="AC363">
        <v>21.2849</v>
      </c>
      <c r="AD363">
        <v>21.5184</v>
      </c>
      <c r="AE363">
        <v>21.749700000000001</v>
      </c>
      <c r="AF363">
        <v>21.9787</v>
      </c>
      <c r="AG363">
        <v>22.2044</v>
      </c>
      <c r="AH363">
        <v>595.97659999999996</v>
      </c>
    </row>
    <row r="364" spans="1:34" x14ac:dyDescent="0.2">
      <c r="A364" t="s">
        <v>200</v>
      </c>
      <c r="B364">
        <v>30.660900000000002</v>
      </c>
      <c r="C364">
        <v>30.234400000000001</v>
      </c>
      <c r="D364">
        <v>30.131900000000002</v>
      </c>
      <c r="E364">
        <v>30.401299999999999</v>
      </c>
      <c r="F364">
        <v>30.3992</v>
      </c>
      <c r="G364">
        <v>31.080300000000001</v>
      </c>
      <c r="H364">
        <v>31.160599999999999</v>
      </c>
      <c r="I364">
        <v>31.609500000000001</v>
      </c>
      <c r="J364">
        <v>32.013800000000003</v>
      </c>
      <c r="K364">
        <v>32.4255</v>
      </c>
      <c r="L364">
        <v>32.839199999999998</v>
      </c>
      <c r="M364">
        <v>33.254899999999999</v>
      </c>
      <c r="N364">
        <v>33.672400000000003</v>
      </c>
      <c r="O364">
        <v>34.0914</v>
      </c>
      <c r="P364">
        <v>34.511699999999998</v>
      </c>
      <c r="Q364">
        <v>34.932899999999997</v>
      </c>
      <c r="R364">
        <v>35.355200000000004</v>
      </c>
      <c r="S364">
        <v>35.778500000000001</v>
      </c>
      <c r="T364">
        <v>36.203099999999999</v>
      </c>
      <c r="U364">
        <v>36.629199999999997</v>
      </c>
      <c r="V364">
        <v>37.077199999999998</v>
      </c>
      <c r="W364">
        <v>37.4848</v>
      </c>
      <c r="X364">
        <v>37.89</v>
      </c>
      <c r="Y364">
        <v>38.289099999999998</v>
      </c>
      <c r="Z364">
        <v>38.682200000000002</v>
      </c>
      <c r="AA364">
        <v>39.066699999999997</v>
      </c>
      <c r="AB364">
        <v>39.440100000000001</v>
      </c>
      <c r="AC364">
        <v>39.801600000000001</v>
      </c>
      <c r="AD364">
        <v>40.150399999999998</v>
      </c>
      <c r="AE364">
        <v>40.484099999999998</v>
      </c>
      <c r="AF364">
        <v>40.802300000000002</v>
      </c>
      <c r="AG364">
        <v>41.101500000000001</v>
      </c>
      <c r="AH364">
        <v>1127.6559999999999</v>
      </c>
    </row>
    <row r="365" spans="1:34" x14ac:dyDescent="0.2">
      <c r="A365" t="s">
        <v>201</v>
      </c>
      <c r="B365">
        <v>22.2074</v>
      </c>
      <c r="C365">
        <v>22.527100000000001</v>
      </c>
      <c r="D365">
        <v>22.6127</v>
      </c>
      <c r="E365">
        <v>23.180399999999999</v>
      </c>
      <c r="F365">
        <v>23.265599999999999</v>
      </c>
      <c r="G365">
        <v>23.6999</v>
      </c>
      <c r="H365">
        <v>23.776700000000002</v>
      </c>
      <c r="I365">
        <v>24.113</v>
      </c>
      <c r="J365">
        <v>24.4193</v>
      </c>
      <c r="K365">
        <v>24.7319</v>
      </c>
      <c r="L365">
        <v>25.046800000000001</v>
      </c>
      <c r="M365">
        <v>25.364000000000001</v>
      </c>
      <c r="N365">
        <v>25.683299999999999</v>
      </c>
      <c r="O365">
        <v>26.0044</v>
      </c>
      <c r="P365">
        <v>26.327200000000001</v>
      </c>
      <c r="Q365">
        <v>26.651299999999999</v>
      </c>
      <c r="R365">
        <v>26.976700000000001</v>
      </c>
      <c r="S365">
        <v>27.3032</v>
      </c>
      <c r="T365">
        <v>27.6312</v>
      </c>
      <c r="U365">
        <v>27.960899999999999</v>
      </c>
      <c r="V365">
        <v>28.3249</v>
      </c>
      <c r="W365">
        <v>28.6341</v>
      </c>
      <c r="X365">
        <v>28.944299999999998</v>
      </c>
      <c r="Y365">
        <v>29.253499999999999</v>
      </c>
      <c r="Z365">
        <v>29.558399999999999</v>
      </c>
      <c r="AA365">
        <v>29.8583</v>
      </c>
      <c r="AB365">
        <v>30.152200000000001</v>
      </c>
      <c r="AC365">
        <v>30.437999999999999</v>
      </c>
      <c r="AD365">
        <v>30.714300000000001</v>
      </c>
      <c r="AE365">
        <v>30.979800000000001</v>
      </c>
      <c r="AF365">
        <v>31.2332</v>
      </c>
      <c r="AG365">
        <v>31.473400000000002</v>
      </c>
      <c r="AH365">
        <v>859.04759999999999</v>
      </c>
    </row>
    <row r="366" spans="1:34" x14ac:dyDescent="0.2">
      <c r="A366" t="s">
        <v>202</v>
      </c>
      <c r="B366">
        <v>4.2708000000000004</v>
      </c>
      <c r="C366">
        <v>3.9491999999999998</v>
      </c>
      <c r="D366">
        <v>4.1757999999999997</v>
      </c>
      <c r="E366">
        <v>4.3441999999999998</v>
      </c>
      <c r="F366">
        <v>4.3780000000000001</v>
      </c>
      <c r="G366">
        <v>4.6783000000000001</v>
      </c>
      <c r="H366">
        <v>4.7119999999999997</v>
      </c>
      <c r="I366">
        <v>4.8228</v>
      </c>
      <c r="J366">
        <v>4.9241000000000001</v>
      </c>
      <c r="K366">
        <v>5.0274999999999999</v>
      </c>
      <c r="L366">
        <v>5.1315999999999997</v>
      </c>
      <c r="M366">
        <v>5.2366000000000001</v>
      </c>
      <c r="N366">
        <v>5.3425000000000002</v>
      </c>
      <c r="O366">
        <v>5.4493</v>
      </c>
      <c r="P366">
        <v>5.5568999999999997</v>
      </c>
      <c r="Q366">
        <v>5.6654999999999998</v>
      </c>
      <c r="R366">
        <v>5.7750000000000004</v>
      </c>
      <c r="S366">
        <v>5.8853999999999997</v>
      </c>
      <c r="T366">
        <v>5.9969000000000001</v>
      </c>
      <c r="U366">
        <v>6.1096000000000004</v>
      </c>
      <c r="V366">
        <v>6.2281000000000004</v>
      </c>
      <c r="W366">
        <v>6.3371000000000004</v>
      </c>
      <c r="X366">
        <v>6.4466999999999999</v>
      </c>
      <c r="Y366">
        <v>6.5564</v>
      </c>
      <c r="Z366">
        <v>6.665</v>
      </c>
      <c r="AA366">
        <v>6.7723000000000004</v>
      </c>
      <c r="AB366">
        <v>6.8780999999999999</v>
      </c>
      <c r="AC366">
        <v>6.9816000000000003</v>
      </c>
      <c r="AD366">
        <v>7.0822000000000003</v>
      </c>
      <c r="AE366">
        <v>7.1795</v>
      </c>
      <c r="AF366">
        <v>7.2728999999999999</v>
      </c>
      <c r="AG366">
        <v>7.3616999999999999</v>
      </c>
      <c r="AH366">
        <v>183.19370000000001</v>
      </c>
    </row>
    <row r="367" spans="1:34" x14ac:dyDescent="0.2">
      <c r="A367" t="s">
        <v>203</v>
      </c>
      <c r="B367">
        <v>37.577599999999997</v>
      </c>
      <c r="C367">
        <v>35.607599999999998</v>
      </c>
      <c r="D367">
        <v>35.750799999999998</v>
      </c>
      <c r="E367">
        <v>36.385599999999997</v>
      </c>
      <c r="F367">
        <v>36.870600000000003</v>
      </c>
      <c r="G367">
        <v>38.353299999999997</v>
      </c>
      <c r="H367">
        <v>38.635300000000001</v>
      </c>
      <c r="I367">
        <v>39.4133</v>
      </c>
      <c r="J367">
        <v>40.138399999999997</v>
      </c>
      <c r="K367">
        <v>40.882800000000003</v>
      </c>
      <c r="L367">
        <v>41.638100000000001</v>
      </c>
      <c r="M367">
        <v>42.4041</v>
      </c>
      <c r="N367">
        <v>43.180199999999999</v>
      </c>
      <c r="O367">
        <v>43.965899999999998</v>
      </c>
      <c r="P367">
        <v>44.7605</v>
      </c>
      <c r="Q367">
        <v>45.563800000000001</v>
      </c>
      <c r="R367">
        <v>46.375700000000002</v>
      </c>
      <c r="S367">
        <v>47.195799999999998</v>
      </c>
      <c r="T367">
        <v>48.024900000000002</v>
      </c>
      <c r="U367">
        <v>48.863300000000002</v>
      </c>
      <c r="V367">
        <v>49.738100000000003</v>
      </c>
      <c r="W367">
        <v>50.572099999999999</v>
      </c>
      <c r="X367">
        <v>51.4163</v>
      </c>
      <c r="Y367">
        <v>52.267800000000001</v>
      </c>
      <c r="Z367">
        <v>53.123399999999997</v>
      </c>
      <c r="AA367">
        <v>53.981999999999999</v>
      </c>
      <c r="AB367">
        <v>54.8429</v>
      </c>
      <c r="AC367">
        <v>55.703699999999998</v>
      </c>
      <c r="AD367">
        <v>56.563200000000002</v>
      </c>
      <c r="AE367">
        <v>57.419899999999998</v>
      </c>
      <c r="AF367">
        <v>58.272500000000001</v>
      </c>
      <c r="AG367">
        <v>59.1205</v>
      </c>
      <c r="AH367">
        <v>1484.6101000000001</v>
      </c>
    </row>
    <row r="368" spans="1:34" x14ac:dyDescent="0.2">
      <c r="A368" t="s">
        <v>204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2">
      <c r="A369" t="s">
        <v>205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">
      <c r="A370" t="s">
        <v>206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2">
      <c r="A371" t="s">
        <v>122</v>
      </c>
      <c r="B371">
        <v>1461.0092999999999</v>
      </c>
      <c r="C371">
        <v>1395.0835999999999</v>
      </c>
      <c r="D371">
        <v>1384.1547</v>
      </c>
      <c r="E371">
        <v>1417.5558000000001</v>
      </c>
      <c r="F371">
        <v>1437.6206</v>
      </c>
      <c r="G371">
        <v>1484.6957</v>
      </c>
      <c r="H371">
        <v>1486.5805</v>
      </c>
      <c r="I371">
        <v>1513.5449000000001</v>
      </c>
      <c r="J371">
        <v>1537.2212999999999</v>
      </c>
      <c r="K371">
        <v>1561.4072000000001</v>
      </c>
      <c r="L371">
        <v>1585.7</v>
      </c>
      <c r="M371">
        <v>1610.1348</v>
      </c>
      <c r="N371">
        <v>1634.7194999999999</v>
      </c>
      <c r="O371">
        <v>1659.4604999999999</v>
      </c>
      <c r="P371">
        <v>1684.3552</v>
      </c>
      <c r="Q371">
        <v>1709.4014</v>
      </c>
      <c r="R371">
        <v>1734.6080999999999</v>
      </c>
      <c r="S371">
        <v>1759.9801</v>
      </c>
      <c r="T371">
        <v>1785.5509</v>
      </c>
      <c r="U371">
        <v>1811.3420000000001</v>
      </c>
      <c r="V371">
        <v>1838.652</v>
      </c>
      <c r="W371">
        <v>1863.8213000000001</v>
      </c>
      <c r="X371">
        <v>1889.5482999999999</v>
      </c>
      <c r="Y371">
        <v>1915.6513</v>
      </c>
      <c r="Z371">
        <v>1941.991</v>
      </c>
      <c r="AA371">
        <v>1968.5338999999999</v>
      </c>
      <c r="AB371">
        <v>1995.2696000000001</v>
      </c>
      <c r="AC371">
        <v>2022.1723999999999</v>
      </c>
      <c r="AD371">
        <v>2049.2447000000002</v>
      </c>
      <c r="AE371">
        <v>2076.4960999999998</v>
      </c>
      <c r="AF371">
        <v>2103.9411</v>
      </c>
      <c r="AG371">
        <v>2131.7134999999998</v>
      </c>
      <c r="AH371">
        <v>55451.161599999999</v>
      </c>
    </row>
    <row r="373" spans="1:34" x14ac:dyDescent="0.2">
      <c r="A373" t="s">
        <v>86</v>
      </c>
      <c r="B373" t="s">
        <v>207</v>
      </c>
      <c r="C373" t="s">
        <v>208</v>
      </c>
      <c r="D373" t="s">
        <v>209</v>
      </c>
      <c r="E373" t="s">
        <v>210</v>
      </c>
      <c r="F373" t="s">
        <v>211</v>
      </c>
      <c r="G373" t="s">
        <v>212</v>
      </c>
      <c r="H373" t="s">
        <v>213</v>
      </c>
      <c r="I373" t="s">
        <v>214</v>
      </c>
      <c r="J373" t="s">
        <v>215</v>
      </c>
      <c r="K373" t="s">
        <v>216</v>
      </c>
      <c r="L373" t="s">
        <v>217</v>
      </c>
      <c r="M373" t="s">
        <v>218</v>
      </c>
      <c r="N373" t="s">
        <v>219</v>
      </c>
      <c r="O373" t="s">
        <v>220</v>
      </c>
      <c r="P373" t="s">
        <v>221</v>
      </c>
      <c r="Q373" t="s">
        <v>222</v>
      </c>
      <c r="R373" t="s">
        <v>223</v>
      </c>
      <c r="S373" t="s">
        <v>224</v>
      </c>
      <c r="T373" t="s">
        <v>225</v>
      </c>
      <c r="U373" t="s">
        <v>226</v>
      </c>
      <c r="V373" t="s">
        <v>227</v>
      </c>
      <c r="W373" t="s">
        <v>228</v>
      </c>
      <c r="X373" t="s">
        <v>229</v>
      </c>
      <c r="Y373" t="s">
        <v>230</v>
      </c>
      <c r="Z373" t="s">
        <v>231</v>
      </c>
      <c r="AA373" t="s">
        <v>232</v>
      </c>
      <c r="AB373" t="s">
        <v>233</v>
      </c>
      <c r="AC373" t="s">
        <v>234</v>
      </c>
      <c r="AD373" t="s">
        <v>235</v>
      </c>
      <c r="AE373" t="s">
        <v>236</v>
      </c>
      <c r="AF373" t="s">
        <v>237</v>
      </c>
      <c r="AG373" t="s">
        <v>238</v>
      </c>
      <c r="AH373" t="s">
        <v>122</v>
      </c>
    </row>
    <row r="374" spans="1:34" x14ac:dyDescent="0.2">
      <c r="A374" t="s">
        <v>338</v>
      </c>
      <c r="B374">
        <v>23.622499999999999</v>
      </c>
      <c r="C374">
        <v>23.115600000000001</v>
      </c>
      <c r="D374">
        <v>23.3309</v>
      </c>
      <c r="E374">
        <v>23.520299999999999</v>
      </c>
      <c r="F374">
        <v>23.990300000000001</v>
      </c>
      <c r="G374">
        <v>24.342700000000001</v>
      </c>
      <c r="H374">
        <v>24.7425</v>
      </c>
      <c r="I374">
        <v>25.121300000000002</v>
      </c>
      <c r="J374">
        <v>25.503</v>
      </c>
      <c r="K374">
        <v>25.885000000000002</v>
      </c>
      <c r="L374">
        <v>26.265899999999998</v>
      </c>
      <c r="M374">
        <v>26.645399999999999</v>
      </c>
      <c r="N374">
        <v>27.023499999999999</v>
      </c>
      <c r="O374">
        <v>27.4</v>
      </c>
      <c r="P374">
        <v>27.7745</v>
      </c>
      <c r="Q374">
        <v>28.146799999999999</v>
      </c>
      <c r="R374">
        <v>28.517099999999999</v>
      </c>
      <c r="S374">
        <v>28.885200000000001</v>
      </c>
      <c r="T374">
        <v>29.2517</v>
      </c>
      <c r="U374">
        <v>29.616599999999998</v>
      </c>
      <c r="V374">
        <v>29.990400000000001</v>
      </c>
      <c r="W374">
        <v>30.343599999999999</v>
      </c>
      <c r="X374">
        <v>30.701000000000001</v>
      </c>
      <c r="Y374">
        <v>31.0596</v>
      </c>
      <c r="Z374">
        <v>31.418099999999999</v>
      </c>
      <c r="AA374">
        <v>31.7758</v>
      </c>
      <c r="AB374">
        <v>32.132599999999996</v>
      </c>
      <c r="AC374">
        <v>32.488500000000002</v>
      </c>
      <c r="AD374">
        <v>32.843899999999998</v>
      </c>
      <c r="AE374">
        <v>33.199199999999998</v>
      </c>
      <c r="AF374">
        <v>33.554699999999997</v>
      </c>
      <c r="AG374">
        <v>33.9131</v>
      </c>
      <c r="AH374">
        <v>906.12130000000002</v>
      </c>
    </row>
    <row r="375" spans="1:34" x14ac:dyDescent="0.2">
      <c r="A375" t="s">
        <v>339</v>
      </c>
      <c r="B375">
        <v>24.734000000000002</v>
      </c>
      <c r="C375">
        <v>22.090199999999999</v>
      </c>
      <c r="D375">
        <v>22.479500000000002</v>
      </c>
      <c r="E375">
        <v>22.7529</v>
      </c>
      <c r="F375">
        <v>23.468399999999999</v>
      </c>
      <c r="G375">
        <v>23.856300000000001</v>
      </c>
      <c r="H375">
        <v>24.459599999999998</v>
      </c>
      <c r="I375">
        <v>24.968499999999999</v>
      </c>
      <c r="J375">
        <v>25.472100000000001</v>
      </c>
      <c r="K375">
        <v>25.962399999999999</v>
      </c>
      <c r="L375">
        <v>26.4421</v>
      </c>
      <c r="M375">
        <v>26.9145</v>
      </c>
      <c r="N375">
        <v>27.381799999999998</v>
      </c>
      <c r="O375">
        <v>27.8461</v>
      </c>
      <c r="P375">
        <v>28.308599999999998</v>
      </c>
      <c r="Q375">
        <v>28.7699</v>
      </c>
      <c r="R375">
        <v>29.231000000000002</v>
      </c>
      <c r="S375">
        <v>29.692499999999999</v>
      </c>
      <c r="T375">
        <v>30.155899999999999</v>
      </c>
      <c r="U375">
        <v>30.621700000000001</v>
      </c>
      <c r="V375">
        <v>31.1204</v>
      </c>
      <c r="W375">
        <v>31.563500000000001</v>
      </c>
      <c r="X375">
        <v>32.026499999999999</v>
      </c>
      <c r="Y375">
        <v>32.502299999999998</v>
      </c>
      <c r="Z375">
        <v>32.9861</v>
      </c>
      <c r="AA375">
        <v>33.475900000000003</v>
      </c>
      <c r="AB375">
        <v>33.970599999999997</v>
      </c>
      <c r="AC375">
        <v>34.469000000000001</v>
      </c>
      <c r="AD375">
        <v>34.970700000000001</v>
      </c>
      <c r="AE375">
        <v>35.475200000000001</v>
      </c>
      <c r="AF375">
        <v>35.981999999999999</v>
      </c>
      <c r="AG375">
        <v>36.498399999999997</v>
      </c>
      <c r="AH375">
        <v>930.64859999999999</v>
      </c>
    </row>
    <row r="376" spans="1:34" x14ac:dyDescent="0.2">
      <c r="A376" t="s">
        <v>340</v>
      </c>
      <c r="B376">
        <v>23.104600000000001</v>
      </c>
      <c r="C376">
        <v>22.285399999999999</v>
      </c>
      <c r="D376">
        <v>22.631399999999999</v>
      </c>
      <c r="E376">
        <v>22.835599999999999</v>
      </c>
      <c r="F376">
        <v>23.3291</v>
      </c>
      <c r="G376">
        <v>23.807400000000001</v>
      </c>
      <c r="H376">
        <v>24.214400000000001</v>
      </c>
      <c r="I376">
        <v>24.588699999999999</v>
      </c>
      <c r="J376">
        <v>24.967600000000001</v>
      </c>
      <c r="K376">
        <v>25.346699999999998</v>
      </c>
      <c r="L376">
        <v>25.724599999999999</v>
      </c>
      <c r="M376">
        <v>26.101199999999999</v>
      </c>
      <c r="N376">
        <v>26.476500000000001</v>
      </c>
      <c r="O376">
        <v>26.850200000000001</v>
      </c>
      <c r="P376">
        <v>27.222200000000001</v>
      </c>
      <c r="Q376">
        <v>27.592300000000002</v>
      </c>
      <c r="R376">
        <v>27.960599999999999</v>
      </c>
      <c r="S376">
        <v>28.327000000000002</v>
      </c>
      <c r="T376">
        <v>28.6922</v>
      </c>
      <c r="U376">
        <v>29.0562</v>
      </c>
      <c r="V376">
        <v>29.4284</v>
      </c>
      <c r="W376">
        <v>29.781500000000001</v>
      </c>
      <c r="X376">
        <v>30.139099999999999</v>
      </c>
      <c r="Y376">
        <v>30.4984</v>
      </c>
      <c r="Z376">
        <v>30.858000000000001</v>
      </c>
      <c r="AA376">
        <v>31.217199999999998</v>
      </c>
      <c r="AB376">
        <v>31.575900000000001</v>
      </c>
      <c r="AC376">
        <v>31.9344</v>
      </c>
      <c r="AD376">
        <v>32.292900000000003</v>
      </c>
      <c r="AE376">
        <v>32.651800000000001</v>
      </c>
      <c r="AF376">
        <v>33.011600000000001</v>
      </c>
      <c r="AG376">
        <v>33.374899999999997</v>
      </c>
      <c r="AH376">
        <v>887.87789999999995</v>
      </c>
    </row>
    <row r="377" spans="1:34" x14ac:dyDescent="0.2">
      <c r="A377" t="s">
        <v>341</v>
      </c>
      <c r="B377">
        <v>27.561800000000002</v>
      </c>
      <c r="C377">
        <v>27.245699999999999</v>
      </c>
      <c r="D377">
        <v>27.410699999999999</v>
      </c>
      <c r="E377">
        <v>27.603300000000001</v>
      </c>
      <c r="F377">
        <v>28.082799999999999</v>
      </c>
      <c r="G377">
        <v>28.3414</v>
      </c>
      <c r="H377">
        <v>28.784199999999998</v>
      </c>
      <c r="I377">
        <v>29.2028</v>
      </c>
      <c r="J377">
        <v>29.6249</v>
      </c>
      <c r="K377">
        <v>30.047799999999999</v>
      </c>
      <c r="L377">
        <v>30.4697</v>
      </c>
      <c r="M377">
        <v>30.8902</v>
      </c>
      <c r="N377">
        <v>31.309100000000001</v>
      </c>
      <c r="O377">
        <v>31.725999999999999</v>
      </c>
      <c r="P377">
        <v>32.140599999999999</v>
      </c>
      <c r="Q377">
        <v>32.552599999999998</v>
      </c>
      <c r="R377">
        <v>32.962000000000003</v>
      </c>
      <c r="S377">
        <v>33.3688</v>
      </c>
      <c r="T377">
        <v>33.773299999999999</v>
      </c>
      <c r="U377">
        <v>34.175800000000002</v>
      </c>
      <c r="V377">
        <v>34.581600000000002</v>
      </c>
      <c r="W377">
        <v>34.972499999999997</v>
      </c>
      <c r="X377">
        <v>35.366100000000003</v>
      </c>
      <c r="Y377">
        <v>35.759599999999999</v>
      </c>
      <c r="Z377">
        <v>36.151800000000001</v>
      </c>
      <c r="AA377">
        <v>36.542099999999998</v>
      </c>
      <c r="AB377">
        <v>36.930399999999999</v>
      </c>
      <c r="AC377">
        <v>37.317100000000003</v>
      </c>
      <c r="AD377">
        <v>37.702399999999997</v>
      </c>
      <c r="AE377">
        <v>38.087000000000003</v>
      </c>
      <c r="AF377">
        <v>38.471299999999999</v>
      </c>
      <c r="AG377">
        <v>38.8583</v>
      </c>
      <c r="AH377">
        <v>1048.0137999999999</v>
      </c>
    </row>
    <row r="378" spans="1:34" x14ac:dyDescent="0.2">
      <c r="A378" t="s">
        <v>342</v>
      </c>
      <c r="B378">
        <v>49.557499999999997</v>
      </c>
      <c r="C378">
        <v>47.265300000000003</v>
      </c>
      <c r="D378">
        <v>47.179699999999997</v>
      </c>
      <c r="E378">
        <v>47.454500000000003</v>
      </c>
      <c r="F378">
        <v>48.945799999999998</v>
      </c>
      <c r="G378">
        <v>50.048900000000003</v>
      </c>
      <c r="H378">
        <v>50.885399999999997</v>
      </c>
      <c r="I378">
        <v>51.639499999999998</v>
      </c>
      <c r="J378">
        <v>52.399000000000001</v>
      </c>
      <c r="K378">
        <v>53.154400000000003</v>
      </c>
      <c r="L378">
        <v>53.902200000000001</v>
      </c>
      <c r="M378">
        <v>54.6419</v>
      </c>
      <c r="N378">
        <v>55.3733</v>
      </c>
      <c r="O378">
        <v>56.096299999999999</v>
      </c>
      <c r="P378">
        <v>56.810200000000002</v>
      </c>
      <c r="Q378">
        <v>57.515000000000001</v>
      </c>
      <c r="R378">
        <v>58.210700000000003</v>
      </c>
      <c r="S378">
        <v>58.897500000000001</v>
      </c>
      <c r="T378">
        <v>59.576700000000002</v>
      </c>
      <c r="U378">
        <v>60.249000000000002</v>
      </c>
      <c r="V378">
        <v>60.928899999999999</v>
      </c>
      <c r="W378">
        <v>61.559800000000003</v>
      </c>
      <c r="X378">
        <v>62.193600000000004</v>
      </c>
      <c r="Y378">
        <v>62.8232</v>
      </c>
      <c r="Z378">
        <v>63.444000000000003</v>
      </c>
      <c r="AA378">
        <v>64.054400000000001</v>
      </c>
      <c r="AB378">
        <v>64.654499999999999</v>
      </c>
      <c r="AC378">
        <v>65.243200000000002</v>
      </c>
      <c r="AD378">
        <v>65.820899999999995</v>
      </c>
      <c r="AE378">
        <v>66.387799999999999</v>
      </c>
      <c r="AF378">
        <v>66.944100000000006</v>
      </c>
      <c r="AG378">
        <v>67.497299999999996</v>
      </c>
      <c r="AH378">
        <v>1841.3547000000001</v>
      </c>
    </row>
    <row r="379" spans="1:34" x14ac:dyDescent="0.2">
      <c r="A379" t="s">
        <v>343</v>
      </c>
      <c r="B379">
        <v>14.887</v>
      </c>
      <c r="C379">
        <v>15.412100000000001</v>
      </c>
      <c r="D379">
        <v>15.3932</v>
      </c>
      <c r="E379">
        <v>15.4536</v>
      </c>
      <c r="F379">
        <v>15.5305</v>
      </c>
      <c r="G379">
        <v>15.4704</v>
      </c>
      <c r="H379">
        <v>15.6638</v>
      </c>
      <c r="I379">
        <v>15.8611</v>
      </c>
      <c r="J379">
        <v>16.058900000000001</v>
      </c>
      <c r="K379">
        <v>16.256699999999999</v>
      </c>
      <c r="L379">
        <v>16.453700000000001</v>
      </c>
      <c r="M379">
        <v>16.6496</v>
      </c>
      <c r="N379">
        <v>16.8443</v>
      </c>
      <c r="O379">
        <v>17.037600000000001</v>
      </c>
      <c r="P379">
        <v>17.229099999999999</v>
      </c>
      <c r="Q379">
        <v>17.418900000000001</v>
      </c>
      <c r="R379">
        <v>17.6068</v>
      </c>
      <c r="S379">
        <v>17.792999999999999</v>
      </c>
      <c r="T379">
        <v>17.977399999999999</v>
      </c>
      <c r="U379">
        <v>18.1602</v>
      </c>
      <c r="V379">
        <v>18.3461</v>
      </c>
      <c r="W379">
        <v>18.520800000000001</v>
      </c>
      <c r="X379">
        <v>18.694199999999999</v>
      </c>
      <c r="Y379">
        <v>18.8657</v>
      </c>
      <c r="Z379">
        <v>19.034099999999999</v>
      </c>
      <c r="AA379">
        <v>19.199200000000001</v>
      </c>
      <c r="AB379">
        <v>19.360800000000001</v>
      </c>
      <c r="AC379">
        <v>19.5185</v>
      </c>
      <c r="AD379">
        <v>19.6721</v>
      </c>
      <c r="AE379">
        <v>19.821300000000001</v>
      </c>
      <c r="AF379">
        <v>19.966100000000001</v>
      </c>
      <c r="AG379">
        <v>20.106300000000001</v>
      </c>
      <c r="AH379">
        <v>560.26310000000001</v>
      </c>
    </row>
    <row r="380" spans="1:34" x14ac:dyDescent="0.2">
      <c r="A380" t="s">
        <v>344</v>
      </c>
      <c r="B380">
        <v>7.0842000000000001</v>
      </c>
      <c r="C380">
        <v>6.9302000000000001</v>
      </c>
      <c r="D380">
        <v>7.0079000000000002</v>
      </c>
      <c r="E380">
        <v>7.0759999999999996</v>
      </c>
      <c r="F380">
        <v>7.2377000000000002</v>
      </c>
      <c r="G380">
        <v>7.3609</v>
      </c>
      <c r="H380">
        <v>7.4923999999999999</v>
      </c>
      <c r="I380">
        <v>7.6139999999999999</v>
      </c>
      <c r="J380">
        <v>7.7367999999999997</v>
      </c>
      <c r="K380">
        <v>7.86</v>
      </c>
      <c r="L380">
        <v>7.9831000000000003</v>
      </c>
      <c r="M380">
        <v>8.1060999999999996</v>
      </c>
      <c r="N380">
        <v>8.2289999999999992</v>
      </c>
      <c r="O380">
        <v>8.3516999999999992</v>
      </c>
      <c r="P380">
        <v>8.4741</v>
      </c>
      <c r="Q380">
        <v>8.5961999999999996</v>
      </c>
      <c r="R380">
        <v>8.7179000000000002</v>
      </c>
      <c r="S380">
        <v>8.8391000000000002</v>
      </c>
      <c r="T380">
        <v>8.9602000000000004</v>
      </c>
      <c r="U380">
        <v>9.0809999999999995</v>
      </c>
      <c r="V380">
        <v>9.2033000000000005</v>
      </c>
      <c r="W380">
        <v>9.3251000000000008</v>
      </c>
      <c r="X380">
        <v>9.4497</v>
      </c>
      <c r="Y380">
        <v>9.5762</v>
      </c>
      <c r="Z380">
        <v>9.7049000000000003</v>
      </c>
      <c r="AA380">
        <v>9.8358000000000008</v>
      </c>
      <c r="AB380">
        <v>9.9689999999999994</v>
      </c>
      <c r="AC380">
        <v>10.1051</v>
      </c>
      <c r="AD380">
        <v>10.2448</v>
      </c>
      <c r="AE380">
        <v>10.388500000000001</v>
      </c>
      <c r="AF380">
        <v>10.536799999999999</v>
      </c>
      <c r="AG380">
        <v>10.6911</v>
      </c>
      <c r="AH380">
        <v>277.76859999999999</v>
      </c>
    </row>
    <row r="381" spans="1:34" x14ac:dyDescent="0.2">
      <c r="A381" t="s">
        <v>345</v>
      </c>
      <c r="B381">
        <v>9.8297000000000008</v>
      </c>
      <c r="C381">
        <v>9.7872000000000003</v>
      </c>
      <c r="D381">
        <v>9.8070000000000004</v>
      </c>
      <c r="E381">
        <v>9.8468999999999998</v>
      </c>
      <c r="F381">
        <v>9.9908999999999999</v>
      </c>
      <c r="G381">
        <v>10.026</v>
      </c>
      <c r="H381">
        <v>10.170400000000001</v>
      </c>
      <c r="I381">
        <v>10.308</v>
      </c>
      <c r="J381">
        <v>10.4467</v>
      </c>
      <c r="K381">
        <v>10.5862</v>
      </c>
      <c r="L381">
        <v>10.7257</v>
      </c>
      <c r="M381">
        <v>10.865</v>
      </c>
      <c r="N381">
        <v>11.004</v>
      </c>
      <c r="O381">
        <v>11.1424</v>
      </c>
      <c r="P381">
        <v>11.280099999999999</v>
      </c>
      <c r="Q381">
        <v>11.4169</v>
      </c>
      <c r="R381">
        <v>11.552899999999999</v>
      </c>
      <c r="S381">
        <v>11.687799999999999</v>
      </c>
      <c r="T381">
        <v>11.821999999999999</v>
      </c>
      <c r="U381">
        <v>11.955299999999999</v>
      </c>
      <c r="V381">
        <v>12.087999999999999</v>
      </c>
      <c r="W381">
        <v>12.2163</v>
      </c>
      <c r="X381">
        <v>12.3445</v>
      </c>
      <c r="Y381">
        <v>12.4717</v>
      </c>
      <c r="Z381">
        <v>12.597200000000001</v>
      </c>
      <c r="AA381">
        <v>12.7209</v>
      </c>
      <c r="AB381">
        <v>12.842700000000001</v>
      </c>
      <c r="AC381">
        <v>12.9625</v>
      </c>
      <c r="AD381">
        <v>13.080299999999999</v>
      </c>
      <c r="AE381">
        <v>13.196300000000001</v>
      </c>
      <c r="AF381">
        <v>13.3104</v>
      </c>
      <c r="AG381">
        <v>13.4239</v>
      </c>
      <c r="AH381">
        <v>367.5059</v>
      </c>
    </row>
    <row r="382" spans="1:34" x14ac:dyDescent="0.2">
      <c r="A382" t="s">
        <v>346</v>
      </c>
      <c r="B382">
        <v>20.159500000000001</v>
      </c>
      <c r="C382">
        <v>19.525400000000001</v>
      </c>
      <c r="D382">
        <v>20.5275</v>
      </c>
      <c r="E382">
        <v>21.0794</v>
      </c>
      <c r="F382">
        <v>21.394300000000001</v>
      </c>
      <c r="G382">
        <v>22.1707</v>
      </c>
      <c r="H382">
        <v>22.636700000000001</v>
      </c>
      <c r="I382">
        <v>23.113099999999999</v>
      </c>
      <c r="J382">
        <v>23.587800000000001</v>
      </c>
      <c r="K382">
        <v>24.0627</v>
      </c>
      <c r="L382">
        <v>24.5367</v>
      </c>
      <c r="M382">
        <v>25.010300000000001</v>
      </c>
      <c r="N382">
        <v>25.483799999999999</v>
      </c>
      <c r="O382">
        <v>25.9573</v>
      </c>
      <c r="P382">
        <v>26.430800000000001</v>
      </c>
      <c r="Q382">
        <v>26.904399999999999</v>
      </c>
      <c r="R382">
        <v>27.378</v>
      </c>
      <c r="S382">
        <v>27.851700000000001</v>
      </c>
      <c r="T382">
        <v>28.3261</v>
      </c>
      <c r="U382">
        <v>28.801300000000001</v>
      </c>
      <c r="V382">
        <v>29.291899999999998</v>
      </c>
      <c r="W382">
        <v>29.756900000000002</v>
      </c>
      <c r="X382">
        <v>30.2273</v>
      </c>
      <c r="Y382">
        <v>30.6997</v>
      </c>
      <c r="Z382">
        <v>31.171299999999999</v>
      </c>
      <c r="AA382">
        <v>31.640899999999998</v>
      </c>
      <c r="AB382">
        <v>32.107500000000002</v>
      </c>
      <c r="AC382">
        <v>32.569699999999997</v>
      </c>
      <c r="AD382">
        <v>33.026400000000002</v>
      </c>
      <c r="AE382">
        <v>33.476700000000001</v>
      </c>
      <c r="AF382">
        <v>33.919600000000003</v>
      </c>
      <c r="AG382">
        <v>34.354799999999997</v>
      </c>
      <c r="AH382">
        <v>867.18039999999996</v>
      </c>
    </row>
    <row r="383" spans="1:34" x14ac:dyDescent="0.2">
      <c r="A383" t="s">
        <v>347</v>
      </c>
      <c r="B383">
        <v>51.1111</v>
      </c>
      <c r="C383">
        <v>48.029499999999999</v>
      </c>
      <c r="D383">
        <v>49.249499999999998</v>
      </c>
      <c r="E383">
        <v>49.822200000000002</v>
      </c>
      <c r="F383">
        <v>50.681600000000003</v>
      </c>
      <c r="G383">
        <v>52</v>
      </c>
      <c r="H383">
        <v>52.967399999999998</v>
      </c>
      <c r="I383">
        <v>53.817999999999998</v>
      </c>
      <c r="J383">
        <v>54.691800000000001</v>
      </c>
      <c r="K383">
        <v>55.568199999999997</v>
      </c>
      <c r="L383">
        <v>56.444499999999998</v>
      </c>
      <c r="M383">
        <v>57.319699999999997</v>
      </c>
      <c r="N383">
        <v>58.193300000000001</v>
      </c>
      <c r="O383">
        <v>59.064399999999999</v>
      </c>
      <c r="P383">
        <v>59.932400000000001</v>
      </c>
      <c r="Q383">
        <v>60.796900000000001</v>
      </c>
      <c r="R383">
        <v>61.657699999999998</v>
      </c>
      <c r="S383">
        <v>62.514899999999997</v>
      </c>
      <c r="T383">
        <v>63.369599999999998</v>
      </c>
      <c r="U383">
        <v>64.221800000000002</v>
      </c>
      <c r="V383">
        <v>65.090999999999994</v>
      </c>
      <c r="W383">
        <v>65.910899999999998</v>
      </c>
      <c r="X383">
        <v>66.732299999999995</v>
      </c>
      <c r="Y383">
        <v>67.549400000000006</v>
      </c>
      <c r="Z383">
        <v>68.356999999999999</v>
      </c>
      <c r="AA383">
        <v>69.153400000000005</v>
      </c>
      <c r="AB383">
        <v>69.937600000000003</v>
      </c>
      <c r="AC383">
        <v>70.706800000000001</v>
      </c>
      <c r="AD383">
        <v>71.459699999999998</v>
      </c>
      <c r="AE383">
        <v>72.194699999999997</v>
      </c>
      <c r="AF383">
        <v>72.910799999999995</v>
      </c>
      <c r="AG383">
        <v>73.61</v>
      </c>
      <c r="AH383">
        <v>1955.0681</v>
      </c>
    </row>
    <row r="384" spans="1:34" x14ac:dyDescent="0.2">
      <c r="A384" t="s">
        <v>348</v>
      </c>
      <c r="B384">
        <v>34.917000000000002</v>
      </c>
      <c r="C384">
        <v>34.073</v>
      </c>
      <c r="D384">
        <v>34.501899999999999</v>
      </c>
      <c r="E384">
        <v>34.847299999999997</v>
      </c>
      <c r="F384">
        <v>35.474400000000003</v>
      </c>
      <c r="G384">
        <v>36.0364</v>
      </c>
      <c r="H384">
        <v>36.635899999999999</v>
      </c>
      <c r="I384">
        <v>37.190300000000001</v>
      </c>
      <c r="J384">
        <v>37.750500000000002</v>
      </c>
      <c r="K384">
        <v>38.310499999999998</v>
      </c>
      <c r="L384">
        <v>38.869</v>
      </c>
      <c r="M384">
        <v>39.425699999999999</v>
      </c>
      <c r="N384">
        <v>39.9803</v>
      </c>
      <c r="O384">
        <v>40.532600000000002</v>
      </c>
      <c r="P384">
        <v>41.082099999999997</v>
      </c>
      <c r="Q384">
        <v>41.628500000000003</v>
      </c>
      <c r="R384">
        <v>42.171900000000001</v>
      </c>
      <c r="S384">
        <v>42.712299999999999</v>
      </c>
      <c r="T384">
        <v>43.250300000000003</v>
      </c>
      <c r="U384">
        <v>43.786099999999998</v>
      </c>
      <c r="V384">
        <v>44.332500000000003</v>
      </c>
      <c r="W384">
        <v>44.851599999999998</v>
      </c>
      <c r="X384">
        <v>45.3752</v>
      </c>
      <c r="Y384">
        <v>45.8996</v>
      </c>
      <c r="Z384">
        <v>46.422199999999997</v>
      </c>
      <c r="AA384">
        <v>46.9422</v>
      </c>
      <c r="AB384">
        <v>47.459200000000003</v>
      </c>
      <c r="AC384">
        <v>47.972900000000003</v>
      </c>
      <c r="AD384">
        <v>48.4833</v>
      </c>
      <c r="AE384">
        <v>48.990600000000001</v>
      </c>
      <c r="AF384">
        <v>49.495100000000001</v>
      </c>
      <c r="AG384">
        <v>49.999499999999998</v>
      </c>
      <c r="AH384">
        <v>1339.3996999999999</v>
      </c>
    </row>
    <row r="385" spans="1:34" x14ac:dyDescent="0.2">
      <c r="A385" t="s">
        <v>349</v>
      </c>
      <c r="B385">
        <v>7.3433000000000002</v>
      </c>
      <c r="C385">
        <v>7.25</v>
      </c>
      <c r="D385">
        <v>7.3300999999999998</v>
      </c>
      <c r="E385">
        <v>7.3895999999999997</v>
      </c>
      <c r="F385">
        <v>7.5087000000000002</v>
      </c>
      <c r="G385">
        <v>7.6283000000000003</v>
      </c>
      <c r="H385">
        <v>7.7519</v>
      </c>
      <c r="I385">
        <v>7.8723000000000001</v>
      </c>
      <c r="J385">
        <v>7.9927000000000001</v>
      </c>
      <c r="K385">
        <v>8.1126000000000005</v>
      </c>
      <c r="L385">
        <v>8.2319999999999993</v>
      </c>
      <c r="M385">
        <v>8.3506999999999998</v>
      </c>
      <c r="N385">
        <v>8.4687999999999999</v>
      </c>
      <c r="O385">
        <v>8.5861999999999998</v>
      </c>
      <c r="P385">
        <v>8.7028999999999996</v>
      </c>
      <c r="Q385">
        <v>8.8188999999999993</v>
      </c>
      <c r="R385">
        <v>8.9342000000000006</v>
      </c>
      <c r="S385">
        <v>9.0488</v>
      </c>
      <c r="T385">
        <v>9.1628000000000007</v>
      </c>
      <c r="U385">
        <v>9.2764000000000006</v>
      </c>
      <c r="V385">
        <v>9.3939000000000004</v>
      </c>
      <c r="W385">
        <v>9.5045999999999999</v>
      </c>
      <c r="X385">
        <v>9.6166999999999998</v>
      </c>
      <c r="Y385">
        <v>9.7295999999999996</v>
      </c>
      <c r="Z385">
        <v>9.8429000000000002</v>
      </c>
      <c r="AA385">
        <v>9.9564000000000004</v>
      </c>
      <c r="AB385">
        <v>10.069900000000001</v>
      </c>
      <c r="AC385">
        <v>10.1837</v>
      </c>
      <c r="AD385">
        <v>10.297700000000001</v>
      </c>
      <c r="AE385">
        <v>10.4122</v>
      </c>
      <c r="AF385">
        <v>10.5273</v>
      </c>
      <c r="AG385">
        <v>10.643599999999999</v>
      </c>
      <c r="AH385">
        <v>283.93959999999998</v>
      </c>
    </row>
    <row r="386" spans="1:34" x14ac:dyDescent="0.2">
      <c r="A386" t="s">
        <v>350</v>
      </c>
      <c r="B386">
        <v>7.2751000000000001</v>
      </c>
      <c r="C386">
        <v>7.0964999999999998</v>
      </c>
      <c r="D386">
        <v>7.1959999999999997</v>
      </c>
      <c r="E386">
        <v>7.2434000000000003</v>
      </c>
      <c r="F386">
        <v>7.3475000000000001</v>
      </c>
      <c r="G386">
        <v>7.4863</v>
      </c>
      <c r="H386">
        <v>7.6092000000000004</v>
      </c>
      <c r="I386">
        <v>7.7297000000000002</v>
      </c>
      <c r="J386">
        <v>7.8506999999999998</v>
      </c>
      <c r="K386">
        <v>7.9718</v>
      </c>
      <c r="L386">
        <v>8.0925999999999991</v>
      </c>
      <c r="M386">
        <v>8.2131000000000007</v>
      </c>
      <c r="N386">
        <v>8.3331</v>
      </c>
      <c r="O386">
        <v>8.4526000000000003</v>
      </c>
      <c r="P386">
        <v>8.5715000000000003</v>
      </c>
      <c r="Q386">
        <v>8.6896000000000004</v>
      </c>
      <c r="R386">
        <v>8.8071000000000002</v>
      </c>
      <c r="S386">
        <v>8.9238</v>
      </c>
      <c r="T386">
        <v>9.0398999999999994</v>
      </c>
      <c r="U386">
        <v>9.1555</v>
      </c>
      <c r="V386">
        <v>9.2729999999999997</v>
      </c>
      <c r="W386">
        <v>9.3850999999999996</v>
      </c>
      <c r="X386">
        <v>9.4976000000000003</v>
      </c>
      <c r="Y386">
        <v>9.6097999999999999</v>
      </c>
      <c r="Z386">
        <v>9.7212999999999994</v>
      </c>
      <c r="AA386">
        <v>9.8317999999999994</v>
      </c>
      <c r="AB386">
        <v>9.9413</v>
      </c>
      <c r="AC386">
        <v>10.0495</v>
      </c>
      <c r="AD386">
        <v>10.1564</v>
      </c>
      <c r="AE386">
        <v>10.262</v>
      </c>
      <c r="AF386">
        <v>10.366199999999999</v>
      </c>
      <c r="AG386">
        <v>10.4693</v>
      </c>
      <c r="AH386">
        <v>279.6481</v>
      </c>
    </row>
    <row r="387" spans="1:34" x14ac:dyDescent="0.2">
      <c r="A387" t="s">
        <v>351</v>
      </c>
      <c r="B387">
        <v>34.150100000000002</v>
      </c>
      <c r="C387">
        <v>33.2044</v>
      </c>
      <c r="D387">
        <v>33.491500000000002</v>
      </c>
      <c r="E387">
        <v>33.848199999999999</v>
      </c>
      <c r="F387">
        <v>34.699199999999998</v>
      </c>
      <c r="G387">
        <v>35.357199999999999</v>
      </c>
      <c r="H387">
        <v>36.004899999999999</v>
      </c>
      <c r="I387">
        <v>36.6066</v>
      </c>
      <c r="J387">
        <v>37.213900000000002</v>
      </c>
      <c r="K387">
        <v>37.822099999999999</v>
      </c>
      <c r="L387">
        <v>38.429499999999997</v>
      </c>
      <c r="M387">
        <v>39.035899999999998</v>
      </c>
      <c r="N387">
        <v>39.641100000000002</v>
      </c>
      <c r="O387">
        <v>40.244799999999998</v>
      </c>
      <c r="P387">
        <v>40.846499999999999</v>
      </c>
      <c r="Q387">
        <v>41.446100000000001</v>
      </c>
      <c r="R387">
        <v>42.043399999999998</v>
      </c>
      <c r="S387">
        <v>42.638500000000001</v>
      </c>
      <c r="T387">
        <v>43.231999999999999</v>
      </c>
      <c r="U387">
        <v>43.824199999999998</v>
      </c>
      <c r="V387">
        <v>44.430199999999999</v>
      </c>
      <c r="W387">
        <v>45.025199999999998</v>
      </c>
      <c r="X387">
        <v>45.635100000000001</v>
      </c>
      <c r="Y387">
        <v>46.256100000000004</v>
      </c>
      <c r="Z387">
        <v>46.889800000000001</v>
      </c>
      <c r="AA387">
        <v>47.535600000000002</v>
      </c>
      <c r="AB387">
        <v>48.193899999999999</v>
      </c>
      <c r="AC387">
        <v>48.868400000000001</v>
      </c>
      <c r="AD387">
        <v>49.561999999999998</v>
      </c>
      <c r="AE387">
        <v>50.2774</v>
      </c>
      <c r="AF387">
        <v>51.017800000000001</v>
      </c>
      <c r="AG387">
        <v>51.7896</v>
      </c>
      <c r="AH387">
        <v>1339.261</v>
      </c>
    </row>
    <row r="388" spans="1:34" x14ac:dyDescent="0.2">
      <c r="A388" t="s">
        <v>352</v>
      </c>
      <c r="B388">
        <v>14.799799999999999</v>
      </c>
      <c r="C388">
        <v>13.726699999999999</v>
      </c>
      <c r="D388">
        <v>14.259399999999999</v>
      </c>
      <c r="E388">
        <v>14.3504</v>
      </c>
      <c r="F388">
        <v>14.528</v>
      </c>
      <c r="G388">
        <v>15.069900000000001</v>
      </c>
      <c r="H388">
        <v>15.351800000000001</v>
      </c>
      <c r="I388">
        <v>15.650700000000001</v>
      </c>
      <c r="J388">
        <v>15.9473</v>
      </c>
      <c r="K388">
        <v>16.244800000000001</v>
      </c>
      <c r="L388">
        <v>16.542200000000001</v>
      </c>
      <c r="M388">
        <v>16.839500000000001</v>
      </c>
      <c r="N388">
        <v>17.136500000000002</v>
      </c>
      <c r="O388">
        <v>17.4331</v>
      </c>
      <c r="P388">
        <v>17.729299999999999</v>
      </c>
      <c r="Q388">
        <v>18.024899999999999</v>
      </c>
      <c r="R388">
        <v>18.3201</v>
      </c>
      <c r="S388">
        <v>18.614799999999999</v>
      </c>
      <c r="T388">
        <v>18.909400000000002</v>
      </c>
      <c r="U388">
        <v>19.203800000000001</v>
      </c>
      <c r="V388">
        <v>19.491900000000001</v>
      </c>
      <c r="W388">
        <v>19.776900000000001</v>
      </c>
      <c r="X388">
        <v>20.060199999999998</v>
      </c>
      <c r="Y388">
        <v>20.3399</v>
      </c>
      <c r="Z388">
        <v>20.614000000000001</v>
      </c>
      <c r="AA388">
        <v>20.881699999999999</v>
      </c>
      <c r="AB388">
        <v>21.142600000000002</v>
      </c>
      <c r="AC388">
        <v>21.395099999999999</v>
      </c>
      <c r="AD388">
        <v>21.638300000000001</v>
      </c>
      <c r="AE388">
        <v>21.871300000000002</v>
      </c>
      <c r="AF388">
        <v>22.093</v>
      </c>
      <c r="AG388">
        <v>22.302299999999999</v>
      </c>
      <c r="AH388">
        <v>580.28959999999995</v>
      </c>
    </row>
    <row r="389" spans="1:34" x14ac:dyDescent="0.2">
      <c r="A389" t="s">
        <v>353</v>
      </c>
      <c r="B389">
        <v>18.533799999999999</v>
      </c>
      <c r="C389">
        <v>18.514900000000001</v>
      </c>
      <c r="D389">
        <v>18.6524</v>
      </c>
      <c r="E389">
        <v>18.808900000000001</v>
      </c>
      <c r="F389">
        <v>19.117599999999999</v>
      </c>
      <c r="G389">
        <v>19.286200000000001</v>
      </c>
      <c r="H389">
        <v>19.605799999999999</v>
      </c>
      <c r="I389">
        <v>19.910299999999999</v>
      </c>
      <c r="J389">
        <v>20.2178</v>
      </c>
      <c r="K389">
        <v>20.526299999999999</v>
      </c>
      <c r="L389">
        <v>20.834700000000002</v>
      </c>
      <c r="M389">
        <v>21.143000000000001</v>
      </c>
      <c r="N389">
        <v>21.450700000000001</v>
      </c>
      <c r="O389">
        <v>21.757899999999999</v>
      </c>
      <c r="P389">
        <v>22.0641</v>
      </c>
      <c r="Q389">
        <v>22.369299999999999</v>
      </c>
      <c r="R389">
        <v>22.673400000000001</v>
      </c>
      <c r="S389">
        <v>22.976400000000002</v>
      </c>
      <c r="T389">
        <v>23.278500000000001</v>
      </c>
      <c r="U389">
        <v>23.579799999999999</v>
      </c>
      <c r="V389">
        <v>23.8858</v>
      </c>
      <c r="W389">
        <v>24.186499999999999</v>
      </c>
      <c r="X389">
        <v>24.492000000000001</v>
      </c>
      <c r="Y389">
        <v>24.800799999999999</v>
      </c>
      <c r="Z389">
        <v>25.113299999999999</v>
      </c>
      <c r="AA389">
        <v>25.429099999999998</v>
      </c>
      <c r="AB389">
        <v>25.7485</v>
      </c>
      <c r="AC389">
        <v>26.072600000000001</v>
      </c>
      <c r="AD389">
        <v>26.4024</v>
      </c>
      <c r="AE389">
        <v>26.739000000000001</v>
      </c>
      <c r="AF389">
        <v>27.083400000000001</v>
      </c>
      <c r="AG389">
        <v>27.438099999999999</v>
      </c>
      <c r="AH389">
        <v>722.69359999999995</v>
      </c>
    </row>
    <row r="390" spans="1:34" x14ac:dyDescent="0.2">
      <c r="A390" t="s">
        <v>354</v>
      </c>
      <c r="B390">
        <v>23.5243</v>
      </c>
      <c r="C390">
        <v>23.5608</v>
      </c>
      <c r="D390">
        <v>23.573899999999998</v>
      </c>
      <c r="E390">
        <v>23.729700000000001</v>
      </c>
      <c r="F390">
        <v>24.13</v>
      </c>
      <c r="G390">
        <v>24.234200000000001</v>
      </c>
      <c r="H390">
        <v>24.614899999999999</v>
      </c>
      <c r="I390">
        <v>24.973800000000001</v>
      </c>
      <c r="J390">
        <v>25.3355</v>
      </c>
      <c r="K390">
        <v>25.697500000000002</v>
      </c>
      <c r="L390">
        <v>26.058599999999998</v>
      </c>
      <c r="M390">
        <v>26.418199999999999</v>
      </c>
      <c r="N390">
        <v>26.776299999999999</v>
      </c>
      <c r="O390">
        <v>27.1325</v>
      </c>
      <c r="P390">
        <v>27.486499999999999</v>
      </c>
      <c r="Q390">
        <v>27.838100000000001</v>
      </c>
      <c r="R390">
        <v>28.187200000000001</v>
      </c>
      <c r="S390">
        <v>28.533899999999999</v>
      </c>
      <c r="T390">
        <v>28.878399999999999</v>
      </c>
      <c r="U390">
        <v>29.2209</v>
      </c>
      <c r="V390">
        <v>29.5642</v>
      </c>
      <c r="W390">
        <v>29.900300000000001</v>
      </c>
      <c r="X390">
        <v>30.238600000000002</v>
      </c>
      <c r="Y390">
        <v>30.577100000000002</v>
      </c>
      <c r="Z390">
        <v>30.915500000000002</v>
      </c>
      <c r="AA390">
        <v>31.253499999999999</v>
      </c>
      <c r="AB390">
        <v>31.591000000000001</v>
      </c>
      <c r="AC390">
        <v>31.928699999999999</v>
      </c>
      <c r="AD390">
        <v>32.267200000000003</v>
      </c>
      <c r="AE390">
        <v>32.607300000000002</v>
      </c>
      <c r="AF390">
        <v>32.949599999999997</v>
      </c>
      <c r="AG390">
        <v>33.296700000000001</v>
      </c>
      <c r="AH390">
        <v>896.99469999999997</v>
      </c>
    </row>
    <row r="391" spans="1:34" x14ac:dyDescent="0.2">
      <c r="A391" t="s">
        <v>355</v>
      </c>
      <c r="B391">
        <v>19.386700000000001</v>
      </c>
      <c r="C391">
        <v>18.8581</v>
      </c>
      <c r="D391">
        <v>19.091899999999999</v>
      </c>
      <c r="E391">
        <v>19.267199999999999</v>
      </c>
      <c r="F391">
        <v>19.698599999999999</v>
      </c>
      <c r="G391">
        <v>20.047899999999998</v>
      </c>
      <c r="H391">
        <v>20.395700000000001</v>
      </c>
      <c r="I391">
        <v>20.7148</v>
      </c>
      <c r="J391">
        <v>21.0382</v>
      </c>
      <c r="K391">
        <v>21.361899999999999</v>
      </c>
      <c r="L391">
        <v>21.684799999999999</v>
      </c>
      <c r="M391">
        <v>22.006799999999998</v>
      </c>
      <c r="N391">
        <v>22.3277</v>
      </c>
      <c r="O391">
        <v>22.647400000000001</v>
      </c>
      <c r="P391">
        <v>22.965599999999998</v>
      </c>
      <c r="Q391">
        <v>23.282399999999999</v>
      </c>
      <c r="R391">
        <v>23.5977</v>
      </c>
      <c r="S391">
        <v>23.9114</v>
      </c>
      <c r="T391">
        <v>24.224</v>
      </c>
      <c r="U391">
        <v>24.535699999999999</v>
      </c>
      <c r="V391">
        <v>24.855499999999999</v>
      </c>
      <c r="W391">
        <v>25.1614</v>
      </c>
      <c r="X391">
        <v>25.4725</v>
      </c>
      <c r="Y391">
        <v>25.786799999999999</v>
      </c>
      <c r="Z391">
        <v>26.1035</v>
      </c>
      <c r="AA391">
        <v>26.4224</v>
      </c>
      <c r="AB391">
        <v>26.743500000000001</v>
      </c>
      <c r="AC391">
        <v>27.067499999999999</v>
      </c>
      <c r="AD391">
        <v>27.395199999999999</v>
      </c>
      <c r="AE391">
        <v>27.7273</v>
      </c>
      <c r="AF391">
        <v>28.064699999999998</v>
      </c>
      <c r="AG391">
        <v>28.4101</v>
      </c>
      <c r="AH391">
        <v>750.25480000000005</v>
      </c>
    </row>
    <row r="392" spans="1:34" x14ac:dyDescent="0.2">
      <c r="A392" t="s">
        <v>356</v>
      </c>
      <c r="B392">
        <v>7.4835000000000003</v>
      </c>
      <c r="C392">
        <v>7.4082999999999997</v>
      </c>
      <c r="D392">
        <v>7.5834999999999999</v>
      </c>
      <c r="E392">
        <v>7.6798999999999999</v>
      </c>
      <c r="F392">
        <v>7.8090999999999999</v>
      </c>
      <c r="G392">
        <v>7.9302999999999999</v>
      </c>
      <c r="H392">
        <v>8.0602999999999998</v>
      </c>
      <c r="I392">
        <v>8.1770999999999994</v>
      </c>
      <c r="J392">
        <v>8.2939000000000007</v>
      </c>
      <c r="K392">
        <v>8.4093999999999998</v>
      </c>
      <c r="L392">
        <v>8.5249000000000006</v>
      </c>
      <c r="M392">
        <v>8.6403999999999996</v>
      </c>
      <c r="N392">
        <v>8.7560000000000002</v>
      </c>
      <c r="O392">
        <v>8.8717000000000006</v>
      </c>
      <c r="P392">
        <v>8.9875000000000007</v>
      </c>
      <c r="Q392">
        <v>9.1033000000000008</v>
      </c>
      <c r="R392">
        <v>9.2190999999999992</v>
      </c>
      <c r="S392">
        <v>9.3350000000000009</v>
      </c>
      <c r="T392">
        <v>9.4511000000000003</v>
      </c>
      <c r="U392">
        <v>9.5675000000000008</v>
      </c>
      <c r="V392">
        <v>9.6926000000000005</v>
      </c>
      <c r="W392">
        <v>9.8038000000000007</v>
      </c>
      <c r="X392">
        <v>9.9178999999999995</v>
      </c>
      <c r="Y392">
        <v>10.033300000000001</v>
      </c>
      <c r="Z392">
        <v>10.148400000000001</v>
      </c>
      <c r="AA392">
        <v>10.262700000000001</v>
      </c>
      <c r="AB392">
        <v>10.3757</v>
      </c>
      <c r="AC392">
        <v>10.4864</v>
      </c>
      <c r="AD392">
        <v>10.594200000000001</v>
      </c>
      <c r="AE392">
        <v>10.698600000000001</v>
      </c>
      <c r="AF392">
        <v>10.7988</v>
      </c>
      <c r="AG392">
        <v>10.894600000000001</v>
      </c>
      <c r="AH392">
        <v>292.99869999999999</v>
      </c>
    </row>
    <row r="393" spans="1:34" x14ac:dyDescent="0.2">
      <c r="A393" t="s">
        <v>357</v>
      </c>
      <c r="B393">
        <v>19.607900000000001</v>
      </c>
      <c r="C393">
        <v>19.110199999999999</v>
      </c>
      <c r="D393">
        <v>19.230899999999998</v>
      </c>
      <c r="E393">
        <v>19.4574</v>
      </c>
      <c r="F393">
        <v>20.0258</v>
      </c>
      <c r="G393">
        <v>20.420000000000002</v>
      </c>
      <c r="H393">
        <v>20.809000000000001</v>
      </c>
      <c r="I393">
        <v>21.163699999999999</v>
      </c>
      <c r="J393">
        <v>21.522099999999998</v>
      </c>
      <c r="K393">
        <v>21.880299999999998</v>
      </c>
      <c r="L393">
        <v>22.237400000000001</v>
      </c>
      <c r="M393">
        <v>22.593399999999999</v>
      </c>
      <c r="N393">
        <v>22.9483</v>
      </c>
      <c r="O393">
        <v>23.3019</v>
      </c>
      <c r="P393">
        <v>23.654</v>
      </c>
      <c r="Q393">
        <v>24.0045</v>
      </c>
      <c r="R393">
        <v>24.353300000000001</v>
      </c>
      <c r="S393">
        <v>24.700500000000002</v>
      </c>
      <c r="T393">
        <v>25.046500000000002</v>
      </c>
      <c r="U393">
        <v>25.391500000000001</v>
      </c>
      <c r="V393">
        <v>25.749300000000002</v>
      </c>
      <c r="W393">
        <v>26.096299999999999</v>
      </c>
      <c r="X393">
        <v>26.453700000000001</v>
      </c>
      <c r="Y393">
        <v>26.819199999999999</v>
      </c>
      <c r="Z393">
        <v>27.193899999999999</v>
      </c>
      <c r="AA393">
        <v>27.577500000000001</v>
      </c>
      <c r="AB393">
        <v>27.970199999999998</v>
      </c>
      <c r="AC393">
        <v>28.374600000000001</v>
      </c>
      <c r="AD393">
        <v>28.7927</v>
      </c>
      <c r="AE393">
        <v>29.226400000000002</v>
      </c>
      <c r="AF393">
        <v>29.677800000000001</v>
      </c>
      <c r="AG393">
        <v>30.150700000000001</v>
      </c>
      <c r="AH393">
        <v>775.54100000000005</v>
      </c>
    </row>
    <row r="394" spans="1:34" x14ac:dyDescent="0.2">
      <c r="A394" t="s">
        <v>358</v>
      </c>
      <c r="B394">
        <v>29.107399999999998</v>
      </c>
      <c r="C394">
        <v>28.077000000000002</v>
      </c>
      <c r="D394">
        <v>28.3126</v>
      </c>
      <c r="E394">
        <v>28.5519</v>
      </c>
      <c r="F394">
        <v>29.355699999999999</v>
      </c>
      <c r="G394">
        <v>29.884399999999999</v>
      </c>
      <c r="H394">
        <v>30.345700000000001</v>
      </c>
      <c r="I394">
        <v>30.746099999999998</v>
      </c>
      <c r="J394">
        <v>31.1541</v>
      </c>
      <c r="K394">
        <v>31.564699999999998</v>
      </c>
      <c r="L394">
        <v>31.975100000000001</v>
      </c>
      <c r="M394">
        <v>32.384900000000002</v>
      </c>
      <c r="N394">
        <v>32.793300000000002</v>
      </c>
      <c r="O394">
        <v>33.1999</v>
      </c>
      <c r="P394">
        <v>33.604300000000002</v>
      </c>
      <c r="Q394">
        <v>34.006</v>
      </c>
      <c r="R394">
        <v>34.404899999999998</v>
      </c>
      <c r="S394">
        <v>34.800800000000002</v>
      </c>
      <c r="T394">
        <v>35.194299999999998</v>
      </c>
      <c r="U394">
        <v>35.585500000000003</v>
      </c>
      <c r="V394">
        <v>35.966500000000003</v>
      </c>
      <c r="W394">
        <v>36.3566</v>
      </c>
      <c r="X394">
        <v>36.751600000000003</v>
      </c>
      <c r="Y394">
        <v>37.148800000000001</v>
      </c>
      <c r="Z394">
        <v>37.549300000000002</v>
      </c>
      <c r="AA394">
        <v>37.952800000000003</v>
      </c>
      <c r="AB394">
        <v>38.360199999999999</v>
      </c>
      <c r="AC394">
        <v>38.773800000000001</v>
      </c>
      <c r="AD394">
        <v>39.195999999999998</v>
      </c>
      <c r="AE394">
        <v>39.628700000000002</v>
      </c>
      <c r="AF394">
        <v>40.073900000000002</v>
      </c>
      <c r="AG394">
        <v>40.539200000000001</v>
      </c>
      <c r="AH394">
        <v>1093.3459</v>
      </c>
    </row>
    <row r="395" spans="1:34" x14ac:dyDescent="0.2">
      <c r="A395" t="s">
        <v>359</v>
      </c>
      <c r="B395">
        <v>21.765000000000001</v>
      </c>
      <c r="C395">
        <v>21.6859</v>
      </c>
      <c r="D395">
        <v>21.744800000000001</v>
      </c>
      <c r="E395">
        <v>21.919</v>
      </c>
      <c r="F395">
        <v>22.325800000000001</v>
      </c>
      <c r="G395">
        <v>22.506</v>
      </c>
      <c r="H395">
        <v>22.8645</v>
      </c>
      <c r="I395">
        <v>23.211500000000001</v>
      </c>
      <c r="J395">
        <v>23.560099999999998</v>
      </c>
      <c r="K395">
        <v>23.908999999999999</v>
      </c>
      <c r="L395">
        <v>24.256799999999998</v>
      </c>
      <c r="M395">
        <v>24.6036</v>
      </c>
      <c r="N395">
        <v>24.949300000000001</v>
      </c>
      <c r="O395">
        <v>25.293700000000001</v>
      </c>
      <c r="P395">
        <v>25.636600000000001</v>
      </c>
      <c r="Q395">
        <v>25.977900000000002</v>
      </c>
      <c r="R395">
        <v>26.317599999999999</v>
      </c>
      <c r="S395">
        <v>26.655799999999999</v>
      </c>
      <c r="T395">
        <v>26.992799999999999</v>
      </c>
      <c r="U395">
        <v>27.328800000000001</v>
      </c>
      <c r="V395">
        <v>27.678599999999999</v>
      </c>
      <c r="W395">
        <v>28.0106</v>
      </c>
      <c r="X395">
        <v>28.350300000000001</v>
      </c>
      <c r="Y395">
        <v>28.695499999999999</v>
      </c>
      <c r="Z395">
        <v>29.0458</v>
      </c>
      <c r="AA395">
        <v>29.401</v>
      </c>
      <c r="AB395">
        <v>29.761299999999999</v>
      </c>
      <c r="AC395">
        <v>30.128</v>
      </c>
      <c r="AD395">
        <v>30.502099999999999</v>
      </c>
      <c r="AE395">
        <v>30.885000000000002</v>
      </c>
      <c r="AF395">
        <v>31.277999999999999</v>
      </c>
      <c r="AG395">
        <v>31.683199999999999</v>
      </c>
      <c r="AH395">
        <v>838.92399999999998</v>
      </c>
    </row>
    <row r="396" spans="1:34" x14ac:dyDescent="0.2">
      <c r="A396" t="s">
        <v>360</v>
      </c>
      <c r="B396">
        <v>86.081699999999998</v>
      </c>
      <c r="C396">
        <v>90.230199999999996</v>
      </c>
      <c r="D396">
        <v>89.315399999999997</v>
      </c>
      <c r="E396">
        <v>89.391800000000003</v>
      </c>
      <c r="F396">
        <v>89.600899999999996</v>
      </c>
      <c r="G396">
        <v>88.4285</v>
      </c>
      <c r="H396">
        <v>89.414199999999994</v>
      </c>
      <c r="I396">
        <v>90.436599999999999</v>
      </c>
      <c r="J396">
        <v>91.461399999999998</v>
      </c>
      <c r="K396">
        <v>92.486500000000007</v>
      </c>
      <c r="L396">
        <v>93.506900000000002</v>
      </c>
      <c r="M396">
        <v>94.520899999999997</v>
      </c>
      <c r="N396">
        <v>95.526899999999998</v>
      </c>
      <c r="O396">
        <v>96.523499999999999</v>
      </c>
      <c r="P396">
        <v>97.509299999999996</v>
      </c>
      <c r="Q396">
        <v>98.483500000000006</v>
      </c>
      <c r="R396">
        <v>99.445800000000006</v>
      </c>
      <c r="S396">
        <v>100.39619999999999</v>
      </c>
      <c r="T396">
        <v>101.3352</v>
      </c>
      <c r="U396">
        <v>102.26309999999999</v>
      </c>
      <c r="V396">
        <v>103.2075</v>
      </c>
      <c r="W396">
        <v>104.0825</v>
      </c>
      <c r="X396">
        <v>104.9449</v>
      </c>
      <c r="Y396">
        <v>105.79040000000001</v>
      </c>
      <c r="Z396">
        <v>106.6138</v>
      </c>
      <c r="AA396">
        <v>107.4131</v>
      </c>
      <c r="AB396">
        <v>108.1874</v>
      </c>
      <c r="AC396">
        <v>108.9337</v>
      </c>
      <c r="AD396">
        <v>109.6504</v>
      </c>
      <c r="AE396">
        <v>110.33620000000001</v>
      </c>
      <c r="AF396">
        <v>110.99</v>
      </c>
      <c r="AG396">
        <v>111.6112</v>
      </c>
      <c r="AH396">
        <v>3168.1196</v>
      </c>
    </row>
    <row r="397" spans="1:34" x14ac:dyDescent="0.2">
      <c r="A397" t="s">
        <v>361</v>
      </c>
      <c r="B397">
        <v>16.6617</v>
      </c>
      <c r="C397">
        <v>17.525700000000001</v>
      </c>
      <c r="D397">
        <v>17.929500000000001</v>
      </c>
      <c r="E397">
        <v>18.255099999999999</v>
      </c>
      <c r="F397">
        <v>18.462700000000002</v>
      </c>
      <c r="G397">
        <v>18.6828</v>
      </c>
      <c r="H397">
        <v>18.922599999999999</v>
      </c>
      <c r="I397">
        <v>19.147400000000001</v>
      </c>
      <c r="J397">
        <v>19.373999999999999</v>
      </c>
      <c r="K397">
        <v>19.599399999999999</v>
      </c>
      <c r="L397">
        <v>19.8232</v>
      </c>
      <c r="M397">
        <v>20.045400000000001</v>
      </c>
      <c r="N397">
        <v>20.265999999999998</v>
      </c>
      <c r="O397">
        <v>20.4849</v>
      </c>
      <c r="P397">
        <v>20.702100000000002</v>
      </c>
      <c r="Q397">
        <v>20.9175</v>
      </c>
      <c r="R397">
        <v>21.1311</v>
      </c>
      <c r="S397">
        <v>21.343</v>
      </c>
      <c r="T397">
        <v>21.5533</v>
      </c>
      <c r="U397">
        <v>21.7622</v>
      </c>
      <c r="V397">
        <v>21.9755</v>
      </c>
      <c r="W397">
        <v>22.172799999999999</v>
      </c>
      <c r="X397">
        <v>22.369499999999999</v>
      </c>
      <c r="Y397">
        <v>22.564</v>
      </c>
      <c r="Z397">
        <v>22.754899999999999</v>
      </c>
      <c r="AA397">
        <v>22.941600000000001</v>
      </c>
      <c r="AB397">
        <v>23.1236</v>
      </c>
      <c r="AC397">
        <v>23.3003</v>
      </c>
      <c r="AD397">
        <v>23.4712</v>
      </c>
      <c r="AE397">
        <v>23.635899999999999</v>
      </c>
      <c r="AF397">
        <v>23.794</v>
      </c>
      <c r="AG397">
        <v>23.944900000000001</v>
      </c>
      <c r="AH397">
        <v>668.63789999999995</v>
      </c>
    </row>
    <row r="398" spans="1:34" x14ac:dyDescent="0.2">
      <c r="A398" t="s">
        <v>362</v>
      </c>
      <c r="B398">
        <v>11.1023</v>
      </c>
      <c r="C398">
        <v>11.556900000000001</v>
      </c>
      <c r="D398">
        <v>11.7319</v>
      </c>
      <c r="E398">
        <v>11.8872</v>
      </c>
      <c r="F398">
        <v>12.0029</v>
      </c>
      <c r="G398">
        <v>12.104200000000001</v>
      </c>
      <c r="H398">
        <v>12.258699999999999</v>
      </c>
      <c r="I398">
        <v>12.4077</v>
      </c>
      <c r="J398">
        <v>12.557600000000001</v>
      </c>
      <c r="K398">
        <v>12.707100000000001</v>
      </c>
      <c r="L398">
        <v>12.855700000000001</v>
      </c>
      <c r="M398">
        <v>13.003399999999999</v>
      </c>
      <c r="N398">
        <v>13.15</v>
      </c>
      <c r="O398">
        <v>13.295500000000001</v>
      </c>
      <c r="P398">
        <v>13.4398</v>
      </c>
      <c r="Q398">
        <v>13.5829</v>
      </c>
      <c r="R398">
        <v>13.7247</v>
      </c>
      <c r="S398">
        <v>13.8652</v>
      </c>
      <c r="T398">
        <v>14.0047</v>
      </c>
      <c r="U398">
        <v>14.143000000000001</v>
      </c>
      <c r="V398">
        <v>14.2842</v>
      </c>
      <c r="W398">
        <v>14.414899999999999</v>
      </c>
      <c r="X398">
        <v>14.5451</v>
      </c>
      <c r="Y398">
        <v>14.6736</v>
      </c>
      <c r="Z398">
        <v>14.7996</v>
      </c>
      <c r="AA398">
        <v>14.922800000000001</v>
      </c>
      <c r="AB398">
        <v>15.0428</v>
      </c>
      <c r="AC398">
        <v>15.1592</v>
      </c>
      <c r="AD398">
        <v>15.271599999999999</v>
      </c>
      <c r="AE398">
        <v>15.38</v>
      </c>
      <c r="AF398">
        <v>15.4839</v>
      </c>
      <c r="AG398">
        <v>15.5831</v>
      </c>
      <c r="AH398">
        <v>434.94209999999998</v>
      </c>
    </row>
    <row r="399" spans="1:34" x14ac:dyDescent="0.2">
      <c r="A399" t="s">
        <v>363</v>
      </c>
      <c r="B399">
        <v>20.317599999999999</v>
      </c>
      <c r="C399">
        <v>20.372299999999999</v>
      </c>
      <c r="D399">
        <v>20.390999999999998</v>
      </c>
      <c r="E399">
        <v>20.484999999999999</v>
      </c>
      <c r="F399">
        <v>20.7028</v>
      </c>
      <c r="G399">
        <v>20.700500000000002</v>
      </c>
      <c r="H399">
        <v>21.0059</v>
      </c>
      <c r="I399">
        <v>21.293099999999999</v>
      </c>
      <c r="J399">
        <v>21.5853</v>
      </c>
      <c r="K399">
        <v>21.878799999999998</v>
      </c>
      <c r="L399">
        <v>22.1722</v>
      </c>
      <c r="M399">
        <v>22.465</v>
      </c>
      <c r="N399">
        <v>22.756799999999998</v>
      </c>
      <c r="O399">
        <v>23.0472</v>
      </c>
      <c r="P399">
        <v>23.335999999999999</v>
      </c>
      <c r="Q399">
        <v>23.622800000000002</v>
      </c>
      <c r="R399">
        <v>23.907699999999998</v>
      </c>
      <c r="S399">
        <v>24.1905</v>
      </c>
      <c r="T399">
        <v>24.471599999999999</v>
      </c>
      <c r="U399">
        <v>24.750900000000001</v>
      </c>
      <c r="V399">
        <v>25.035</v>
      </c>
      <c r="W399">
        <v>25.305199999999999</v>
      </c>
      <c r="X399">
        <v>25.575800000000001</v>
      </c>
      <c r="Y399">
        <v>25.845800000000001</v>
      </c>
      <c r="Z399">
        <v>26.113199999999999</v>
      </c>
      <c r="AA399">
        <v>26.3781</v>
      </c>
      <c r="AB399">
        <v>26.640899999999998</v>
      </c>
      <c r="AC399">
        <v>26.9009</v>
      </c>
      <c r="AD399">
        <v>27.157900000000001</v>
      </c>
      <c r="AE399">
        <v>27.412199999999999</v>
      </c>
      <c r="AF399">
        <v>27.663799999999998</v>
      </c>
      <c r="AG399">
        <v>27.914100000000001</v>
      </c>
      <c r="AH399">
        <v>761.39580000000001</v>
      </c>
    </row>
    <row r="400" spans="1:34" x14ac:dyDescent="0.2">
      <c r="A400" t="s">
        <v>364</v>
      </c>
      <c r="B400">
        <v>17.098299999999998</v>
      </c>
      <c r="C400">
        <v>17.788599999999999</v>
      </c>
      <c r="D400">
        <v>17.6432</v>
      </c>
      <c r="E400">
        <v>17.639900000000001</v>
      </c>
      <c r="F400">
        <v>17.703900000000001</v>
      </c>
      <c r="G400">
        <v>17.470099999999999</v>
      </c>
      <c r="H400">
        <v>17.7075</v>
      </c>
      <c r="I400">
        <v>17.951499999999999</v>
      </c>
      <c r="J400">
        <v>18.197399999999998</v>
      </c>
      <c r="K400">
        <v>18.444500000000001</v>
      </c>
      <c r="L400">
        <v>18.691800000000001</v>
      </c>
      <c r="M400">
        <v>18.938800000000001</v>
      </c>
      <c r="N400">
        <v>19.185300000000002</v>
      </c>
      <c r="O400">
        <v>19.430800000000001</v>
      </c>
      <c r="P400">
        <v>19.6751</v>
      </c>
      <c r="Q400">
        <v>19.917999999999999</v>
      </c>
      <c r="R400">
        <v>20.159400000000002</v>
      </c>
      <c r="S400">
        <v>20.3993</v>
      </c>
      <c r="T400">
        <v>20.637899999999998</v>
      </c>
      <c r="U400">
        <v>20.8751</v>
      </c>
      <c r="V400">
        <v>21.1175</v>
      </c>
      <c r="W400">
        <v>21.349699999999999</v>
      </c>
      <c r="X400">
        <v>21.582899999999999</v>
      </c>
      <c r="Y400">
        <v>21.8169</v>
      </c>
      <c r="Z400">
        <v>22.049700000000001</v>
      </c>
      <c r="AA400">
        <v>22.2819</v>
      </c>
      <c r="AB400">
        <v>22.514099999999999</v>
      </c>
      <c r="AC400">
        <v>22.745799999999999</v>
      </c>
      <c r="AD400">
        <v>22.976700000000001</v>
      </c>
      <c r="AE400">
        <v>23.2074</v>
      </c>
      <c r="AF400">
        <v>23.437899999999999</v>
      </c>
      <c r="AG400">
        <v>23.6691</v>
      </c>
      <c r="AH400">
        <v>644.30619999999999</v>
      </c>
    </row>
    <row r="401" spans="1:34" x14ac:dyDescent="0.2">
      <c r="A401" t="s">
        <v>365</v>
      </c>
      <c r="B401">
        <v>24.0685</v>
      </c>
      <c r="C401">
        <v>25.079599999999999</v>
      </c>
      <c r="D401">
        <v>24.857399999999998</v>
      </c>
      <c r="E401">
        <v>24.845600000000001</v>
      </c>
      <c r="F401">
        <v>24.9299</v>
      </c>
      <c r="G401">
        <v>24.575600000000001</v>
      </c>
      <c r="H401">
        <v>24.910299999999999</v>
      </c>
      <c r="I401">
        <v>25.2546</v>
      </c>
      <c r="J401">
        <v>25.601700000000001</v>
      </c>
      <c r="K401">
        <v>25.950700000000001</v>
      </c>
      <c r="L401">
        <v>26.3001</v>
      </c>
      <c r="M401">
        <v>26.6494</v>
      </c>
      <c r="N401">
        <v>26.997900000000001</v>
      </c>
      <c r="O401">
        <v>27.345300000000002</v>
      </c>
      <c r="P401">
        <v>27.690999999999999</v>
      </c>
      <c r="Q401">
        <v>28.035</v>
      </c>
      <c r="R401">
        <v>28.376899999999999</v>
      </c>
      <c r="S401">
        <v>28.716899999999999</v>
      </c>
      <c r="T401">
        <v>29.0549</v>
      </c>
      <c r="U401">
        <v>29.391200000000001</v>
      </c>
      <c r="V401">
        <v>29.735399999999998</v>
      </c>
      <c r="W401">
        <v>30.0655</v>
      </c>
      <c r="X401">
        <v>30.397500000000001</v>
      </c>
      <c r="Y401">
        <v>30.731200000000001</v>
      </c>
      <c r="Z401">
        <v>31.063700000000001</v>
      </c>
      <c r="AA401">
        <v>31.396000000000001</v>
      </c>
      <c r="AB401">
        <v>31.729099999999999</v>
      </c>
      <c r="AC401">
        <v>32.062199999999997</v>
      </c>
      <c r="AD401">
        <v>32.395000000000003</v>
      </c>
      <c r="AE401">
        <v>32.7286</v>
      </c>
      <c r="AF401">
        <v>33.062899999999999</v>
      </c>
      <c r="AG401">
        <v>33.3992</v>
      </c>
      <c r="AH401">
        <v>907.39869999999996</v>
      </c>
    </row>
    <row r="402" spans="1:34" x14ac:dyDescent="0.2">
      <c r="A402" t="s">
        <v>366</v>
      </c>
      <c r="B402">
        <v>72.429400000000001</v>
      </c>
      <c r="C402">
        <v>75.424700000000001</v>
      </c>
      <c r="D402">
        <v>74.8095</v>
      </c>
      <c r="E402">
        <v>74.824200000000005</v>
      </c>
      <c r="F402">
        <v>75.126599999999996</v>
      </c>
      <c r="G402">
        <v>74.112499999999997</v>
      </c>
      <c r="H402">
        <v>75.131399999999999</v>
      </c>
      <c r="I402">
        <v>76.179000000000002</v>
      </c>
      <c r="J402">
        <v>77.234099999999998</v>
      </c>
      <c r="K402">
        <v>78.294600000000003</v>
      </c>
      <c r="L402">
        <v>79.355999999999995</v>
      </c>
      <c r="M402">
        <v>80.416200000000003</v>
      </c>
      <c r="N402">
        <v>81.474000000000004</v>
      </c>
      <c r="O402">
        <v>82.527799999999999</v>
      </c>
      <c r="P402">
        <v>83.576499999999996</v>
      </c>
      <c r="Q402">
        <v>84.619399999999999</v>
      </c>
      <c r="R402">
        <v>85.656000000000006</v>
      </c>
      <c r="S402">
        <v>86.686199999999999</v>
      </c>
      <c r="T402">
        <v>87.710599999999999</v>
      </c>
      <c r="U402">
        <v>88.729200000000006</v>
      </c>
      <c r="V402">
        <v>89.770099999999999</v>
      </c>
      <c r="W402">
        <v>90.768600000000006</v>
      </c>
      <c r="X402">
        <v>91.771900000000002</v>
      </c>
      <c r="Y402">
        <v>92.7791</v>
      </c>
      <c r="Z402">
        <v>93.7821</v>
      </c>
      <c r="AA402">
        <v>94.783100000000005</v>
      </c>
      <c r="AB402">
        <v>95.785300000000007</v>
      </c>
      <c r="AC402">
        <v>96.786199999999994</v>
      </c>
      <c r="AD402">
        <v>97.784999999999997</v>
      </c>
      <c r="AE402">
        <v>98.784999999999997</v>
      </c>
      <c r="AF402">
        <v>99.785499999999999</v>
      </c>
      <c r="AG402">
        <v>100.79089999999999</v>
      </c>
      <c r="AH402">
        <v>2737.6907000000001</v>
      </c>
    </row>
    <row r="403" spans="1:34" x14ac:dyDescent="0.2">
      <c r="A403" t="s">
        <v>367</v>
      </c>
      <c r="B403">
        <v>21.061</v>
      </c>
      <c r="C403">
        <v>20.479399999999998</v>
      </c>
      <c r="D403">
        <v>20.720500000000001</v>
      </c>
      <c r="E403">
        <v>20.965800000000002</v>
      </c>
      <c r="F403">
        <v>21.5352</v>
      </c>
      <c r="G403">
        <v>21.992799999999999</v>
      </c>
      <c r="H403">
        <v>22.408799999999999</v>
      </c>
      <c r="I403">
        <v>22.7897</v>
      </c>
      <c r="J403">
        <v>23.174800000000001</v>
      </c>
      <c r="K403">
        <v>23.560600000000001</v>
      </c>
      <c r="L403">
        <v>23.946100000000001</v>
      </c>
      <c r="M403">
        <v>24.331199999999999</v>
      </c>
      <c r="N403">
        <v>24.715800000000002</v>
      </c>
      <c r="O403">
        <v>25.099699999999999</v>
      </c>
      <c r="P403">
        <v>25.482600000000001</v>
      </c>
      <c r="Q403">
        <v>25.8643</v>
      </c>
      <c r="R403">
        <v>26.244900000000001</v>
      </c>
      <c r="S403">
        <v>26.624300000000002</v>
      </c>
      <c r="T403">
        <v>27.0029</v>
      </c>
      <c r="U403">
        <v>27.380800000000001</v>
      </c>
      <c r="V403">
        <v>27.766300000000001</v>
      </c>
      <c r="W403">
        <v>28.148700000000002</v>
      </c>
      <c r="X403">
        <v>28.5411</v>
      </c>
      <c r="Y403">
        <v>28.941199999999998</v>
      </c>
      <c r="Z403">
        <v>29.350300000000001</v>
      </c>
      <c r="AA403">
        <v>29.7683</v>
      </c>
      <c r="AB403">
        <v>30.1953</v>
      </c>
      <c r="AC403">
        <v>30.634</v>
      </c>
      <c r="AD403">
        <v>31.086400000000001</v>
      </c>
      <c r="AE403">
        <v>31.554400000000001</v>
      </c>
      <c r="AF403">
        <v>32.040300000000002</v>
      </c>
      <c r="AG403">
        <v>32.548099999999998</v>
      </c>
      <c r="AH403">
        <v>835.9556</v>
      </c>
    </row>
    <row r="404" spans="1:34" x14ac:dyDescent="0.2">
      <c r="A404" t="s">
        <v>368</v>
      </c>
      <c r="B404">
        <v>7.0267999999999997</v>
      </c>
      <c r="C404">
        <v>6.9699</v>
      </c>
      <c r="D404">
        <v>7.0141999999999998</v>
      </c>
      <c r="E404">
        <v>7.0731999999999999</v>
      </c>
      <c r="F404">
        <v>7.2083000000000004</v>
      </c>
      <c r="G404">
        <v>7.2792000000000003</v>
      </c>
      <c r="H404">
        <v>7.3983999999999996</v>
      </c>
      <c r="I404">
        <v>7.5087999999999999</v>
      </c>
      <c r="J404">
        <v>7.6203000000000003</v>
      </c>
      <c r="K404">
        <v>7.7321999999999997</v>
      </c>
      <c r="L404">
        <v>7.8440000000000003</v>
      </c>
      <c r="M404">
        <v>7.9555999999999996</v>
      </c>
      <c r="N404">
        <v>8.0670000000000002</v>
      </c>
      <c r="O404">
        <v>8.1780000000000008</v>
      </c>
      <c r="P404">
        <v>8.2885000000000009</v>
      </c>
      <c r="Q404">
        <v>8.3985000000000003</v>
      </c>
      <c r="R404">
        <v>8.5078999999999994</v>
      </c>
      <c r="S404">
        <v>8.6166999999999998</v>
      </c>
      <c r="T404">
        <v>8.7249999999999996</v>
      </c>
      <c r="U404">
        <v>8.8328000000000007</v>
      </c>
      <c r="V404">
        <v>8.9400999999999993</v>
      </c>
      <c r="W404">
        <v>9.0472000000000001</v>
      </c>
      <c r="X404">
        <v>9.1554000000000002</v>
      </c>
      <c r="Y404">
        <v>9.2640999999999991</v>
      </c>
      <c r="Z404">
        <v>9.3733000000000004</v>
      </c>
      <c r="AA404">
        <v>9.4830000000000005</v>
      </c>
      <c r="AB404">
        <v>9.5930999999999997</v>
      </c>
      <c r="AC404">
        <v>9.7041000000000004</v>
      </c>
      <c r="AD404">
        <v>9.8162000000000003</v>
      </c>
      <c r="AE404">
        <v>9.9297000000000004</v>
      </c>
      <c r="AF404">
        <v>10.0451</v>
      </c>
      <c r="AG404">
        <v>10.1631</v>
      </c>
      <c r="AH404">
        <v>270.75959999999998</v>
      </c>
    </row>
    <row r="405" spans="1:34" x14ac:dyDescent="0.2">
      <c r="A405" t="s">
        <v>369</v>
      </c>
      <c r="B405">
        <v>7.7679999999999998</v>
      </c>
      <c r="C405">
        <v>7.5674999999999999</v>
      </c>
      <c r="D405">
        <v>7.6886000000000001</v>
      </c>
      <c r="E405">
        <v>7.7689000000000004</v>
      </c>
      <c r="F405">
        <v>7.9574999999999996</v>
      </c>
      <c r="G405">
        <v>8.1244999999999994</v>
      </c>
      <c r="H405">
        <v>8.2777999999999992</v>
      </c>
      <c r="I405">
        <v>8.4189000000000007</v>
      </c>
      <c r="J405">
        <v>8.5610999999999997</v>
      </c>
      <c r="K405">
        <v>8.7036999999999995</v>
      </c>
      <c r="L405">
        <v>8.8461999999999996</v>
      </c>
      <c r="M405">
        <v>8.9886999999999997</v>
      </c>
      <c r="N405">
        <v>9.1311999999999998</v>
      </c>
      <c r="O405">
        <v>9.2736999999999998</v>
      </c>
      <c r="P405">
        <v>9.4160000000000004</v>
      </c>
      <c r="Q405">
        <v>9.5579999999999998</v>
      </c>
      <c r="R405">
        <v>9.6998999999999995</v>
      </c>
      <c r="S405">
        <v>9.8414999999999999</v>
      </c>
      <c r="T405">
        <v>9.9830000000000005</v>
      </c>
      <c r="U405">
        <v>10.124499999999999</v>
      </c>
      <c r="V405">
        <v>10.268599999999999</v>
      </c>
      <c r="W405">
        <v>10.413500000000001</v>
      </c>
      <c r="X405">
        <v>10.5625</v>
      </c>
      <c r="Y405">
        <v>10.7149</v>
      </c>
      <c r="Z405">
        <v>10.8713</v>
      </c>
      <c r="AA405">
        <v>11.031499999999999</v>
      </c>
      <c r="AB405">
        <v>11.195600000000001</v>
      </c>
      <c r="AC405">
        <v>11.364699999999999</v>
      </c>
      <c r="AD405">
        <v>11.5397</v>
      </c>
      <c r="AE405">
        <v>11.721299999999999</v>
      </c>
      <c r="AF405">
        <v>11.910500000000001</v>
      </c>
      <c r="AG405">
        <v>12.1088</v>
      </c>
      <c r="AH405">
        <v>309.40219999999999</v>
      </c>
    </row>
    <row r="406" spans="1:34" x14ac:dyDescent="0.2">
      <c r="A406" t="s">
        <v>370</v>
      </c>
      <c r="B406">
        <v>15.1869</v>
      </c>
      <c r="C406">
        <v>14.9932</v>
      </c>
      <c r="D406">
        <v>15.023300000000001</v>
      </c>
      <c r="E406">
        <v>15.1874</v>
      </c>
      <c r="F406">
        <v>15.585699999999999</v>
      </c>
      <c r="G406">
        <v>15.808400000000001</v>
      </c>
      <c r="H406">
        <v>16.110700000000001</v>
      </c>
      <c r="I406">
        <v>16.392800000000001</v>
      </c>
      <c r="J406">
        <v>16.677700000000002</v>
      </c>
      <c r="K406">
        <v>16.963000000000001</v>
      </c>
      <c r="L406">
        <v>17.248100000000001</v>
      </c>
      <c r="M406">
        <v>17.532900000000001</v>
      </c>
      <c r="N406">
        <v>17.8172</v>
      </c>
      <c r="O406">
        <v>18.101099999999999</v>
      </c>
      <c r="P406">
        <v>18.3841</v>
      </c>
      <c r="Q406">
        <v>18.666399999999999</v>
      </c>
      <c r="R406">
        <v>18.947800000000001</v>
      </c>
      <c r="S406">
        <v>19.228300000000001</v>
      </c>
      <c r="T406">
        <v>19.508199999999999</v>
      </c>
      <c r="U406">
        <v>19.787600000000001</v>
      </c>
      <c r="V406">
        <v>20.077300000000001</v>
      </c>
      <c r="W406">
        <v>20.362400000000001</v>
      </c>
      <c r="X406">
        <v>20.6569</v>
      </c>
      <c r="Y406">
        <v>20.959199999999999</v>
      </c>
      <c r="Z406">
        <v>21.270800000000001</v>
      </c>
      <c r="AA406">
        <v>21.591699999999999</v>
      </c>
      <c r="AB406">
        <v>21.922000000000001</v>
      </c>
      <c r="AC406">
        <v>22.264399999999998</v>
      </c>
      <c r="AD406">
        <v>22.620699999999999</v>
      </c>
      <c r="AE406">
        <v>22.992699999999999</v>
      </c>
      <c r="AF406">
        <v>23.3825</v>
      </c>
      <c r="AG406">
        <v>23.793399999999998</v>
      </c>
      <c r="AH406">
        <v>605.04449999999997</v>
      </c>
    </row>
    <row r="407" spans="1:34" x14ac:dyDescent="0.2">
      <c r="A407" t="s">
        <v>371</v>
      </c>
      <c r="B407">
        <v>26.206900000000001</v>
      </c>
      <c r="C407">
        <v>26.806899999999999</v>
      </c>
      <c r="D407">
        <v>26.773</v>
      </c>
      <c r="E407">
        <v>26.857500000000002</v>
      </c>
      <c r="F407">
        <v>27.051200000000001</v>
      </c>
      <c r="G407">
        <v>26.991399999999999</v>
      </c>
      <c r="H407">
        <v>27.366499999999998</v>
      </c>
      <c r="I407">
        <v>27.7454</v>
      </c>
      <c r="J407">
        <v>28.126000000000001</v>
      </c>
      <c r="K407">
        <v>28.507300000000001</v>
      </c>
      <c r="L407">
        <v>28.887699999999999</v>
      </c>
      <c r="M407">
        <v>29.2667</v>
      </c>
      <c r="N407">
        <v>29.643799999999999</v>
      </c>
      <c r="O407">
        <v>30.018699999999999</v>
      </c>
      <c r="P407">
        <v>30.390899999999998</v>
      </c>
      <c r="Q407">
        <v>30.760300000000001</v>
      </c>
      <c r="R407">
        <v>31.1267</v>
      </c>
      <c r="S407">
        <v>31.490100000000002</v>
      </c>
      <c r="T407">
        <v>31.8508</v>
      </c>
      <c r="U407">
        <v>32.208799999999997</v>
      </c>
      <c r="V407">
        <v>32.572699999999998</v>
      </c>
      <c r="W407">
        <v>32.918100000000003</v>
      </c>
      <c r="X407">
        <v>33.262799999999999</v>
      </c>
      <c r="Y407">
        <v>33.605200000000004</v>
      </c>
      <c r="Z407">
        <v>33.943600000000004</v>
      </c>
      <c r="AA407">
        <v>34.277500000000003</v>
      </c>
      <c r="AB407">
        <v>34.606900000000003</v>
      </c>
      <c r="AC407">
        <v>34.930999999999997</v>
      </c>
      <c r="AD407">
        <v>35.249699999999997</v>
      </c>
      <c r="AE407">
        <v>35.562899999999999</v>
      </c>
      <c r="AF407">
        <v>35.8705</v>
      </c>
      <c r="AG407">
        <v>36.172899999999998</v>
      </c>
      <c r="AH407">
        <v>991.05050000000006</v>
      </c>
    </row>
    <row r="408" spans="1:34" x14ac:dyDescent="0.2">
      <c r="A408" t="s">
        <v>372</v>
      </c>
      <c r="B408">
        <v>11.065899999999999</v>
      </c>
      <c r="C408">
        <v>11.1797</v>
      </c>
      <c r="D408">
        <v>11.1722</v>
      </c>
      <c r="E408">
        <v>11.2156</v>
      </c>
      <c r="F408">
        <v>11.347300000000001</v>
      </c>
      <c r="G408">
        <v>11.3345</v>
      </c>
      <c r="H408">
        <v>11.506</v>
      </c>
      <c r="I408">
        <v>11.6731</v>
      </c>
      <c r="J408">
        <v>11.8416</v>
      </c>
      <c r="K408">
        <v>12.0106</v>
      </c>
      <c r="L408">
        <v>12.1792</v>
      </c>
      <c r="M408">
        <v>12.3474</v>
      </c>
      <c r="N408">
        <v>12.5151</v>
      </c>
      <c r="O408">
        <v>12.682</v>
      </c>
      <c r="P408">
        <v>12.8482</v>
      </c>
      <c r="Q408">
        <v>13.013400000000001</v>
      </c>
      <c r="R408">
        <v>13.1777</v>
      </c>
      <c r="S408">
        <v>13.341100000000001</v>
      </c>
      <c r="T408">
        <v>13.5036</v>
      </c>
      <c r="U408">
        <v>13.6654</v>
      </c>
      <c r="V408">
        <v>13.832700000000001</v>
      </c>
      <c r="W408">
        <v>13.990500000000001</v>
      </c>
      <c r="X408">
        <v>14.1503</v>
      </c>
      <c r="Y408">
        <v>14.311199999999999</v>
      </c>
      <c r="Z408">
        <v>14.4724</v>
      </c>
      <c r="AA408">
        <v>14.633900000000001</v>
      </c>
      <c r="AB408">
        <v>14.7959</v>
      </c>
      <c r="AC408">
        <v>14.958299999999999</v>
      </c>
      <c r="AD408">
        <v>15.1213</v>
      </c>
      <c r="AE408">
        <v>15.2851</v>
      </c>
      <c r="AF408">
        <v>15.450100000000001</v>
      </c>
      <c r="AG408">
        <v>15.6172</v>
      </c>
      <c r="AH408">
        <v>420.23869999999999</v>
      </c>
    </row>
    <row r="409" spans="1:34" x14ac:dyDescent="0.2">
      <c r="A409" t="s">
        <v>373</v>
      </c>
      <c r="B409">
        <v>30.7317</v>
      </c>
      <c r="C409">
        <v>29.292300000000001</v>
      </c>
      <c r="D409">
        <v>29.2027</v>
      </c>
      <c r="E409">
        <v>29.5077</v>
      </c>
      <c r="F409">
        <v>30.4893</v>
      </c>
      <c r="G409">
        <v>31.089099999999998</v>
      </c>
      <c r="H409">
        <v>31.6084</v>
      </c>
      <c r="I409">
        <v>32.034300000000002</v>
      </c>
      <c r="J409">
        <v>32.4681</v>
      </c>
      <c r="K409">
        <v>32.900100000000002</v>
      </c>
      <c r="L409">
        <v>33.328000000000003</v>
      </c>
      <c r="M409">
        <v>33.751199999999997</v>
      </c>
      <c r="N409">
        <v>34.1691</v>
      </c>
      <c r="O409">
        <v>34.581200000000003</v>
      </c>
      <c r="P409">
        <v>34.987000000000002</v>
      </c>
      <c r="Q409">
        <v>35.386200000000002</v>
      </c>
      <c r="R409">
        <v>35.778700000000001</v>
      </c>
      <c r="S409">
        <v>36.164400000000001</v>
      </c>
      <c r="T409">
        <v>36.543999999999997</v>
      </c>
      <c r="U409">
        <v>36.9176</v>
      </c>
      <c r="V409">
        <v>37.279200000000003</v>
      </c>
      <c r="W409">
        <v>37.639299999999999</v>
      </c>
      <c r="X409">
        <v>37.999200000000002</v>
      </c>
      <c r="Y409">
        <v>38.356200000000001</v>
      </c>
      <c r="Z409">
        <v>38.7104</v>
      </c>
      <c r="AA409">
        <v>39.061700000000002</v>
      </c>
      <c r="AB409">
        <v>39.410600000000002</v>
      </c>
      <c r="AC409">
        <v>39.759</v>
      </c>
      <c r="AD409">
        <v>40.108499999999999</v>
      </c>
      <c r="AE409">
        <v>40.460900000000002</v>
      </c>
      <c r="AF409">
        <v>40.817700000000002</v>
      </c>
      <c r="AG409">
        <v>41.185899999999997</v>
      </c>
      <c r="AH409">
        <v>1131.7198000000001</v>
      </c>
    </row>
    <row r="410" spans="1:34" x14ac:dyDescent="0.2">
      <c r="A410" t="s">
        <v>374</v>
      </c>
      <c r="B410">
        <v>10.2302</v>
      </c>
      <c r="C410">
        <v>10.091200000000001</v>
      </c>
      <c r="D410">
        <v>10.1943</v>
      </c>
      <c r="E410">
        <v>10.2974</v>
      </c>
      <c r="F410">
        <v>10.515599999999999</v>
      </c>
      <c r="G410">
        <v>10.669</v>
      </c>
      <c r="H410">
        <v>10.8552</v>
      </c>
      <c r="I410">
        <v>11.0267</v>
      </c>
      <c r="J410">
        <v>11.200100000000001</v>
      </c>
      <c r="K410">
        <v>11.373799999999999</v>
      </c>
      <c r="L410">
        <v>11.5474</v>
      </c>
      <c r="M410">
        <v>11.720700000000001</v>
      </c>
      <c r="N410">
        <v>11.893700000000001</v>
      </c>
      <c r="O410">
        <v>12.0662</v>
      </c>
      <c r="P410">
        <v>12.238200000000001</v>
      </c>
      <c r="Q410">
        <v>12.409599999999999</v>
      </c>
      <c r="R410">
        <v>12.580299999999999</v>
      </c>
      <c r="S410">
        <v>12.750299999999999</v>
      </c>
      <c r="T410">
        <v>12.9198</v>
      </c>
      <c r="U410">
        <v>13.088900000000001</v>
      </c>
      <c r="V410">
        <v>13.2614</v>
      </c>
      <c r="W410">
        <v>13.4307</v>
      </c>
      <c r="X410">
        <v>13.6035</v>
      </c>
      <c r="Y410">
        <v>13.778700000000001</v>
      </c>
      <c r="Z410">
        <v>13.9566</v>
      </c>
      <c r="AA410">
        <v>14.1371</v>
      </c>
      <c r="AB410">
        <v>14.3201</v>
      </c>
      <c r="AC410">
        <v>14.506500000000001</v>
      </c>
      <c r="AD410">
        <v>14.696999999999999</v>
      </c>
      <c r="AE410">
        <v>14.892300000000001</v>
      </c>
      <c r="AF410">
        <v>15.093</v>
      </c>
      <c r="AG410">
        <v>15.300800000000001</v>
      </c>
      <c r="AH410">
        <v>400.6463</v>
      </c>
    </row>
    <row r="411" spans="1:34" x14ac:dyDescent="0.2">
      <c r="A411" t="s">
        <v>375</v>
      </c>
      <c r="B411">
        <v>24.041</v>
      </c>
      <c r="C411">
        <v>22.616299999999999</v>
      </c>
      <c r="D411">
        <v>23.093599999999999</v>
      </c>
      <c r="E411">
        <v>23.3553</v>
      </c>
      <c r="F411">
        <v>23.806100000000001</v>
      </c>
      <c r="G411">
        <v>24.344000000000001</v>
      </c>
      <c r="H411">
        <v>24.774000000000001</v>
      </c>
      <c r="I411">
        <v>25.134</v>
      </c>
      <c r="J411">
        <v>25.506499999999999</v>
      </c>
      <c r="K411">
        <v>25.8796</v>
      </c>
      <c r="L411">
        <v>26.252099999999999</v>
      </c>
      <c r="M411">
        <v>26.6234</v>
      </c>
      <c r="N411">
        <v>26.993300000000001</v>
      </c>
      <c r="O411">
        <v>27.3614</v>
      </c>
      <c r="P411">
        <v>27.7273</v>
      </c>
      <c r="Q411">
        <v>28.090800000000002</v>
      </c>
      <c r="R411">
        <v>28.451799999999999</v>
      </c>
      <c r="S411">
        <v>28.810500000000001</v>
      </c>
      <c r="T411">
        <v>29.167300000000001</v>
      </c>
      <c r="U411">
        <v>29.522300000000001</v>
      </c>
      <c r="V411">
        <v>29.885899999999999</v>
      </c>
      <c r="W411">
        <v>30.222200000000001</v>
      </c>
      <c r="X411">
        <v>30.558399999999999</v>
      </c>
      <c r="Y411">
        <v>30.8919</v>
      </c>
      <c r="Z411">
        <v>31.219799999999999</v>
      </c>
      <c r="AA411">
        <v>31.5413</v>
      </c>
      <c r="AB411">
        <v>31.856100000000001</v>
      </c>
      <c r="AC411">
        <v>32.162700000000001</v>
      </c>
      <c r="AD411">
        <v>32.4604</v>
      </c>
      <c r="AE411">
        <v>32.7485</v>
      </c>
      <c r="AF411">
        <v>33.026299999999999</v>
      </c>
      <c r="AG411">
        <v>33.295200000000001</v>
      </c>
      <c r="AH411">
        <v>901.41920000000005</v>
      </c>
    </row>
    <row r="412" spans="1:34" x14ac:dyDescent="0.2">
      <c r="A412" t="s">
        <v>376</v>
      </c>
      <c r="B412">
        <v>24.274999999999999</v>
      </c>
      <c r="C412">
        <v>23.021100000000001</v>
      </c>
      <c r="D412">
        <v>23.226500000000001</v>
      </c>
      <c r="E412">
        <v>23.3629</v>
      </c>
      <c r="F412">
        <v>24.162600000000001</v>
      </c>
      <c r="G412">
        <v>24.533000000000001</v>
      </c>
      <c r="H412">
        <v>25.011399999999998</v>
      </c>
      <c r="I412">
        <v>25.3947</v>
      </c>
      <c r="J412">
        <v>25.796500000000002</v>
      </c>
      <c r="K412">
        <v>26.2029</v>
      </c>
      <c r="L412">
        <v>26.611599999999999</v>
      </c>
      <c r="M412">
        <v>27.021999999999998</v>
      </c>
      <c r="N412">
        <v>27.433299999999999</v>
      </c>
      <c r="O412">
        <v>27.845300000000002</v>
      </c>
      <c r="P412">
        <v>28.257100000000001</v>
      </c>
      <c r="Q412">
        <v>28.668399999999998</v>
      </c>
      <c r="R412">
        <v>29.078900000000001</v>
      </c>
      <c r="S412">
        <v>29.488399999999999</v>
      </c>
      <c r="T412">
        <v>29.897400000000001</v>
      </c>
      <c r="U412">
        <v>30.3062</v>
      </c>
      <c r="V412">
        <v>30.7379</v>
      </c>
      <c r="W412">
        <v>31.1248</v>
      </c>
      <c r="X412">
        <v>31.518699999999999</v>
      </c>
      <c r="Y412">
        <v>31.915199999999999</v>
      </c>
      <c r="Z412">
        <v>32.311300000000003</v>
      </c>
      <c r="AA412">
        <v>32.706000000000003</v>
      </c>
      <c r="AB412">
        <v>33.0989</v>
      </c>
      <c r="AC412">
        <v>33.489600000000003</v>
      </c>
      <c r="AD412">
        <v>33.8782</v>
      </c>
      <c r="AE412">
        <v>34.264600000000002</v>
      </c>
      <c r="AF412">
        <v>34.649000000000001</v>
      </c>
      <c r="AG412">
        <v>35.037599999999998</v>
      </c>
      <c r="AH412">
        <v>924.32719999999995</v>
      </c>
    </row>
    <row r="413" spans="1:34" x14ac:dyDescent="0.2">
      <c r="A413" t="s">
        <v>377</v>
      </c>
      <c r="B413">
        <v>39.361499999999999</v>
      </c>
      <c r="C413">
        <v>37.357999999999997</v>
      </c>
      <c r="D413">
        <v>37.735300000000002</v>
      </c>
      <c r="E413">
        <v>37.944200000000002</v>
      </c>
      <c r="F413">
        <v>38.905700000000003</v>
      </c>
      <c r="G413">
        <v>39.350499999999997</v>
      </c>
      <c r="H413">
        <v>40.023200000000003</v>
      </c>
      <c r="I413">
        <v>40.551000000000002</v>
      </c>
      <c r="J413">
        <v>41.090400000000002</v>
      </c>
      <c r="K413">
        <v>41.623699999999999</v>
      </c>
      <c r="L413">
        <v>42.149900000000002</v>
      </c>
      <c r="M413">
        <v>42.6691</v>
      </c>
      <c r="N413">
        <v>43.1813</v>
      </c>
      <c r="O413">
        <v>43.686500000000002</v>
      </c>
      <c r="P413">
        <v>44.183999999999997</v>
      </c>
      <c r="Q413">
        <v>44.673699999999997</v>
      </c>
      <c r="R413">
        <v>45.155500000000004</v>
      </c>
      <c r="S413">
        <v>45.629300000000001</v>
      </c>
      <c r="T413">
        <v>46.0961</v>
      </c>
      <c r="U413">
        <v>46.5563</v>
      </c>
      <c r="V413">
        <v>47.044400000000003</v>
      </c>
      <c r="W413">
        <v>47.459099999999999</v>
      </c>
      <c r="X413">
        <v>47.878300000000003</v>
      </c>
      <c r="Y413">
        <v>48.2956</v>
      </c>
      <c r="Z413">
        <v>48.706099999999999</v>
      </c>
      <c r="AA413">
        <v>49.1081</v>
      </c>
      <c r="AB413">
        <v>49.500700000000002</v>
      </c>
      <c r="AC413">
        <v>49.883000000000003</v>
      </c>
      <c r="AD413">
        <v>50.254899999999999</v>
      </c>
      <c r="AE413">
        <v>50.616199999999999</v>
      </c>
      <c r="AF413">
        <v>50.966900000000003</v>
      </c>
      <c r="AG413">
        <v>51.3142</v>
      </c>
      <c r="AH413">
        <v>1428.9528</v>
      </c>
    </row>
    <row r="414" spans="1:34" x14ac:dyDescent="0.2">
      <c r="A414" t="s">
        <v>378</v>
      </c>
      <c r="B414">
        <v>8.6898</v>
      </c>
      <c r="C414">
        <v>8.1585999999999999</v>
      </c>
      <c r="D414">
        <v>8.3507999999999996</v>
      </c>
      <c r="E414">
        <v>8.4382000000000001</v>
      </c>
      <c r="F414">
        <v>8.5897000000000006</v>
      </c>
      <c r="G414">
        <v>8.8055000000000003</v>
      </c>
      <c r="H414">
        <v>8.9602000000000004</v>
      </c>
      <c r="I414">
        <v>9.0965000000000007</v>
      </c>
      <c r="J414">
        <v>9.2367000000000008</v>
      </c>
      <c r="K414">
        <v>9.3772000000000002</v>
      </c>
      <c r="L414">
        <v>9.5175999999999998</v>
      </c>
      <c r="M414">
        <v>9.6577000000000002</v>
      </c>
      <c r="N414">
        <v>9.7974999999999994</v>
      </c>
      <c r="O414">
        <v>9.9367999999999999</v>
      </c>
      <c r="P414">
        <v>10.0754</v>
      </c>
      <c r="Q414">
        <v>10.2134</v>
      </c>
      <c r="R414">
        <v>10.3507</v>
      </c>
      <c r="S414">
        <v>10.487299999999999</v>
      </c>
      <c r="T414">
        <v>10.6234</v>
      </c>
      <c r="U414">
        <v>10.759</v>
      </c>
      <c r="V414">
        <v>10.8979</v>
      </c>
      <c r="W414">
        <v>11.0268</v>
      </c>
      <c r="X414">
        <v>11.155900000000001</v>
      </c>
      <c r="Y414">
        <v>11.284000000000001</v>
      </c>
      <c r="Z414">
        <v>11.4101</v>
      </c>
      <c r="AA414">
        <v>11.533899999999999</v>
      </c>
      <c r="AB414">
        <v>11.655200000000001</v>
      </c>
      <c r="AC414">
        <v>11.773400000000001</v>
      </c>
      <c r="AD414">
        <v>11.888199999999999</v>
      </c>
      <c r="AE414">
        <v>11.9993</v>
      </c>
      <c r="AF414">
        <v>12.106400000000001</v>
      </c>
      <c r="AG414">
        <v>12.209899999999999</v>
      </c>
      <c r="AH414">
        <v>328.06279999999998</v>
      </c>
    </row>
    <row r="415" spans="1:34" x14ac:dyDescent="0.2">
      <c r="A415" t="s">
        <v>379</v>
      </c>
      <c r="B415">
        <v>25.361999999999998</v>
      </c>
      <c r="C415">
        <v>24.183900000000001</v>
      </c>
      <c r="D415">
        <v>23.4331</v>
      </c>
      <c r="E415">
        <v>23.587599999999998</v>
      </c>
      <c r="F415">
        <v>24.599</v>
      </c>
      <c r="G415">
        <v>25.501300000000001</v>
      </c>
      <c r="H415">
        <v>25.9404</v>
      </c>
      <c r="I415">
        <v>26.338999999999999</v>
      </c>
      <c r="J415">
        <v>26.729900000000001</v>
      </c>
      <c r="K415">
        <v>27.111499999999999</v>
      </c>
      <c r="L415">
        <v>27.4833</v>
      </c>
      <c r="M415">
        <v>27.845199999999998</v>
      </c>
      <c r="N415">
        <v>28.196899999999999</v>
      </c>
      <c r="O415">
        <v>28.538399999999999</v>
      </c>
      <c r="P415">
        <v>28.869399999999999</v>
      </c>
      <c r="Q415">
        <v>29.189900000000002</v>
      </c>
      <c r="R415">
        <v>29.4998</v>
      </c>
      <c r="S415">
        <v>29.799299999999999</v>
      </c>
      <c r="T415">
        <v>30.089099999999998</v>
      </c>
      <c r="U415">
        <v>30.369499999999999</v>
      </c>
      <c r="V415">
        <v>30.6356</v>
      </c>
      <c r="W415">
        <v>30.8843</v>
      </c>
      <c r="X415">
        <v>31.123000000000001</v>
      </c>
      <c r="Y415">
        <v>31.348500000000001</v>
      </c>
      <c r="Z415">
        <v>31.558299999999999</v>
      </c>
      <c r="AA415">
        <v>31.7515</v>
      </c>
      <c r="AB415">
        <v>31.9282</v>
      </c>
      <c r="AC415">
        <v>32.0867</v>
      </c>
      <c r="AD415">
        <v>32.226399999999998</v>
      </c>
      <c r="AE415">
        <v>32.346600000000002</v>
      </c>
      <c r="AF415">
        <v>32.4467</v>
      </c>
      <c r="AG415">
        <v>32.528199999999998</v>
      </c>
      <c r="AH415">
        <v>923.5326</v>
      </c>
    </row>
    <row r="416" spans="1:34" x14ac:dyDescent="0.2">
      <c r="A416" t="s">
        <v>380</v>
      </c>
      <c r="B416">
        <v>11.1647</v>
      </c>
      <c r="C416">
        <v>10.704700000000001</v>
      </c>
      <c r="D416">
        <v>10.537100000000001</v>
      </c>
      <c r="E416">
        <v>10.6577</v>
      </c>
      <c r="F416">
        <v>11.0328</v>
      </c>
      <c r="G416">
        <v>11.3447</v>
      </c>
      <c r="H416">
        <v>11.5176</v>
      </c>
      <c r="I416">
        <v>11.664199999999999</v>
      </c>
      <c r="J416">
        <v>11.8088</v>
      </c>
      <c r="K416">
        <v>11.9499</v>
      </c>
      <c r="L416">
        <v>12.0878</v>
      </c>
      <c r="M416">
        <v>12.2225</v>
      </c>
      <c r="N416">
        <v>12.353899999999999</v>
      </c>
      <c r="O416">
        <v>12.4818</v>
      </c>
      <c r="P416">
        <v>12.606</v>
      </c>
      <c r="Q416">
        <v>12.7264</v>
      </c>
      <c r="R416">
        <v>12.8429</v>
      </c>
      <c r="S416">
        <v>12.9556</v>
      </c>
      <c r="T416">
        <v>13.064500000000001</v>
      </c>
      <c r="U416">
        <v>13.1698</v>
      </c>
      <c r="V416">
        <v>13.2683</v>
      </c>
      <c r="W416">
        <v>13.361499999999999</v>
      </c>
      <c r="X416">
        <v>13.4499</v>
      </c>
      <c r="Y416">
        <v>13.532500000000001</v>
      </c>
      <c r="Z416">
        <v>13.6083</v>
      </c>
      <c r="AA416">
        <v>13.6769</v>
      </c>
      <c r="AB416">
        <v>13.738200000000001</v>
      </c>
      <c r="AC416">
        <v>13.791600000000001</v>
      </c>
      <c r="AD416">
        <v>13.8367</v>
      </c>
      <c r="AE416">
        <v>13.873200000000001</v>
      </c>
      <c r="AF416">
        <v>13.900600000000001</v>
      </c>
      <c r="AG416">
        <v>13.9198</v>
      </c>
      <c r="AH416">
        <v>402.85090000000002</v>
      </c>
    </row>
    <row r="417" spans="1:34" x14ac:dyDescent="0.2">
      <c r="A417" t="s">
        <v>381</v>
      </c>
      <c r="B417">
        <v>16.046099999999999</v>
      </c>
      <c r="C417">
        <v>15.278499999999999</v>
      </c>
      <c r="D417">
        <v>14.9476</v>
      </c>
      <c r="E417">
        <v>15.109400000000001</v>
      </c>
      <c r="F417">
        <v>15.6929</v>
      </c>
      <c r="G417">
        <v>16.1814</v>
      </c>
      <c r="H417">
        <v>16.438400000000001</v>
      </c>
      <c r="I417">
        <v>16.658200000000001</v>
      </c>
      <c r="J417">
        <v>16.8749</v>
      </c>
      <c r="K417">
        <v>17.086200000000002</v>
      </c>
      <c r="L417">
        <v>17.292300000000001</v>
      </c>
      <c r="M417">
        <v>17.493099999999998</v>
      </c>
      <c r="N417">
        <v>17.688500000000001</v>
      </c>
      <c r="O417">
        <v>17.8781</v>
      </c>
      <c r="P417">
        <v>18.061900000000001</v>
      </c>
      <c r="Q417">
        <v>18.239599999999999</v>
      </c>
      <c r="R417">
        <v>18.411200000000001</v>
      </c>
      <c r="S417">
        <v>18.576599999999999</v>
      </c>
      <c r="T417">
        <v>18.7362</v>
      </c>
      <c r="U417">
        <v>18.89</v>
      </c>
      <c r="V417">
        <v>19.0336</v>
      </c>
      <c r="W417">
        <v>19.168700000000001</v>
      </c>
      <c r="X417">
        <v>19.296600000000002</v>
      </c>
      <c r="Y417">
        <v>19.415800000000001</v>
      </c>
      <c r="Z417">
        <v>19.524699999999999</v>
      </c>
      <c r="AA417">
        <v>19.622699999999998</v>
      </c>
      <c r="AB417">
        <v>19.709900000000001</v>
      </c>
      <c r="AC417">
        <v>19.7852</v>
      </c>
      <c r="AD417">
        <v>19.848099999999999</v>
      </c>
      <c r="AE417">
        <v>19.898199999999999</v>
      </c>
      <c r="AF417">
        <v>19.934999999999999</v>
      </c>
      <c r="AG417">
        <v>19.959700000000002</v>
      </c>
      <c r="AH417">
        <v>576.77940000000001</v>
      </c>
    </row>
    <row r="418" spans="1:34" x14ac:dyDescent="0.2">
      <c r="A418" t="s">
        <v>382</v>
      </c>
      <c r="B418">
        <v>14.6496</v>
      </c>
      <c r="C418">
        <v>14.0366</v>
      </c>
      <c r="D418">
        <v>13.837999999999999</v>
      </c>
      <c r="E418">
        <v>13.981</v>
      </c>
      <c r="F418">
        <v>14.441800000000001</v>
      </c>
      <c r="G418">
        <v>14.807600000000001</v>
      </c>
      <c r="H418">
        <v>15.0137</v>
      </c>
      <c r="I418">
        <v>15.186199999999999</v>
      </c>
      <c r="J418">
        <v>15.358499999999999</v>
      </c>
      <c r="K418">
        <v>15.527799999999999</v>
      </c>
      <c r="L418">
        <v>15.694000000000001</v>
      </c>
      <c r="M418">
        <v>15.8567</v>
      </c>
      <c r="N418">
        <v>16.015799999999999</v>
      </c>
      <c r="O418">
        <v>16.1708</v>
      </c>
      <c r="P418">
        <v>16.3216</v>
      </c>
      <c r="Q418">
        <v>16.4678</v>
      </c>
      <c r="R418">
        <v>16.609500000000001</v>
      </c>
      <c r="S418">
        <v>16.746400000000001</v>
      </c>
      <c r="T418">
        <v>16.879000000000001</v>
      </c>
      <c r="U418">
        <v>17.007100000000001</v>
      </c>
      <c r="V418">
        <v>17.1249</v>
      </c>
      <c r="W418">
        <v>17.2364</v>
      </c>
      <c r="X418">
        <v>17.3413</v>
      </c>
      <c r="Y418">
        <v>17.438400000000001</v>
      </c>
      <c r="Z418">
        <v>17.526499999999999</v>
      </c>
      <c r="AA418">
        <v>17.6052</v>
      </c>
      <c r="AB418">
        <v>17.674800000000001</v>
      </c>
      <c r="AC418">
        <v>17.734500000000001</v>
      </c>
      <c r="AD418">
        <v>17.783799999999999</v>
      </c>
      <c r="AE418">
        <v>17.822700000000001</v>
      </c>
      <c r="AF418">
        <v>17.8508</v>
      </c>
      <c r="AG418">
        <v>17.869399999999999</v>
      </c>
      <c r="AH418">
        <v>521.61839999999995</v>
      </c>
    </row>
    <row r="419" spans="1:34" x14ac:dyDescent="0.2">
      <c r="A419" t="s">
        <v>383</v>
      </c>
      <c r="B419">
        <v>36.8508</v>
      </c>
      <c r="C419">
        <v>35.233899999999998</v>
      </c>
      <c r="D419">
        <v>35.199300000000001</v>
      </c>
      <c r="E419">
        <v>35.514699999999998</v>
      </c>
      <c r="F419">
        <v>36.5642</v>
      </c>
      <c r="G419">
        <v>37.323799999999999</v>
      </c>
      <c r="H419">
        <v>37.886299999999999</v>
      </c>
      <c r="I419">
        <v>38.325400000000002</v>
      </c>
      <c r="J419">
        <v>38.767899999999997</v>
      </c>
      <c r="K419">
        <v>39.208399999999997</v>
      </c>
      <c r="L419">
        <v>39.644799999999996</v>
      </c>
      <c r="M419">
        <v>40.076300000000003</v>
      </c>
      <c r="N419">
        <v>40.501199999999997</v>
      </c>
      <c r="O419">
        <v>40.918700000000001</v>
      </c>
      <c r="P419">
        <v>41.3279</v>
      </c>
      <c r="Q419">
        <v>41.728200000000001</v>
      </c>
      <c r="R419">
        <v>42.118899999999996</v>
      </c>
      <c r="S419">
        <v>42.499699999999997</v>
      </c>
      <c r="T419">
        <v>42.870899999999999</v>
      </c>
      <c r="U419">
        <v>43.232199999999999</v>
      </c>
      <c r="V419">
        <v>43.515900000000002</v>
      </c>
      <c r="W419">
        <v>43.862400000000001</v>
      </c>
      <c r="X419">
        <v>44.186599999999999</v>
      </c>
      <c r="Y419">
        <v>44.487900000000003</v>
      </c>
      <c r="Z419">
        <v>44.765900000000002</v>
      </c>
      <c r="AA419">
        <v>45.020800000000001</v>
      </c>
      <c r="AB419">
        <v>45.254100000000001</v>
      </c>
      <c r="AC419">
        <v>45.464599999999997</v>
      </c>
      <c r="AD419">
        <v>45.652900000000002</v>
      </c>
      <c r="AE419">
        <v>45.819200000000002</v>
      </c>
      <c r="AF419">
        <v>45.962800000000001</v>
      </c>
      <c r="AG419">
        <v>46.090899999999998</v>
      </c>
      <c r="AH419">
        <v>1325.8776</v>
      </c>
    </row>
    <row r="420" spans="1:34" x14ac:dyDescent="0.2">
      <c r="A420" t="s">
        <v>384</v>
      </c>
      <c r="B420">
        <v>18.781400000000001</v>
      </c>
      <c r="C420">
        <v>18.0642</v>
      </c>
      <c r="D420">
        <v>18.398299999999999</v>
      </c>
      <c r="E420">
        <v>18.5763</v>
      </c>
      <c r="F420">
        <v>19.015899999999998</v>
      </c>
      <c r="G420">
        <v>19.446999999999999</v>
      </c>
      <c r="H420">
        <v>19.778600000000001</v>
      </c>
      <c r="I420">
        <v>20.051400000000001</v>
      </c>
      <c r="J420">
        <v>20.327999999999999</v>
      </c>
      <c r="K420">
        <v>20.607900000000001</v>
      </c>
      <c r="L420">
        <v>20.889099999999999</v>
      </c>
      <c r="M420">
        <v>21.1708</v>
      </c>
      <c r="N420">
        <v>21.451799999999999</v>
      </c>
      <c r="O420">
        <v>21.7318</v>
      </c>
      <c r="P420">
        <v>22.010200000000001</v>
      </c>
      <c r="Q420">
        <v>22.286999999999999</v>
      </c>
      <c r="R420">
        <v>22.561699999999998</v>
      </c>
      <c r="S420">
        <v>22.834199999999999</v>
      </c>
      <c r="T420">
        <v>23.104700000000001</v>
      </c>
      <c r="U420">
        <v>23.372599999999998</v>
      </c>
      <c r="V420">
        <v>23.5518</v>
      </c>
      <c r="W420">
        <v>23.844899999999999</v>
      </c>
      <c r="X420">
        <v>24.1233</v>
      </c>
      <c r="Y420">
        <v>24.389399999999998</v>
      </c>
      <c r="Z420">
        <v>24.6465</v>
      </c>
      <c r="AA420">
        <v>24.8962</v>
      </c>
      <c r="AB420">
        <v>25.1401</v>
      </c>
      <c r="AC420">
        <v>25.3795</v>
      </c>
      <c r="AD420">
        <v>25.6159</v>
      </c>
      <c r="AE420">
        <v>25.8504</v>
      </c>
      <c r="AF420">
        <v>26.083500000000001</v>
      </c>
      <c r="AG420">
        <v>26.319299999999998</v>
      </c>
      <c r="AH420">
        <v>714.30340000000001</v>
      </c>
    </row>
    <row r="421" spans="1:34" x14ac:dyDescent="0.2">
      <c r="A421" t="s">
        <v>385</v>
      </c>
      <c r="B421">
        <v>33.874600000000001</v>
      </c>
      <c r="C421">
        <v>32.307299999999998</v>
      </c>
      <c r="D421">
        <v>33.481299999999997</v>
      </c>
      <c r="E421">
        <v>33.840200000000003</v>
      </c>
      <c r="F421">
        <v>34.302199999999999</v>
      </c>
      <c r="G421">
        <v>35.351199999999999</v>
      </c>
      <c r="H421">
        <v>36.057400000000001</v>
      </c>
      <c r="I421">
        <v>36.78</v>
      </c>
      <c r="J421">
        <v>37.502299999999998</v>
      </c>
      <c r="K421">
        <v>38.226199999999999</v>
      </c>
      <c r="L421">
        <v>38.949800000000003</v>
      </c>
      <c r="M421">
        <v>39.673200000000001</v>
      </c>
      <c r="N421">
        <v>40.3964</v>
      </c>
      <c r="O421">
        <v>41.119399999999999</v>
      </c>
      <c r="P421">
        <v>41.841999999999999</v>
      </c>
      <c r="Q421">
        <v>42.564</v>
      </c>
      <c r="R421">
        <v>43.285600000000002</v>
      </c>
      <c r="S421">
        <v>44.006599999999999</v>
      </c>
      <c r="T421">
        <v>44.728000000000002</v>
      </c>
      <c r="U421">
        <v>45.4497</v>
      </c>
      <c r="V421">
        <v>46.189799999999998</v>
      </c>
      <c r="W421">
        <v>46.895099999999999</v>
      </c>
      <c r="X421">
        <v>47.606499999999997</v>
      </c>
      <c r="Y421">
        <v>48.319299999999998</v>
      </c>
      <c r="Z421">
        <v>49.029400000000003</v>
      </c>
      <c r="AA421">
        <v>49.735199999999999</v>
      </c>
      <c r="AB421">
        <v>50.435400000000001</v>
      </c>
      <c r="AC421">
        <v>51.128</v>
      </c>
      <c r="AD421">
        <v>51.811599999999999</v>
      </c>
      <c r="AE421">
        <v>52.4848</v>
      </c>
      <c r="AF421">
        <v>53.146599999999999</v>
      </c>
      <c r="AG421">
        <v>53.797199999999997</v>
      </c>
      <c r="AH421">
        <v>1374.3167000000001</v>
      </c>
    </row>
    <row r="422" spans="1:34" x14ac:dyDescent="0.2">
      <c r="A422" t="s">
        <v>386</v>
      </c>
      <c r="B422">
        <v>5.9791999999999996</v>
      </c>
      <c r="C422">
        <v>5.7766000000000002</v>
      </c>
      <c r="D422">
        <v>5.8545999999999996</v>
      </c>
      <c r="E422">
        <v>5.9218000000000002</v>
      </c>
      <c r="F422">
        <v>6.0548999999999999</v>
      </c>
      <c r="G422">
        <v>6.1845999999999997</v>
      </c>
      <c r="H422">
        <v>6.3002000000000002</v>
      </c>
      <c r="I422">
        <v>6.4076000000000004</v>
      </c>
      <c r="J422">
        <v>6.5157999999999996</v>
      </c>
      <c r="K422">
        <v>6.6238999999999999</v>
      </c>
      <c r="L422">
        <v>6.7316000000000003</v>
      </c>
      <c r="M422">
        <v>6.8388999999999998</v>
      </c>
      <c r="N422">
        <v>6.9458000000000002</v>
      </c>
      <c r="O422">
        <v>7.0523999999999996</v>
      </c>
      <c r="P422">
        <v>7.1585999999999999</v>
      </c>
      <c r="Q422">
        <v>7.2643000000000004</v>
      </c>
      <c r="R422">
        <v>7.3696000000000002</v>
      </c>
      <c r="S422">
        <v>7.4744999999999999</v>
      </c>
      <c r="T422">
        <v>7.5792000000000002</v>
      </c>
      <c r="U422">
        <v>7.6836000000000002</v>
      </c>
      <c r="V422">
        <v>7.7915999999999999</v>
      </c>
      <c r="W422">
        <v>7.8948</v>
      </c>
      <c r="X422">
        <v>8.0000999999999998</v>
      </c>
      <c r="Y422">
        <v>8.1068999999999996</v>
      </c>
      <c r="Z422">
        <v>8.2150999999999996</v>
      </c>
      <c r="AA422">
        <v>8.3245000000000005</v>
      </c>
      <c r="AB422">
        <v>8.4351000000000003</v>
      </c>
      <c r="AC422">
        <v>8.5471000000000004</v>
      </c>
      <c r="AD422">
        <v>8.6608000000000001</v>
      </c>
      <c r="AE422">
        <v>8.7764000000000006</v>
      </c>
      <c r="AF422">
        <v>8.8941999999999997</v>
      </c>
      <c r="AG422">
        <v>9.0149000000000008</v>
      </c>
      <c r="AH422">
        <v>234.37889999999999</v>
      </c>
    </row>
    <row r="423" spans="1:34" x14ac:dyDescent="0.2">
      <c r="A423" t="s">
        <v>387</v>
      </c>
      <c r="B423">
        <v>17.986000000000001</v>
      </c>
      <c r="C423">
        <v>17.7103</v>
      </c>
      <c r="D423">
        <v>17.777699999999999</v>
      </c>
      <c r="E423">
        <v>17.9588</v>
      </c>
      <c r="F423">
        <v>18.324100000000001</v>
      </c>
      <c r="G423">
        <v>18.6051</v>
      </c>
      <c r="H423">
        <v>18.918700000000001</v>
      </c>
      <c r="I423">
        <v>19.213200000000001</v>
      </c>
      <c r="J423">
        <v>19.508400000000002</v>
      </c>
      <c r="K423">
        <v>19.802399999999999</v>
      </c>
      <c r="L423">
        <v>20.094999999999999</v>
      </c>
      <c r="M423">
        <v>20.386099999999999</v>
      </c>
      <c r="N423">
        <v>20.6755</v>
      </c>
      <c r="O423">
        <v>20.963200000000001</v>
      </c>
      <c r="P423">
        <v>21.248899999999999</v>
      </c>
      <c r="Q423">
        <v>21.532599999999999</v>
      </c>
      <c r="R423">
        <v>21.8141</v>
      </c>
      <c r="S423">
        <v>22.093599999999999</v>
      </c>
      <c r="T423">
        <v>22.371300000000002</v>
      </c>
      <c r="U423">
        <v>22.647300000000001</v>
      </c>
      <c r="V423">
        <v>22.927900000000001</v>
      </c>
      <c r="W423">
        <v>23.198799999999999</v>
      </c>
      <c r="X423">
        <v>23.4725</v>
      </c>
      <c r="Y423">
        <v>23.747599999999998</v>
      </c>
      <c r="Z423">
        <v>24.023499999999999</v>
      </c>
      <c r="AA423">
        <v>24.3001</v>
      </c>
      <c r="AB423">
        <v>24.577300000000001</v>
      </c>
      <c r="AC423">
        <v>24.855799999999999</v>
      </c>
      <c r="AD423">
        <v>25.136099999999999</v>
      </c>
      <c r="AE423">
        <v>25.418900000000001</v>
      </c>
      <c r="AF423">
        <v>25.704699999999999</v>
      </c>
      <c r="AG423">
        <v>25.9955</v>
      </c>
      <c r="AH423">
        <v>692.99099999999999</v>
      </c>
    </row>
    <row r="424" spans="1:34" x14ac:dyDescent="0.2">
      <c r="A424" t="s">
        <v>388</v>
      </c>
      <c r="B424">
        <v>14.6981</v>
      </c>
      <c r="C424">
        <v>14.061299999999999</v>
      </c>
      <c r="D424">
        <v>14.323700000000001</v>
      </c>
      <c r="E424">
        <v>14.4031</v>
      </c>
      <c r="F424">
        <v>14.6036</v>
      </c>
      <c r="G424">
        <v>14.9777</v>
      </c>
      <c r="H424">
        <v>15.2362</v>
      </c>
      <c r="I424">
        <v>15.4915</v>
      </c>
      <c r="J424">
        <v>15.748799999999999</v>
      </c>
      <c r="K424">
        <v>16.007000000000001</v>
      </c>
      <c r="L424">
        <v>16.2653</v>
      </c>
      <c r="M424">
        <v>16.523099999999999</v>
      </c>
      <c r="N424">
        <v>16.7803</v>
      </c>
      <c r="O424">
        <v>17.0365</v>
      </c>
      <c r="P424">
        <v>17.291399999999999</v>
      </c>
      <c r="Q424">
        <v>17.544899999999998</v>
      </c>
      <c r="R424">
        <v>17.796900000000001</v>
      </c>
      <c r="S424">
        <v>18.0473</v>
      </c>
      <c r="T424">
        <v>18.296399999999998</v>
      </c>
      <c r="U424">
        <v>18.5442</v>
      </c>
      <c r="V424">
        <v>18.793900000000001</v>
      </c>
      <c r="W424">
        <v>19.033100000000001</v>
      </c>
      <c r="X424">
        <v>19.271699999999999</v>
      </c>
      <c r="Y424">
        <v>19.508199999999999</v>
      </c>
      <c r="Z424">
        <v>19.741299999999999</v>
      </c>
      <c r="AA424">
        <v>19.970600000000001</v>
      </c>
      <c r="AB424">
        <v>20.195799999999998</v>
      </c>
      <c r="AC424">
        <v>20.4161</v>
      </c>
      <c r="AD424">
        <v>20.6309</v>
      </c>
      <c r="AE424">
        <v>20.8398</v>
      </c>
      <c r="AF424">
        <v>21.042300000000001</v>
      </c>
      <c r="AG424">
        <v>21.238399999999999</v>
      </c>
      <c r="AH424">
        <v>564.35929999999996</v>
      </c>
    </row>
    <row r="425" spans="1:34" x14ac:dyDescent="0.2">
      <c r="A425" t="s">
        <v>389</v>
      </c>
      <c r="B425">
        <v>2.6086999999999998</v>
      </c>
      <c r="C425">
        <v>2.6002000000000001</v>
      </c>
      <c r="D425">
        <v>2.6518999999999999</v>
      </c>
      <c r="E425">
        <v>2.6303999999999998</v>
      </c>
      <c r="F425">
        <v>2.6722000000000001</v>
      </c>
      <c r="G425">
        <v>2.7267999999999999</v>
      </c>
      <c r="H425">
        <v>2.7704</v>
      </c>
      <c r="I425">
        <v>2.8191000000000002</v>
      </c>
      <c r="J425">
        <v>2.8668999999999998</v>
      </c>
      <c r="K425">
        <v>2.9144999999999999</v>
      </c>
      <c r="L425">
        <v>2.9618000000000002</v>
      </c>
      <c r="M425">
        <v>3.0087999999999999</v>
      </c>
      <c r="N425">
        <v>3.0554999999999999</v>
      </c>
      <c r="O425">
        <v>3.1021000000000001</v>
      </c>
      <c r="P425">
        <v>3.1484999999999999</v>
      </c>
      <c r="Q425">
        <v>3.1947000000000001</v>
      </c>
      <c r="R425">
        <v>3.2406999999999999</v>
      </c>
      <c r="S425">
        <v>3.2866</v>
      </c>
      <c r="T425">
        <v>3.3323</v>
      </c>
      <c r="U425">
        <v>3.3780000000000001</v>
      </c>
      <c r="V425">
        <v>3.4253999999999998</v>
      </c>
      <c r="W425">
        <v>3.4691000000000001</v>
      </c>
      <c r="X425">
        <v>3.5135000000000001</v>
      </c>
      <c r="Y425">
        <v>3.5581999999999998</v>
      </c>
      <c r="Z425">
        <v>3.6027999999999998</v>
      </c>
      <c r="AA425">
        <v>3.6471</v>
      </c>
      <c r="AB425">
        <v>3.6911</v>
      </c>
      <c r="AC425">
        <v>3.7345999999999999</v>
      </c>
      <c r="AD425">
        <v>3.7776999999999998</v>
      </c>
      <c r="AE425">
        <v>3.8201999999999998</v>
      </c>
      <c r="AF425">
        <v>3.8622000000000001</v>
      </c>
      <c r="AG425">
        <v>3.9037999999999999</v>
      </c>
      <c r="AH425">
        <v>102.9759</v>
      </c>
    </row>
    <row r="426" spans="1:34" x14ac:dyDescent="0.2">
      <c r="A426" t="s">
        <v>390</v>
      </c>
      <c r="B426">
        <v>2.6815000000000002</v>
      </c>
      <c r="C426">
        <v>2.5972</v>
      </c>
      <c r="D426">
        <v>2.6248</v>
      </c>
      <c r="E426">
        <v>2.6093999999999999</v>
      </c>
      <c r="F426">
        <v>2.6615000000000002</v>
      </c>
      <c r="G426">
        <v>2.6905000000000001</v>
      </c>
      <c r="H426">
        <v>2.7277</v>
      </c>
      <c r="I426">
        <v>2.7707000000000002</v>
      </c>
      <c r="J426">
        <v>2.8129</v>
      </c>
      <c r="K426">
        <v>2.855</v>
      </c>
      <c r="L426">
        <v>2.8967000000000001</v>
      </c>
      <c r="M426">
        <v>2.9380999999999999</v>
      </c>
      <c r="N426">
        <v>2.9792000000000001</v>
      </c>
      <c r="O426">
        <v>3.0202</v>
      </c>
      <c r="P426">
        <v>3.0611000000000002</v>
      </c>
      <c r="Q426">
        <v>3.1017999999999999</v>
      </c>
      <c r="R426">
        <v>3.1423999999999999</v>
      </c>
      <c r="S426">
        <v>3.1829000000000001</v>
      </c>
      <c r="T426">
        <v>3.2233999999999998</v>
      </c>
      <c r="U426">
        <v>3.2639999999999998</v>
      </c>
      <c r="V426">
        <v>3.3073999999999999</v>
      </c>
      <c r="W426">
        <v>3.3447</v>
      </c>
      <c r="X426">
        <v>3.3832</v>
      </c>
      <c r="Y426">
        <v>3.4222000000000001</v>
      </c>
      <c r="Z426">
        <v>3.4611000000000001</v>
      </c>
      <c r="AA426">
        <v>3.4998999999999998</v>
      </c>
      <c r="AB426">
        <v>3.5385</v>
      </c>
      <c r="AC426">
        <v>3.5766</v>
      </c>
      <c r="AD426">
        <v>3.6143000000000001</v>
      </c>
      <c r="AE426">
        <v>3.6516000000000002</v>
      </c>
      <c r="AF426">
        <v>3.6884000000000001</v>
      </c>
      <c r="AG426">
        <v>3.7250000000000001</v>
      </c>
      <c r="AH426">
        <v>100.0536</v>
      </c>
    </row>
    <row r="427" spans="1:34" x14ac:dyDescent="0.2">
      <c r="A427" t="s">
        <v>391</v>
      </c>
      <c r="B427">
        <v>8.1027000000000005</v>
      </c>
      <c r="C427">
        <v>8.2563999999999993</v>
      </c>
      <c r="D427">
        <v>8.3876000000000008</v>
      </c>
      <c r="E427">
        <v>8.3153000000000006</v>
      </c>
      <c r="F427">
        <v>8.6305999999999994</v>
      </c>
      <c r="G427">
        <v>8.8914000000000009</v>
      </c>
      <c r="H427">
        <v>9.0527999999999995</v>
      </c>
      <c r="I427">
        <v>9.2370999999999999</v>
      </c>
      <c r="J427">
        <v>9.4191000000000003</v>
      </c>
      <c r="K427">
        <v>9.6027000000000005</v>
      </c>
      <c r="L427">
        <v>9.7868999999999993</v>
      </c>
      <c r="M427">
        <v>9.9722000000000008</v>
      </c>
      <c r="N427">
        <v>10.1587</v>
      </c>
      <c r="O427">
        <v>10.3468</v>
      </c>
      <c r="P427">
        <v>10.5365</v>
      </c>
      <c r="Q427">
        <v>10.7279</v>
      </c>
      <c r="R427">
        <v>10.921099999999999</v>
      </c>
      <c r="S427">
        <v>11.116400000000001</v>
      </c>
      <c r="T427">
        <v>11.314</v>
      </c>
      <c r="U427">
        <v>11.5143</v>
      </c>
      <c r="V427">
        <v>11.724600000000001</v>
      </c>
      <c r="W427">
        <v>11.9232</v>
      </c>
      <c r="X427">
        <v>12.1288</v>
      </c>
      <c r="Y427">
        <v>12.339499999999999</v>
      </c>
      <c r="Z427">
        <v>12.553800000000001</v>
      </c>
      <c r="AA427">
        <v>12.771599999999999</v>
      </c>
      <c r="AB427">
        <v>12.9925</v>
      </c>
      <c r="AC427">
        <v>13.2164</v>
      </c>
      <c r="AD427">
        <v>13.443099999999999</v>
      </c>
      <c r="AE427">
        <v>13.672599999999999</v>
      </c>
      <c r="AF427">
        <v>13.9048</v>
      </c>
      <c r="AG427">
        <v>14.139900000000001</v>
      </c>
      <c r="AH427">
        <v>349.10140000000001</v>
      </c>
    </row>
    <row r="428" spans="1:34" x14ac:dyDescent="0.2">
      <c r="A428" t="s">
        <v>392</v>
      </c>
      <c r="B428">
        <v>13.4992</v>
      </c>
      <c r="C428">
        <v>13.3185</v>
      </c>
      <c r="D428">
        <v>13.4168</v>
      </c>
      <c r="E428">
        <v>13.423500000000001</v>
      </c>
      <c r="F428">
        <v>13.6265</v>
      </c>
      <c r="G428">
        <v>13.7806</v>
      </c>
      <c r="H428">
        <v>13.9498</v>
      </c>
      <c r="I428">
        <v>14.116400000000001</v>
      </c>
      <c r="J428">
        <v>14.285299999999999</v>
      </c>
      <c r="K428">
        <v>14.4572</v>
      </c>
      <c r="L428">
        <v>14.6305</v>
      </c>
      <c r="M428">
        <v>14.8047</v>
      </c>
      <c r="N428">
        <v>14.9794</v>
      </c>
      <c r="O428">
        <v>15.154299999999999</v>
      </c>
      <c r="P428">
        <v>15.329000000000001</v>
      </c>
      <c r="Q428">
        <v>15.5032</v>
      </c>
      <c r="R428">
        <v>15.6767</v>
      </c>
      <c r="S428">
        <v>15.849500000000001</v>
      </c>
      <c r="T428">
        <v>16.021699999999999</v>
      </c>
      <c r="U428">
        <v>16.193200000000001</v>
      </c>
      <c r="V428">
        <v>16.366399999999999</v>
      </c>
      <c r="W428">
        <v>16.529199999999999</v>
      </c>
      <c r="X428">
        <v>16.6919</v>
      </c>
      <c r="Y428">
        <v>16.853400000000001</v>
      </c>
      <c r="Z428">
        <v>17.0124</v>
      </c>
      <c r="AA428">
        <v>17.168800000000001</v>
      </c>
      <c r="AB428">
        <v>17.322700000000001</v>
      </c>
      <c r="AC428">
        <v>17.4739</v>
      </c>
      <c r="AD428">
        <v>17.622699999999998</v>
      </c>
      <c r="AE428">
        <v>17.769400000000001</v>
      </c>
      <c r="AF428">
        <v>17.914200000000001</v>
      </c>
      <c r="AG428">
        <v>18.059799999999999</v>
      </c>
      <c r="AH428">
        <v>498.80110000000002</v>
      </c>
    </row>
    <row r="429" spans="1:34" x14ac:dyDescent="0.2">
      <c r="A429" t="s">
        <v>393</v>
      </c>
      <c r="B429">
        <v>28.3931</v>
      </c>
      <c r="C429">
        <v>29.298300000000001</v>
      </c>
      <c r="D429">
        <v>29.166799999999999</v>
      </c>
      <c r="E429">
        <v>29.191199999999998</v>
      </c>
      <c r="F429">
        <v>29.350300000000001</v>
      </c>
      <c r="G429">
        <v>29.126799999999999</v>
      </c>
      <c r="H429">
        <v>29.5245</v>
      </c>
      <c r="I429">
        <v>29.933399999999999</v>
      </c>
      <c r="J429">
        <v>30.343900000000001</v>
      </c>
      <c r="K429">
        <v>30.755500000000001</v>
      </c>
      <c r="L429">
        <v>31.166699999999999</v>
      </c>
      <c r="M429">
        <v>31.576599999999999</v>
      </c>
      <c r="N429">
        <v>31.9849</v>
      </c>
      <c r="O429">
        <v>32.390999999999998</v>
      </c>
      <c r="P429">
        <v>32.794600000000003</v>
      </c>
      <c r="Q429">
        <v>33.195399999999999</v>
      </c>
      <c r="R429">
        <v>33.593200000000003</v>
      </c>
      <c r="S429">
        <v>33.988100000000003</v>
      </c>
      <c r="T429">
        <v>34.380400000000002</v>
      </c>
      <c r="U429">
        <v>34.770000000000003</v>
      </c>
      <c r="V429">
        <v>35.166899999999998</v>
      </c>
      <c r="W429">
        <v>35.544699999999999</v>
      </c>
      <c r="X429">
        <v>35.922699999999999</v>
      </c>
      <c r="Y429">
        <v>36.299700000000001</v>
      </c>
      <c r="Z429">
        <v>36.673200000000001</v>
      </c>
      <c r="AA429">
        <v>37.043399999999998</v>
      </c>
      <c r="AB429">
        <v>37.410499999999999</v>
      </c>
      <c r="AC429">
        <v>37.773800000000001</v>
      </c>
      <c r="AD429">
        <v>38.132899999999999</v>
      </c>
      <c r="AE429">
        <v>38.488399999999999</v>
      </c>
      <c r="AF429">
        <v>38.840000000000003</v>
      </c>
      <c r="AG429">
        <v>39.188600000000001</v>
      </c>
      <c r="AH429">
        <v>1071.4094</v>
      </c>
    </row>
    <row r="430" spans="1:34" x14ac:dyDescent="0.2">
      <c r="A430" t="s">
        <v>394</v>
      </c>
      <c r="B430">
        <v>33.9178</v>
      </c>
      <c r="C430">
        <v>33.813000000000002</v>
      </c>
      <c r="D430">
        <v>34.107199999999999</v>
      </c>
      <c r="E430">
        <v>34.217399999999998</v>
      </c>
      <c r="F430">
        <v>34.3917</v>
      </c>
      <c r="G430">
        <v>34.777299999999997</v>
      </c>
      <c r="H430">
        <v>35.2607</v>
      </c>
      <c r="I430">
        <v>35.766500000000001</v>
      </c>
      <c r="J430">
        <v>36.270600000000002</v>
      </c>
      <c r="K430">
        <v>36.774299999999997</v>
      </c>
      <c r="L430">
        <v>37.2761</v>
      </c>
      <c r="M430">
        <v>37.775399999999998</v>
      </c>
      <c r="N430">
        <v>38.271900000000002</v>
      </c>
      <c r="O430">
        <v>38.765000000000001</v>
      </c>
      <c r="P430">
        <v>39.2545</v>
      </c>
      <c r="Q430">
        <v>39.740099999999998</v>
      </c>
      <c r="R430">
        <v>40.221800000000002</v>
      </c>
      <c r="S430">
        <v>40.6997</v>
      </c>
      <c r="T430">
        <v>41.174300000000002</v>
      </c>
      <c r="U430">
        <v>41.645600000000002</v>
      </c>
      <c r="V430">
        <v>42.120199999999997</v>
      </c>
      <c r="W430">
        <v>42.5747</v>
      </c>
      <c r="X430">
        <v>43.027000000000001</v>
      </c>
      <c r="Y430">
        <v>43.474699999999999</v>
      </c>
      <c r="Z430">
        <v>43.915599999999998</v>
      </c>
      <c r="AA430">
        <v>44.348999999999997</v>
      </c>
      <c r="AB430">
        <v>44.7742</v>
      </c>
      <c r="AC430">
        <v>45.190100000000001</v>
      </c>
      <c r="AD430">
        <v>45.5959</v>
      </c>
      <c r="AE430">
        <v>45.991</v>
      </c>
      <c r="AF430">
        <v>46.3748</v>
      </c>
      <c r="AG430">
        <v>46.746299999999998</v>
      </c>
      <c r="AH430">
        <v>1278.2543000000001</v>
      </c>
    </row>
    <row r="431" spans="1:34" x14ac:dyDescent="0.2">
      <c r="A431" t="s">
        <v>395</v>
      </c>
      <c r="B431">
        <v>28.6327</v>
      </c>
      <c r="C431">
        <v>29.982399999999998</v>
      </c>
      <c r="D431">
        <v>29.740200000000002</v>
      </c>
      <c r="E431">
        <v>29.789100000000001</v>
      </c>
      <c r="F431">
        <v>29.874400000000001</v>
      </c>
      <c r="G431">
        <v>29.525400000000001</v>
      </c>
      <c r="H431">
        <v>29.863099999999999</v>
      </c>
      <c r="I431">
        <v>30.211600000000001</v>
      </c>
      <c r="J431">
        <v>30.561</v>
      </c>
      <c r="K431">
        <v>30.910499999999999</v>
      </c>
      <c r="L431">
        <v>31.258500000000002</v>
      </c>
      <c r="M431">
        <v>31.604399999999998</v>
      </c>
      <c r="N431">
        <v>31.947700000000001</v>
      </c>
      <c r="O431">
        <v>32.287999999999997</v>
      </c>
      <c r="P431">
        <v>32.6248</v>
      </c>
      <c r="Q431">
        <v>32.957900000000002</v>
      </c>
      <c r="R431">
        <v>33.287199999999999</v>
      </c>
      <c r="S431">
        <v>33.6126</v>
      </c>
      <c r="T431">
        <v>33.934399999999997</v>
      </c>
      <c r="U431">
        <v>34.252499999999998</v>
      </c>
      <c r="V431">
        <v>34.576000000000001</v>
      </c>
      <c r="W431">
        <v>34.876600000000003</v>
      </c>
      <c r="X431">
        <v>35.173299999999998</v>
      </c>
      <c r="Y431">
        <v>35.464399999999998</v>
      </c>
      <c r="Z431">
        <v>35.748199999999997</v>
      </c>
      <c r="AA431">
        <v>36.024099999999997</v>
      </c>
      <c r="AB431">
        <v>36.291499999999999</v>
      </c>
      <c r="AC431">
        <v>36.549599999999998</v>
      </c>
      <c r="AD431">
        <v>36.797800000000002</v>
      </c>
      <c r="AE431">
        <v>37.035600000000002</v>
      </c>
      <c r="AF431">
        <v>37.262599999999999</v>
      </c>
      <c r="AG431">
        <v>37.478499999999997</v>
      </c>
      <c r="AH431">
        <v>1060.1367</v>
      </c>
    </row>
    <row r="432" spans="1:34" x14ac:dyDescent="0.2">
      <c r="A432" t="s">
        <v>396</v>
      </c>
      <c r="B432">
        <v>63.498899999999999</v>
      </c>
      <c r="C432">
        <v>65.273700000000005</v>
      </c>
      <c r="D432">
        <v>65.125600000000006</v>
      </c>
      <c r="E432">
        <v>65.250699999999995</v>
      </c>
      <c r="F432">
        <v>65.574600000000004</v>
      </c>
      <c r="G432">
        <v>65.233099999999993</v>
      </c>
      <c r="H432">
        <v>66.131</v>
      </c>
      <c r="I432">
        <v>67.0625</v>
      </c>
      <c r="J432">
        <v>67.995800000000003</v>
      </c>
      <c r="K432">
        <v>68.931100000000001</v>
      </c>
      <c r="L432">
        <v>69.864800000000002</v>
      </c>
      <c r="M432">
        <v>70.795599999999993</v>
      </c>
      <c r="N432">
        <v>71.722399999999993</v>
      </c>
      <c r="O432">
        <v>72.644099999999995</v>
      </c>
      <c r="P432">
        <v>73.559600000000003</v>
      </c>
      <c r="Q432">
        <v>74.468699999999998</v>
      </c>
      <c r="R432">
        <v>75.370800000000003</v>
      </c>
      <c r="S432">
        <v>76.266099999999994</v>
      </c>
      <c r="T432">
        <v>77.155100000000004</v>
      </c>
      <c r="U432">
        <v>78.037899999999993</v>
      </c>
      <c r="V432">
        <v>78.931899999999999</v>
      </c>
      <c r="W432">
        <v>79.788600000000002</v>
      </c>
      <c r="X432">
        <v>80.643299999999996</v>
      </c>
      <c r="Y432">
        <v>81.493099999999998</v>
      </c>
      <c r="Z432">
        <v>82.334000000000003</v>
      </c>
      <c r="AA432">
        <v>83.165499999999994</v>
      </c>
      <c r="AB432">
        <v>83.987700000000004</v>
      </c>
      <c r="AC432">
        <v>84.799099999999996</v>
      </c>
      <c r="AD432">
        <v>85.599500000000006</v>
      </c>
      <c r="AE432">
        <v>86.388999999999996</v>
      </c>
      <c r="AF432">
        <v>87.167699999999996</v>
      </c>
      <c r="AG432">
        <v>87.936499999999995</v>
      </c>
      <c r="AH432">
        <v>2402.1979999999999</v>
      </c>
    </row>
    <row r="433" spans="1:34" x14ac:dyDescent="0.2">
      <c r="A433" t="s">
        <v>397</v>
      </c>
      <c r="B433">
        <v>50.565399999999997</v>
      </c>
      <c r="C433">
        <v>47.819899999999997</v>
      </c>
      <c r="D433">
        <v>50.0642</v>
      </c>
      <c r="E433">
        <v>50.777099999999997</v>
      </c>
      <c r="F433">
        <v>51.477600000000002</v>
      </c>
      <c r="G433">
        <v>53.415199999999999</v>
      </c>
      <c r="H433">
        <v>54.561199999999999</v>
      </c>
      <c r="I433">
        <v>55.768799999999999</v>
      </c>
      <c r="J433">
        <v>56.9711</v>
      </c>
      <c r="K433">
        <v>58.1768</v>
      </c>
      <c r="L433">
        <v>59.383499999999998</v>
      </c>
      <c r="M433">
        <v>60.591099999999997</v>
      </c>
      <c r="N433">
        <v>61.799900000000001</v>
      </c>
      <c r="O433">
        <v>63.009799999999998</v>
      </c>
      <c r="P433">
        <v>64.220699999999994</v>
      </c>
      <c r="Q433">
        <v>65.432199999999995</v>
      </c>
      <c r="R433">
        <v>66.644599999999997</v>
      </c>
      <c r="S433">
        <v>67.857699999999994</v>
      </c>
      <c r="T433">
        <v>69.072800000000001</v>
      </c>
      <c r="U433">
        <v>70.289900000000003</v>
      </c>
      <c r="V433">
        <v>71.535499999999999</v>
      </c>
      <c r="W433">
        <v>72.731999999999999</v>
      </c>
      <c r="X433">
        <v>73.9392</v>
      </c>
      <c r="Y433">
        <v>75.149600000000007</v>
      </c>
      <c r="Z433">
        <v>76.3566</v>
      </c>
      <c r="AA433">
        <v>77.557100000000005</v>
      </c>
      <c r="AB433">
        <v>78.748999999999995</v>
      </c>
      <c r="AC433">
        <v>79.928399999999996</v>
      </c>
      <c r="AD433">
        <v>81.0929</v>
      </c>
      <c r="AE433">
        <v>82.239800000000002</v>
      </c>
      <c r="AF433">
        <v>83.366699999999994</v>
      </c>
      <c r="AG433">
        <v>84.4726</v>
      </c>
      <c r="AH433">
        <v>2115.0192000000002</v>
      </c>
    </row>
    <row r="434" spans="1:34" x14ac:dyDescent="0.2">
      <c r="A434" t="s">
        <v>398</v>
      </c>
      <c r="B434">
        <v>19.8657</v>
      </c>
      <c r="C434">
        <v>21.145700000000001</v>
      </c>
      <c r="D434">
        <v>20.6494</v>
      </c>
      <c r="E434">
        <v>20.624700000000001</v>
      </c>
      <c r="F434">
        <v>20.742899999999999</v>
      </c>
      <c r="G434">
        <v>20.13</v>
      </c>
      <c r="H434">
        <v>20.383600000000001</v>
      </c>
      <c r="I434">
        <v>20.637</v>
      </c>
      <c r="J434">
        <v>20.892399999999999</v>
      </c>
      <c r="K434">
        <v>21.148299999999999</v>
      </c>
      <c r="L434">
        <v>21.403199999999998</v>
      </c>
      <c r="M434">
        <v>21.656600000000001</v>
      </c>
      <c r="N434">
        <v>21.908000000000001</v>
      </c>
      <c r="O434">
        <v>22.157</v>
      </c>
      <c r="P434">
        <v>22.403300000000002</v>
      </c>
      <c r="Q434">
        <v>22.646599999999999</v>
      </c>
      <c r="R434">
        <v>22.886800000000001</v>
      </c>
      <c r="S434">
        <v>23.123899999999999</v>
      </c>
      <c r="T434">
        <v>23.358000000000001</v>
      </c>
      <c r="U434">
        <v>23.589099999999998</v>
      </c>
      <c r="V434">
        <v>23.8246</v>
      </c>
      <c r="W434">
        <v>24.041899999999998</v>
      </c>
      <c r="X434">
        <v>24.2563</v>
      </c>
      <c r="Y434">
        <v>24.466699999999999</v>
      </c>
      <c r="Z434">
        <v>24.671600000000002</v>
      </c>
      <c r="AA434">
        <v>24.870699999999999</v>
      </c>
      <c r="AB434">
        <v>25.063700000000001</v>
      </c>
      <c r="AC434">
        <v>25.2501</v>
      </c>
      <c r="AD434">
        <v>25.429500000000001</v>
      </c>
      <c r="AE434">
        <v>25.601500000000001</v>
      </c>
      <c r="AF434">
        <v>25.766200000000001</v>
      </c>
      <c r="AG434">
        <v>25.923999999999999</v>
      </c>
      <c r="AH434">
        <v>730.51880000000006</v>
      </c>
    </row>
    <row r="435" spans="1:34" x14ac:dyDescent="0.2">
      <c r="A435" t="s">
        <v>399</v>
      </c>
      <c r="B435">
        <v>16.721</v>
      </c>
      <c r="C435">
        <v>17.551200000000001</v>
      </c>
      <c r="D435">
        <v>17.248699999999999</v>
      </c>
      <c r="E435">
        <v>17.259799999999998</v>
      </c>
      <c r="F435">
        <v>17.386900000000001</v>
      </c>
      <c r="G435">
        <v>17.0059</v>
      </c>
      <c r="H435">
        <v>17.232800000000001</v>
      </c>
      <c r="I435">
        <v>17.457100000000001</v>
      </c>
      <c r="J435">
        <v>17.6831</v>
      </c>
      <c r="K435">
        <v>17.909600000000001</v>
      </c>
      <c r="L435">
        <v>18.135300000000001</v>
      </c>
      <c r="M435">
        <v>18.3598</v>
      </c>
      <c r="N435">
        <v>18.582899999999999</v>
      </c>
      <c r="O435">
        <v>18.804099999999998</v>
      </c>
      <c r="P435">
        <v>19.023199999999999</v>
      </c>
      <c r="Q435">
        <v>19.239999999999998</v>
      </c>
      <c r="R435">
        <v>19.454499999999999</v>
      </c>
      <c r="S435">
        <v>19.666599999999999</v>
      </c>
      <c r="T435">
        <v>19.8764</v>
      </c>
      <c r="U435">
        <v>20.084</v>
      </c>
      <c r="V435">
        <v>20.2956</v>
      </c>
      <c r="W435">
        <v>20.492000000000001</v>
      </c>
      <c r="X435">
        <v>20.686800000000002</v>
      </c>
      <c r="Y435">
        <v>20.878699999999998</v>
      </c>
      <c r="Z435">
        <v>21.066500000000001</v>
      </c>
      <c r="AA435">
        <v>21.25</v>
      </c>
      <c r="AB435">
        <v>21.428899999999999</v>
      </c>
      <c r="AC435">
        <v>21.602699999999999</v>
      </c>
      <c r="AD435">
        <v>21.771100000000001</v>
      </c>
      <c r="AE435">
        <v>21.934000000000001</v>
      </c>
      <c r="AF435">
        <v>22.091100000000001</v>
      </c>
      <c r="AG435">
        <v>22.243300000000001</v>
      </c>
      <c r="AH435">
        <v>620.42370000000005</v>
      </c>
    </row>
    <row r="436" spans="1:34" x14ac:dyDescent="0.2">
      <c r="A436" t="s">
        <v>400</v>
      </c>
      <c r="B436">
        <v>21.8962</v>
      </c>
      <c r="C436">
        <v>21.504300000000001</v>
      </c>
      <c r="D436">
        <v>21.9176</v>
      </c>
      <c r="E436">
        <v>22.1342</v>
      </c>
      <c r="F436">
        <v>22.480599999999999</v>
      </c>
      <c r="G436">
        <v>22.9373</v>
      </c>
      <c r="H436">
        <v>23.345300000000002</v>
      </c>
      <c r="I436">
        <v>23.747199999999999</v>
      </c>
      <c r="J436">
        <v>24.1511</v>
      </c>
      <c r="K436">
        <v>24.555900000000001</v>
      </c>
      <c r="L436">
        <v>24.961500000000001</v>
      </c>
      <c r="M436">
        <v>25.3675</v>
      </c>
      <c r="N436">
        <v>25.773800000000001</v>
      </c>
      <c r="O436">
        <v>26.180099999999999</v>
      </c>
      <c r="P436">
        <v>26.586099999999998</v>
      </c>
      <c r="Q436">
        <v>26.991599999999998</v>
      </c>
      <c r="R436">
        <v>27.396599999999999</v>
      </c>
      <c r="S436">
        <v>27.800999999999998</v>
      </c>
      <c r="T436">
        <v>28.205300000000001</v>
      </c>
      <c r="U436">
        <v>28.609300000000001</v>
      </c>
      <c r="V436">
        <v>29.027200000000001</v>
      </c>
      <c r="W436">
        <v>29.429400000000001</v>
      </c>
      <c r="X436">
        <v>29.839200000000002</v>
      </c>
      <c r="Y436">
        <v>30.254100000000001</v>
      </c>
      <c r="Z436">
        <v>30.673300000000001</v>
      </c>
      <c r="AA436">
        <v>31.096299999999999</v>
      </c>
      <c r="AB436">
        <v>31.5227</v>
      </c>
      <c r="AC436">
        <v>31.9529</v>
      </c>
      <c r="AD436">
        <v>32.3872</v>
      </c>
      <c r="AE436">
        <v>32.825899999999997</v>
      </c>
      <c r="AF436">
        <v>33.269599999999997</v>
      </c>
      <c r="AG436">
        <v>33.7196</v>
      </c>
      <c r="AH436">
        <v>872.53970000000004</v>
      </c>
    </row>
    <row r="437" spans="1:34" x14ac:dyDescent="0.2">
      <c r="A437" t="s">
        <v>401</v>
      </c>
      <c r="B437">
        <v>19.693300000000001</v>
      </c>
      <c r="C437">
        <v>19.971800000000002</v>
      </c>
      <c r="D437">
        <v>20.266300000000001</v>
      </c>
      <c r="E437">
        <v>20.454799999999999</v>
      </c>
      <c r="F437">
        <v>20.635300000000001</v>
      </c>
      <c r="G437">
        <v>20.872699999999998</v>
      </c>
      <c r="H437">
        <v>21.156500000000001</v>
      </c>
      <c r="I437">
        <v>21.4376</v>
      </c>
      <c r="J437">
        <v>21.719000000000001</v>
      </c>
      <c r="K437">
        <v>21.999500000000001</v>
      </c>
      <c r="L437">
        <v>22.278400000000001</v>
      </c>
      <c r="M437">
        <v>22.555399999999999</v>
      </c>
      <c r="N437">
        <v>22.8307</v>
      </c>
      <c r="O437">
        <v>23.103899999999999</v>
      </c>
      <c r="P437">
        <v>23.3748</v>
      </c>
      <c r="Q437">
        <v>23.6435</v>
      </c>
      <c r="R437">
        <v>23.9099</v>
      </c>
      <c r="S437">
        <v>24.174099999999999</v>
      </c>
      <c r="T437">
        <v>24.436299999999999</v>
      </c>
      <c r="U437">
        <v>24.6966</v>
      </c>
      <c r="V437">
        <v>24.9619</v>
      </c>
      <c r="W437">
        <v>25.2075</v>
      </c>
      <c r="X437">
        <v>25.451499999999999</v>
      </c>
      <c r="Y437">
        <v>25.6919</v>
      </c>
      <c r="Z437">
        <v>25.9267</v>
      </c>
      <c r="AA437">
        <v>26.1553</v>
      </c>
      <c r="AB437">
        <v>26.377099999999999</v>
      </c>
      <c r="AC437">
        <v>26.591000000000001</v>
      </c>
      <c r="AD437">
        <v>26.795999999999999</v>
      </c>
      <c r="AE437">
        <v>26.991499999999998</v>
      </c>
      <c r="AF437">
        <v>27.1768</v>
      </c>
      <c r="AG437">
        <v>27.351299999999998</v>
      </c>
      <c r="AH437">
        <v>757.88909999999998</v>
      </c>
    </row>
    <row r="438" spans="1:34" x14ac:dyDescent="0.2">
      <c r="A438" t="s">
        <v>402</v>
      </c>
      <c r="B438">
        <v>26.7349</v>
      </c>
      <c r="C438">
        <v>26.7212</v>
      </c>
      <c r="D438">
        <v>26.764900000000001</v>
      </c>
      <c r="E438">
        <v>26.934100000000001</v>
      </c>
      <c r="F438">
        <v>27.393699999999999</v>
      </c>
      <c r="G438">
        <v>27.5365</v>
      </c>
      <c r="H438">
        <v>27.934999999999999</v>
      </c>
      <c r="I438">
        <v>28.306999999999999</v>
      </c>
      <c r="J438">
        <v>28.682600000000001</v>
      </c>
      <c r="K438">
        <v>29.059899999999999</v>
      </c>
      <c r="L438">
        <v>29.436800000000002</v>
      </c>
      <c r="M438">
        <v>29.8126</v>
      </c>
      <c r="N438">
        <v>30.186800000000002</v>
      </c>
      <c r="O438">
        <v>30.559000000000001</v>
      </c>
      <c r="P438">
        <v>30.928699999999999</v>
      </c>
      <c r="Q438">
        <v>31.2956</v>
      </c>
      <c r="R438">
        <v>31.659600000000001</v>
      </c>
      <c r="S438">
        <v>32.020499999999998</v>
      </c>
      <c r="T438">
        <v>32.378700000000002</v>
      </c>
      <c r="U438">
        <v>32.734299999999998</v>
      </c>
      <c r="V438">
        <v>33.079300000000003</v>
      </c>
      <c r="W438">
        <v>33.4268</v>
      </c>
      <c r="X438">
        <v>33.7729</v>
      </c>
      <c r="Y438">
        <v>34.1158</v>
      </c>
      <c r="Z438">
        <v>34.454599999999999</v>
      </c>
      <c r="AA438">
        <v>34.789299999999997</v>
      </c>
      <c r="AB438">
        <v>35.119999999999997</v>
      </c>
      <c r="AC438">
        <v>35.447000000000003</v>
      </c>
      <c r="AD438">
        <v>35.770800000000001</v>
      </c>
      <c r="AE438">
        <v>36.091799999999999</v>
      </c>
      <c r="AF438">
        <v>36.410600000000002</v>
      </c>
      <c r="AG438">
        <v>36.730400000000003</v>
      </c>
      <c r="AH438">
        <v>1006.2918</v>
      </c>
    </row>
    <row r="439" spans="1:34" x14ac:dyDescent="0.2">
      <c r="A439" t="s">
        <v>403</v>
      </c>
      <c r="B439">
        <v>32.601700000000001</v>
      </c>
      <c r="C439">
        <v>32.147300000000001</v>
      </c>
      <c r="D439">
        <v>32.284199999999998</v>
      </c>
      <c r="E439">
        <v>32.523200000000003</v>
      </c>
      <c r="F439">
        <v>33.142000000000003</v>
      </c>
      <c r="G439">
        <v>33.519300000000001</v>
      </c>
      <c r="H439">
        <v>34.068100000000001</v>
      </c>
      <c r="I439">
        <v>34.580100000000002</v>
      </c>
      <c r="J439">
        <v>35.097499999999997</v>
      </c>
      <c r="K439">
        <v>35.614899999999999</v>
      </c>
      <c r="L439">
        <v>36.130800000000001</v>
      </c>
      <c r="M439">
        <v>36.6447</v>
      </c>
      <c r="N439">
        <v>37.156300000000002</v>
      </c>
      <c r="O439">
        <v>37.665300000000002</v>
      </c>
      <c r="P439">
        <v>38.171199999999999</v>
      </c>
      <c r="Q439">
        <v>38.6738</v>
      </c>
      <c r="R439">
        <v>39.173099999999998</v>
      </c>
      <c r="S439">
        <v>39.668999999999997</v>
      </c>
      <c r="T439">
        <v>40.162199999999999</v>
      </c>
      <c r="U439">
        <v>40.652799999999999</v>
      </c>
      <c r="V439">
        <v>41.153599999999997</v>
      </c>
      <c r="W439">
        <v>41.630200000000002</v>
      </c>
      <c r="X439">
        <v>42.111499999999999</v>
      </c>
      <c r="Y439">
        <v>42.5946</v>
      </c>
      <c r="Z439">
        <v>43.077100000000002</v>
      </c>
      <c r="AA439">
        <v>43.558700000000002</v>
      </c>
      <c r="AB439">
        <v>44.039700000000003</v>
      </c>
      <c r="AC439">
        <v>44.520099999999999</v>
      </c>
      <c r="AD439">
        <v>45.0002</v>
      </c>
      <c r="AE439">
        <v>45.480899999999998</v>
      </c>
      <c r="AF439">
        <v>45.962600000000002</v>
      </c>
      <c r="AG439">
        <v>46.448700000000002</v>
      </c>
      <c r="AH439">
        <v>1245.2553</v>
      </c>
    </row>
    <row r="440" spans="1:34" x14ac:dyDescent="0.2">
      <c r="A440" t="s">
        <v>404</v>
      </c>
      <c r="B440">
        <v>18.2957</v>
      </c>
      <c r="C440">
        <v>17.994299999999999</v>
      </c>
      <c r="D440">
        <v>18.0763</v>
      </c>
      <c r="E440">
        <v>18.232199999999999</v>
      </c>
      <c r="F440">
        <v>18.614699999999999</v>
      </c>
      <c r="G440">
        <v>18.860099999999999</v>
      </c>
      <c r="H440">
        <v>19.182300000000001</v>
      </c>
      <c r="I440">
        <v>19.483899999999998</v>
      </c>
      <c r="J440">
        <v>19.788</v>
      </c>
      <c r="K440">
        <v>20.092199999999998</v>
      </c>
      <c r="L440">
        <v>20.395499999999998</v>
      </c>
      <c r="M440">
        <v>20.697800000000001</v>
      </c>
      <c r="N440">
        <v>20.998899999999999</v>
      </c>
      <c r="O440">
        <v>21.2986</v>
      </c>
      <c r="P440">
        <v>21.596800000000002</v>
      </c>
      <c r="Q440">
        <v>21.8933</v>
      </c>
      <c r="R440">
        <v>22.188099999999999</v>
      </c>
      <c r="S440">
        <v>22.481200000000001</v>
      </c>
      <c r="T440">
        <v>22.7729</v>
      </c>
      <c r="U440">
        <v>23.063400000000001</v>
      </c>
      <c r="V440">
        <v>23.360199999999999</v>
      </c>
      <c r="W440">
        <v>23.6465</v>
      </c>
      <c r="X440">
        <v>23.9374</v>
      </c>
      <c r="Y440">
        <v>24.231100000000001</v>
      </c>
      <c r="Z440">
        <v>24.5273</v>
      </c>
      <c r="AA440">
        <v>24.825600000000001</v>
      </c>
      <c r="AB440">
        <v>25.126200000000001</v>
      </c>
      <c r="AC440">
        <v>25.4299</v>
      </c>
      <c r="AD440">
        <v>25.737500000000001</v>
      </c>
      <c r="AE440">
        <v>26.049800000000001</v>
      </c>
      <c r="AF440">
        <v>26.367599999999999</v>
      </c>
      <c r="AG440">
        <v>26.693200000000001</v>
      </c>
      <c r="AH440">
        <v>705.93859999999995</v>
      </c>
    </row>
    <row r="441" spans="1:34" x14ac:dyDescent="0.2">
      <c r="A441" t="s">
        <v>405</v>
      </c>
      <c r="B441">
        <v>57.8048</v>
      </c>
      <c r="C441">
        <v>57.747799999999998</v>
      </c>
      <c r="D441">
        <v>57.847799999999999</v>
      </c>
      <c r="E441">
        <v>58.220300000000002</v>
      </c>
      <c r="F441">
        <v>59.134900000000002</v>
      </c>
      <c r="G441">
        <v>59.441000000000003</v>
      </c>
      <c r="H441">
        <v>60.363999999999997</v>
      </c>
      <c r="I441">
        <v>61.2303</v>
      </c>
      <c r="J441">
        <v>62.1051</v>
      </c>
      <c r="K441">
        <v>62.980400000000003</v>
      </c>
      <c r="L441">
        <v>63.852699999999999</v>
      </c>
      <c r="M441">
        <v>64.721500000000006</v>
      </c>
      <c r="N441">
        <v>65.585899999999995</v>
      </c>
      <c r="O441">
        <v>66.445300000000003</v>
      </c>
      <c r="P441">
        <v>67.298900000000003</v>
      </c>
      <c r="Q441">
        <v>68.146299999999997</v>
      </c>
      <c r="R441">
        <v>68.987300000000005</v>
      </c>
      <c r="S441">
        <v>69.821899999999999</v>
      </c>
      <c r="T441">
        <v>70.6511</v>
      </c>
      <c r="U441">
        <v>71.475099999999998</v>
      </c>
      <c r="V441">
        <v>72.308199999999999</v>
      </c>
      <c r="W441">
        <v>73.104699999999994</v>
      </c>
      <c r="X441">
        <v>73.903999999999996</v>
      </c>
      <c r="Y441">
        <v>74.7012</v>
      </c>
      <c r="Z441">
        <v>75.492599999999996</v>
      </c>
      <c r="AA441">
        <v>76.2774</v>
      </c>
      <c r="AB441">
        <v>77.055400000000006</v>
      </c>
      <c r="AC441">
        <v>77.8262</v>
      </c>
      <c r="AD441">
        <v>78.590100000000007</v>
      </c>
      <c r="AE441">
        <v>79.3476</v>
      </c>
      <c r="AF441">
        <v>80.099100000000007</v>
      </c>
      <c r="AG441">
        <v>80.849400000000003</v>
      </c>
      <c r="AH441">
        <v>2193.4184</v>
      </c>
    </row>
    <row r="442" spans="1:34" x14ac:dyDescent="0.2">
      <c r="A442" t="s">
        <v>406</v>
      </c>
      <c r="B442">
        <v>12.2324</v>
      </c>
      <c r="C442">
        <v>12.1568</v>
      </c>
      <c r="D442">
        <v>12.2004</v>
      </c>
      <c r="E442">
        <v>12.2781</v>
      </c>
      <c r="F442">
        <v>12.4795</v>
      </c>
      <c r="G442">
        <v>12.5547</v>
      </c>
      <c r="H442">
        <v>12.7577</v>
      </c>
      <c r="I442">
        <v>12.9459</v>
      </c>
      <c r="J442">
        <v>13.1364</v>
      </c>
      <c r="K442">
        <v>13.3271</v>
      </c>
      <c r="L442">
        <v>13.5175</v>
      </c>
      <c r="M442">
        <v>13.7073</v>
      </c>
      <c r="N442">
        <v>13.8964</v>
      </c>
      <c r="O442">
        <v>14.0846</v>
      </c>
      <c r="P442">
        <v>14.271800000000001</v>
      </c>
      <c r="Q442">
        <v>14.457800000000001</v>
      </c>
      <c r="R442">
        <v>14.6427</v>
      </c>
      <c r="S442">
        <v>14.8264</v>
      </c>
      <c r="T442">
        <v>15.0091</v>
      </c>
      <c r="U442">
        <v>15.190899999999999</v>
      </c>
      <c r="V442">
        <v>15.372400000000001</v>
      </c>
      <c r="W442">
        <v>15.550599999999999</v>
      </c>
      <c r="X442">
        <v>15.729799999999999</v>
      </c>
      <c r="Y442">
        <v>15.9091</v>
      </c>
      <c r="Z442">
        <v>16.087900000000001</v>
      </c>
      <c r="AA442">
        <v>16.266200000000001</v>
      </c>
      <c r="AB442">
        <v>16.443999999999999</v>
      </c>
      <c r="AC442">
        <v>16.621600000000001</v>
      </c>
      <c r="AD442">
        <v>16.798999999999999</v>
      </c>
      <c r="AE442">
        <v>16.976600000000001</v>
      </c>
      <c r="AF442">
        <v>17.154599999999999</v>
      </c>
      <c r="AG442">
        <v>17.334299999999999</v>
      </c>
      <c r="AH442">
        <v>465.91969999999998</v>
      </c>
    </row>
    <row r="443" spans="1:34" x14ac:dyDescent="0.2">
      <c r="A443" t="s">
        <v>407</v>
      </c>
      <c r="B443">
        <v>22.869599999999998</v>
      </c>
      <c r="C443">
        <v>22.9376</v>
      </c>
      <c r="D443">
        <v>23.0123</v>
      </c>
      <c r="E443">
        <v>23.135899999999999</v>
      </c>
      <c r="F443">
        <v>23.4526</v>
      </c>
      <c r="G443">
        <v>23.509899999999998</v>
      </c>
      <c r="H443">
        <v>23.874500000000001</v>
      </c>
      <c r="I443">
        <v>24.217300000000002</v>
      </c>
      <c r="J443">
        <v>24.5641</v>
      </c>
      <c r="K443">
        <v>24.912500000000001</v>
      </c>
      <c r="L443">
        <v>25.260999999999999</v>
      </c>
      <c r="M443">
        <v>25.609100000000002</v>
      </c>
      <c r="N443">
        <v>25.956299999999999</v>
      </c>
      <c r="O443">
        <v>26.302299999999999</v>
      </c>
      <c r="P443">
        <v>26.6465</v>
      </c>
      <c r="Q443">
        <v>26.989000000000001</v>
      </c>
      <c r="R443">
        <v>27.329499999999999</v>
      </c>
      <c r="S443">
        <v>27.667999999999999</v>
      </c>
      <c r="T443">
        <v>28.004799999999999</v>
      </c>
      <c r="U443">
        <v>28.3398</v>
      </c>
      <c r="V443">
        <v>28.662400000000002</v>
      </c>
      <c r="W443">
        <v>28.993500000000001</v>
      </c>
      <c r="X443">
        <v>29.3233</v>
      </c>
      <c r="Y443">
        <v>29.650600000000001</v>
      </c>
      <c r="Z443">
        <v>29.975100000000001</v>
      </c>
      <c r="AA443">
        <v>30.296700000000001</v>
      </c>
      <c r="AB443">
        <v>30.615600000000001</v>
      </c>
      <c r="AC443">
        <v>30.932200000000002</v>
      </c>
      <c r="AD443">
        <v>31.2469</v>
      </c>
      <c r="AE443">
        <v>31.560199999999998</v>
      </c>
      <c r="AF443">
        <v>31.872499999999999</v>
      </c>
      <c r="AG443">
        <v>32.186100000000003</v>
      </c>
      <c r="AH443">
        <v>869.90769999999998</v>
      </c>
    </row>
    <row r="444" spans="1:34" x14ac:dyDescent="0.2">
      <c r="A444" t="s">
        <v>408</v>
      </c>
      <c r="B444">
        <v>38.076000000000001</v>
      </c>
      <c r="C444">
        <v>38.7864</v>
      </c>
      <c r="D444">
        <v>38.898699999999998</v>
      </c>
      <c r="E444">
        <v>39.2134</v>
      </c>
      <c r="F444">
        <v>39.628700000000002</v>
      </c>
      <c r="G444">
        <v>39.659100000000002</v>
      </c>
      <c r="H444">
        <v>40.262799999999999</v>
      </c>
      <c r="I444">
        <v>40.851100000000002</v>
      </c>
      <c r="J444">
        <v>41.444000000000003</v>
      </c>
      <c r="K444">
        <v>42.037399999999998</v>
      </c>
      <c r="L444">
        <v>42.629600000000003</v>
      </c>
      <c r="M444">
        <v>43.219900000000003</v>
      </c>
      <c r="N444">
        <v>43.808</v>
      </c>
      <c r="O444">
        <v>44.393599999999999</v>
      </c>
      <c r="P444">
        <v>44.976199999999999</v>
      </c>
      <c r="Q444">
        <v>45.555399999999999</v>
      </c>
      <c r="R444">
        <v>46.131300000000003</v>
      </c>
      <c r="S444">
        <v>46.703899999999997</v>
      </c>
      <c r="T444">
        <v>47.273600000000002</v>
      </c>
      <c r="U444">
        <v>47.840699999999998</v>
      </c>
      <c r="V444">
        <v>48.423999999999999</v>
      </c>
      <c r="W444">
        <v>48.976399999999998</v>
      </c>
      <c r="X444">
        <v>49.533799999999999</v>
      </c>
      <c r="Y444">
        <v>50.094000000000001</v>
      </c>
      <c r="Z444">
        <v>50.653100000000002</v>
      </c>
      <c r="AA444">
        <v>51.211399999999998</v>
      </c>
      <c r="AB444">
        <v>51.769599999999997</v>
      </c>
      <c r="AC444">
        <v>52.326999999999998</v>
      </c>
      <c r="AD444">
        <v>52.883099999999999</v>
      </c>
      <c r="AE444">
        <v>53.439300000000003</v>
      </c>
      <c r="AF444">
        <v>53.9953</v>
      </c>
      <c r="AG444">
        <v>54.553899999999999</v>
      </c>
      <c r="AH444">
        <v>1469.251</v>
      </c>
    </row>
    <row r="445" spans="1:34" x14ac:dyDescent="0.2">
      <c r="A445" t="s">
        <v>409</v>
      </c>
      <c r="B445">
        <v>61.244</v>
      </c>
      <c r="C445">
        <v>59.6447</v>
      </c>
      <c r="D445">
        <v>60.0426</v>
      </c>
      <c r="E445">
        <v>60.573</v>
      </c>
      <c r="F445">
        <v>61.944000000000003</v>
      </c>
      <c r="G445">
        <v>62.941200000000002</v>
      </c>
      <c r="H445">
        <v>64.021799999999999</v>
      </c>
      <c r="I445">
        <v>65.009699999999995</v>
      </c>
      <c r="J445">
        <v>66.009200000000007</v>
      </c>
      <c r="K445">
        <v>67.008300000000006</v>
      </c>
      <c r="L445">
        <v>68.004099999999994</v>
      </c>
      <c r="M445">
        <v>68.995800000000003</v>
      </c>
      <c r="N445">
        <v>69.983099999999993</v>
      </c>
      <c r="O445">
        <v>70.965400000000002</v>
      </c>
      <c r="P445">
        <v>71.941800000000001</v>
      </c>
      <c r="Q445">
        <v>72.912000000000006</v>
      </c>
      <c r="R445">
        <v>73.875799999999998</v>
      </c>
      <c r="S445">
        <v>74.833299999999994</v>
      </c>
      <c r="T445">
        <v>75.785899999999998</v>
      </c>
      <c r="U445">
        <v>76.733699999999999</v>
      </c>
      <c r="V445">
        <v>77.698099999999997</v>
      </c>
      <c r="W445">
        <v>78.622200000000007</v>
      </c>
      <c r="X445">
        <v>79.557500000000005</v>
      </c>
      <c r="Y445">
        <v>80.497299999999996</v>
      </c>
      <c r="Z445">
        <v>81.439099999999996</v>
      </c>
      <c r="AA445">
        <v>82.381699999999995</v>
      </c>
      <c r="AB445">
        <v>83.325199999999995</v>
      </c>
      <c r="AC445">
        <v>84.270700000000005</v>
      </c>
      <c r="AD445">
        <v>85.219899999999996</v>
      </c>
      <c r="AE445">
        <v>86.174599999999998</v>
      </c>
      <c r="AF445">
        <v>87.136499999999998</v>
      </c>
      <c r="AG445">
        <v>88.113100000000003</v>
      </c>
      <c r="AH445">
        <v>2346.9054999999998</v>
      </c>
    </row>
    <row r="446" spans="1:34" x14ac:dyDescent="0.2">
      <c r="A446" t="s">
        <v>410</v>
      </c>
      <c r="B446">
        <v>16.4115</v>
      </c>
      <c r="C446">
        <v>15.5908</v>
      </c>
      <c r="D446">
        <v>15.979900000000001</v>
      </c>
      <c r="E446">
        <v>16.077200000000001</v>
      </c>
      <c r="F446">
        <v>16.295400000000001</v>
      </c>
      <c r="G446">
        <v>16.713899999999999</v>
      </c>
      <c r="H446">
        <v>16.982800000000001</v>
      </c>
      <c r="I446">
        <v>17.256900000000002</v>
      </c>
      <c r="J446">
        <v>17.5321</v>
      </c>
      <c r="K446">
        <v>17.809799999999999</v>
      </c>
      <c r="L446">
        <v>18.088699999999999</v>
      </c>
      <c r="M446">
        <v>18.3687</v>
      </c>
      <c r="N446">
        <v>18.6494</v>
      </c>
      <c r="O446">
        <v>18.930499999999999</v>
      </c>
      <c r="P446">
        <v>19.211600000000001</v>
      </c>
      <c r="Q446">
        <v>19.492699999999999</v>
      </c>
      <c r="R446">
        <v>19.773599999999998</v>
      </c>
      <c r="S446">
        <v>20.054099999999998</v>
      </c>
      <c r="T446">
        <v>20.334499999999998</v>
      </c>
      <c r="U446">
        <v>20.614799999999999</v>
      </c>
      <c r="V446">
        <v>20.890499999999999</v>
      </c>
      <c r="W446">
        <v>21.160799999999998</v>
      </c>
      <c r="X446">
        <v>21.430199999999999</v>
      </c>
      <c r="Y446">
        <v>21.6967</v>
      </c>
      <c r="Z446">
        <v>21.958200000000001</v>
      </c>
      <c r="AA446">
        <v>22.214200000000002</v>
      </c>
      <c r="AB446">
        <v>22.464300000000001</v>
      </c>
      <c r="AC446">
        <v>22.707000000000001</v>
      </c>
      <c r="AD446">
        <v>22.941800000000001</v>
      </c>
      <c r="AE446">
        <v>23.1678</v>
      </c>
      <c r="AF446">
        <v>23.3843</v>
      </c>
      <c r="AG446">
        <v>23.5913</v>
      </c>
      <c r="AH446">
        <v>627.77599999999995</v>
      </c>
    </row>
    <row r="447" spans="1:34" x14ac:dyDescent="0.2">
      <c r="A447" t="s">
        <v>411</v>
      </c>
      <c r="B447">
        <v>20.613700000000001</v>
      </c>
      <c r="C447">
        <v>20.6326</v>
      </c>
      <c r="D447">
        <v>20.597200000000001</v>
      </c>
      <c r="E447">
        <v>20.700500000000002</v>
      </c>
      <c r="F447">
        <v>21.005199999999999</v>
      </c>
      <c r="G447">
        <v>20.907699999999998</v>
      </c>
      <c r="H447">
        <v>21.2348</v>
      </c>
      <c r="I447">
        <v>21.490200000000002</v>
      </c>
      <c r="J447">
        <v>21.7502</v>
      </c>
      <c r="K447">
        <v>22.006799999999998</v>
      </c>
      <c r="L447">
        <v>22.2606</v>
      </c>
      <c r="M447">
        <v>22.512</v>
      </c>
      <c r="N447">
        <v>22.761199999999999</v>
      </c>
      <c r="O447">
        <v>23.008299999999998</v>
      </c>
      <c r="P447">
        <v>23.2529</v>
      </c>
      <c r="Q447">
        <v>23.495000000000001</v>
      </c>
      <c r="R447">
        <v>23.7347</v>
      </c>
      <c r="S447">
        <v>23.971900000000002</v>
      </c>
      <c r="T447">
        <v>24.207100000000001</v>
      </c>
      <c r="U447">
        <v>24.4406</v>
      </c>
      <c r="V447">
        <v>24.683199999999999</v>
      </c>
      <c r="W447">
        <v>24.896699999999999</v>
      </c>
      <c r="X447">
        <v>25.1127</v>
      </c>
      <c r="Y447">
        <v>25.3278</v>
      </c>
      <c r="Z447">
        <v>25.539300000000001</v>
      </c>
      <c r="AA447">
        <v>25.746600000000001</v>
      </c>
      <c r="AB447">
        <v>25.9497</v>
      </c>
      <c r="AC447">
        <v>26.1478</v>
      </c>
      <c r="AD447">
        <v>26.340699999999998</v>
      </c>
      <c r="AE447">
        <v>26.528600000000001</v>
      </c>
      <c r="AF447">
        <v>26.711400000000001</v>
      </c>
      <c r="AG447">
        <v>26.891500000000001</v>
      </c>
      <c r="AH447">
        <v>754.45939999999996</v>
      </c>
    </row>
    <row r="448" spans="1:34" x14ac:dyDescent="0.2">
      <c r="A448" t="s">
        <v>412</v>
      </c>
      <c r="B448">
        <v>27.223500000000001</v>
      </c>
      <c r="C448">
        <v>26.1708</v>
      </c>
      <c r="D448">
        <v>26.4558</v>
      </c>
      <c r="E448">
        <v>26.649799999999999</v>
      </c>
      <c r="F448">
        <v>27.212399999999999</v>
      </c>
      <c r="G448">
        <v>27.5624</v>
      </c>
      <c r="H448">
        <v>28.028199999999998</v>
      </c>
      <c r="I448">
        <v>28.420400000000001</v>
      </c>
      <c r="J448">
        <v>28.8216</v>
      </c>
      <c r="K448">
        <v>29.221800000000002</v>
      </c>
      <c r="L448">
        <v>29.619800000000001</v>
      </c>
      <c r="M448">
        <v>30.015499999999999</v>
      </c>
      <c r="N448">
        <v>30.408999999999999</v>
      </c>
      <c r="O448">
        <v>30.799900000000001</v>
      </c>
      <c r="P448">
        <v>31.188099999999999</v>
      </c>
      <c r="Q448">
        <v>31.573499999999999</v>
      </c>
      <c r="R448">
        <v>31.9559</v>
      </c>
      <c r="S448">
        <v>32.335500000000003</v>
      </c>
      <c r="T448">
        <v>32.713000000000001</v>
      </c>
      <c r="U448">
        <v>33.088500000000003</v>
      </c>
      <c r="V448">
        <v>33.474600000000002</v>
      </c>
      <c r="W448">
        <v>33.828600000000002</v>
      </c>
      <c r="X448">
        <v>34.1858</v>
      </c>
      <c r="Y448">
        <v>34.542400000000001</v>
      </c>
      <c r="Z448">
        <v>34.895099999999999</v>
      </c>
      <c r="AA448">
        <v>35.243299999999998</v>
      </c>
      <c r="AB448">
        <v>35.586599999999997</v>
      </c>
      <c r="AC448">
        <v>35.923999999999999</v>
      </c>
      <c r="AD448">
        <v>36.255299999999998</v>
      </c>
      <c r="AE448">
        <v>36.580199999999998</v>
      </c>
      <c r="AF448">
        <v>36.898400000000002</v>
      </c>
      <c r="AG448">
        <v>37.213200000000001</v>
      </c>
      <c r="AH448">
        <v>1014.0927</v>
      </c>
    </row>
    <row r="449" spans="1:34" x14ac:dyDescent="0.2">
      <c r="A449" t="s">
        <v>413</v>
      </c>
      <c r="B449">
        <v>24.7072</v>
      </c>
      <c r="C449">
        <v>24.9514</v>
      </c>
      <c r="D449">
        <v>24.893799999999999</v>
      </c>
      <c r="E449">
        <v>25.039400000000001</v>
      </c>
      <c r="F449">
        <v>25.4285</v>
      </c>
      <c r="G449">
        <v>25.4391</v>
      </c>
      <c r="H449">
        <v>25.8446</v>
      </c>
      <c r="I449">
        <v>26.231999999999999</v>
      </c>
      <c r="J449">
        <v>26.622399999999999</v>
      </c>
      <c r="K449">
        <v>27.013500000000001</v>
      </c>
      <c r="L449">
        <v>27.4039</v>
      </c>
      <c r="M449">
        <v>27.793199999999999</v>
      </c>
      <c r="N449">
        <v>28.181000000000001</v>
      </c>
      <c r="O449">
        <v>28.5672</v>
      </c>
      <c r="P449">
        <v>28.9512</v>
      </c>
      <c r="Q449">
        <v>29.332899999999999</v>
      </c>
      <c r="R449">
        <v>29.7121</v>
      </c>
      <c r="S449">
        <v>30.088999999999999</v>
      </c>
      <c r="T449">
        <v>30.463699999999999</v>
      </c>
      <c r="U449">
        <v>30.836400000000001</v>
      </c>
      <c r="V449">
        <v>31.2133</v>
      </c>
      <c r="W449">
        <v>31.5808</v>
      </c>
      <c r="X449">
        <v>31.951899999999998</v>
      </c>
      <c r="Y449">
        <v>32.324800000000003</v>
      </c>
      <c r="Z449">
        <v>32.698999999999998</v>
      </c>
      <c r="AA449">
        <v>33.074399999999997</v>
      </c>
      <c r="AB449">
        <v>33.450899999999997</v>
      </c>
      <c r="AC449">
        <v>33.829599999999999</v>
      </c>
      <c r="AD449">
        <v>34.211199999999998</v>
      </c>
      <c r="AE449">
        <v>34.596699999999998</v>
      </c>
      <c r="AF449">
        <v>34.987000000000002</v>
      </c>
      <c r="AG449">
        <v>35.384799999999998</v>
      </c>
      <c r="AH449">
        <v>946.80679999999995</v>
      </c>
    </row>
    <row r="450" spans="1:34" x14ac:dyDescent="0.2">
      <c r="A450" t="s">
        <v>414</v>
      </c>
      <c r="B450">
        <v>21.4937</v>
      </c>
      <c r="C450">
        <v>20.442399999999999</v>
      </c>
      <c r="D450">
        <v>20.7727</v>
      </c>
      <c r="E450">
        <v>20.960999999999999</v>
      </c>
      <c r="F450">
        <v>21.4373</v>
      </c>
      <c r="G450">
        <v>21.938300000000002</v>
      </c>
      <c r="H450">
        <v>22.328800000000001</v>
      </c>
      <c r="I450">
        <v>22.6782</v>
      </c>
      <c r="J450">
        <v>23.0335</v>
      </c>
      <c r="K450">
        <v>23.3889</v>
      </c>
      <c r="L450">
        <v>23.743099999999998</v>
      </c>
      <c r="M450">
        <v>24.0959</v>
      </c>
      <c r="N450">
        <v>24.447199999999999</v>
      </c>
      <c r="O450">
        <v>24.796800000000001</v>
      </c>
      <c r="P450">
        <v>25.144600000000001</v>
      </c>
      <c r="Q450">
        <v>25.490400000000001</v>
      </c>
      <c r="R450">
        <v>25.834199999999999</v>
      </c>
      <c r="S450">
        <v>26.176200000000001</v>
      </c>
      <c r="T450">
        <v>26.5168</v>
      </c>
      <c r="U450">
        <v>26.856100000000001</v>
      </c>
      <c r="V450">
        <v>27.200600000000001</v>
      </c>
      <c r="W450">
        <v>27.526</v>
      </c>
      <c r="X450">
        <v>27.8535</v>
      </c>
      <c r="Y450">
        <v>28.180199999999999</v>
      </c>
      <c r="Z450">
        <v>28.504100000000001</v>
      </c>
      <c r="AA450">
        <v>28.8246</v>
      </c>
      <c r="AB450">
        <v>29.141400000000001</v>
      </c>
      <c r="AC450">
        <v>29.453800000000001</v>
      </c>
      <c r="AD450">
        <v>29.761600000000001</v>
      </c>
      <c r="AE450">
        <v>30.064599999999999</v>
      </c>
      <c r="AF450">
        <v>30.3626</v>
      </c>
      <c r="AG450">
        <v>30.657699999999998</v>
      </c>
      <c r="AH450">
        <v>819.10659999999996</v>
      </c>
    </row>
    <row r="451" spans="1:34" x14ac:dyDescent="0.2">
      <c r="A451" t="s">
        <v>415</v>
      </c>
      <c r="B451">
        <v>18.719000000000001</v>
      </c>
      <c r="C451">
        <v>17.4071</v>
      </c>
      <c r="D451">
        <v>17.538599999999999</v>
      </c>
      <c r="E451">
        <v>17.826699999999999</v>
      </c>
      <c r="F451">
        <v>18.459499999999998</v>
      </c>
      <c r="G451">
        <v>19.018000000000001</v>
      </c>
      <c r="H451">
        <v>19.356999999999999</v>
      </c>
      <c r="I451">
        <v>19.639199999999999</v>
      </c>
      <c r="J451">
        <v>19.919</v>
      </c>
      <c r="K451">
        <v>20.192499999999999</v>
      </c>
      <c r="L451">
        <v>20.459900000000001</v>
      </c>
      <c r="M451">
        <v>20.722000000000001</v>
      </c>
      <c r="N451">
        <v>20.979600000000001</v>
      </c>
      <c r="O451">
        <v>21.2331</v>
      </c>
      <c r="P451">
        <v>21.482500000000002</v>
      </c>
      <c r="Q451">
        <v>21.728000000000002</v>
      </c>
      <c r="R451">
        <v>21.969899999999999</v>
      </c>
      <c r="S451">
        <v>22.208400000000001</v>
      </c>
      <c r="T451">
        <v>22.444299999999998</v>
      </c>
      <c r="U451">
        <v>22.677800000000001</v>
      </c>
      <c r="V451">
        <v>22.920500000000001</v>
      </c>
      <c r="W451">
        <v>23.132100000000001</v>
      </c>
      <c r="X451">
        <v>23.345500000000001</v>
      </c>
      <c r="Y451">
        <v>23.556999999999999</v>
      </c>
      <c r="Z451">
        <v>23.763300000000001</v>
      </c>
      <c r="AA451">
        <v>23.963799999999999</v>
      </c>
      <c r="AB451">
        <v>24.158100000000001</v>
      </c>
      <c r="AC451">
        <v>24.344999999999999</v>
      </c>
      <c r="AD451">
        <v>24.523700000000002</v>
      </c>
      <c r="AE451">
        <v>24.693899999999999</v>
      </c>
      <c r="AF451">
        <v>24.855</v>
      </c>
      <c r="AG451">
        <v>25.008299999999998</v>
      </c>
      <c r="AH451">
        <v>692.2482</v>
      </c>
    </row>
    <row r="452" spans="1:34" x14ac:dyDescent="0.2">
      <c r="A452" t="s">
        <v>416</v>
      </c>
      <c r="B452">
        <v>150.06399999999999</v>
      </c>
      <c r="C452">
        <v>140.7217</v>
      </c>
      <c r="D452">
        <v>144.2911</v>
      </c>
      <c r="E452">
        <v>146.0301</v>
      </c>
      <c r="F452">
        <v>148.61410000000001</v>
      </c>
      <c r="G452">
        <v>152.51439999999999</v>
      </c>
      <c r="H452">
        <v>155.34020000000001</v>
      </c>
      <c r="I452">
        <v>157.79220000000001</v>
      </c>
      <c r="J452">
        <v>160.3176</v>
      </c>
      <c r="K452">
        <v>162.8503</v>
      </c>
      <c r="L452">
        <v>165.3828</v>
      </c>
      <c r="M452">
        <v>167.9117</v>
      </c>
      <c r="N452">
        <v>170.43520000000001</v>
      </c>
      <c r="O452">
        <v>172.95099999999999</v>
      </c>
      <c r="P452">
        <v>175.45689999999999</v>
      </c>
      <c r="Q452">
        <v>177.95179999999999</v>
      </c>
      <c r="R452">
        <v>180.43559999999999</v>
      </c>
      <c r="S452">
        <v>182.90819999999999</v>
      </c>
      <c r="T452">
        <v>185.37270000000001</v>
      </c>
      <c r="U452">
        <v>187.8295</v>
      </c>
      <c r="V452">
        <v>190.33279999999999</v>
      </c>
      <c r="W452">
        <v>192.6918</v>
      </c>
      <c r="X452">
        <v>195.05240000000001</v>
      </c>
      <c r="Y452">
        <v>197.3982</v>
      </c>
      <c r="Z452">
        <v>199.71340000000001</v>
      </c>
      <c r="AA452">
        <v>201.99340000000001</v>
      </c>
      <c r="AB452">
        <v>204.23480000000001</v>
      </c>
      <c r="AC452">
        <v>206.42959999999999</v>
      </c>
      <c r="AD452">
        <v>208.57320000000001</v>
      </c>
      <c r="AE452">
        <v>210.66139999999999</v>
      </c>
      <c r="AF452">
        <v>212.69040000000001</v>
      </c>
      <c r="AG452">
        <v>214.66650000000001</v>
      </c>
      <c r="AH452">
        <v>5719.6086999999998</v>
      </c>
    </row>
    <row r="453" spans="1:34" x14ac:dyDescent="0.2">
      <c r="A453" t="s">
        <v>417</v>
      </c>
      <c r="B453">
        <v>25.386900000000001</v>
      </c>
      <c r="C453">
        <v>23.7302</v>
      </c>
      <c r="D453">
        <v>24.363299999999999</v>
      </c>
      <c r="E453">
        <v>24.674800000000001</v>
      </c>
      <c r="F453">
        <v>25.09</v>
      </c>
      <c r="G453">
        <v>25.763200000000001</v>
      </c>
      <c r="H453">
        <v>26.2437</v>
      </c>
      <c r="I453">
        <v>26.658200000000001</v>
      </c>
      <c r="J453">
        <v>27.086400000000001</v>
      </c>
      <c r="K453">
        <v>27.516100000000002</v>
      </c>
      <c r="L453">
        <v>27.946100000000001</v>
      </c>
      <c r="M453">
        <v>28.375699999999998</v>
      </c>
      <c r="N453">
        <v>28.804500000000001</v>
      </c>
      <c r="O453">
        <v>29.231999999999999</v>
      </c>
      <c r="P453">
        <v>29.657900000000001</v>
      </c>
      <c r="Q453">
        <v>30.081900000000001</v>
      </c>
      <c r="R453">
        <v>30.504000000000001</v>
      </c>
      <c r="S453">
        <v>30.924099999999999</v>
      </c>
      <c r="T453">
        <v>31.3429</v>
      </c>
      <c r="U453">
        <v>31.760200000000001</v>
      </c>
      <c r="V453">
        <v>32.184800000000003</v>
      </c>
      <c r="W453">
        <v>32.584899999999998</v>
      </c>
      <c r="X453">
        <v>32.984200000000001</v>
      </c>
      <c r="Y453">
        <v>33.380200000000002</v>
      </c>
      <c r="Z453">
        <v>33.770000000000003</v>
      </c>
      <c r="AA453">
        <v>34.152900000000002</v>
      </c>
      <c r="AB453">
        <v>34.528199999999998</v>
      </c>
      <c r="AC453">
        <v>34.894399999999997</v>
      </c>
      <c r="AD453">
        <v>35.250500000000002</v>
      </c>
      <c r="AE453">
        <v>35.595799999999997</v>
      </c>
      <c r="AF453">
        <v>35.929299999999998</v>
      </c>
      <c r="AG453">
        <v>36.251800000000003</v>
      </c>
      <c r="AH453">
        <v>966.64909999999998</v>
      </c>
    </row>
    <row r="454" spans="1:34" x14ac:dyDescent="0.2">
      <c r="A454" t="s">
        <v>418</v>
      </c>
      <c r="B454">
        <v>10.5585</v>
      </c>
      <c r="C454">
        <v>10.141</v>
      </c>
      <c r="D454">
        <v>10.4041</v>
      </c>
      <c r="E454">
        <v>10.551399999999999</v>
      </c>
      <c r="F454">
        <v>10.7476</v>
      </c>
      <c r="G454">
        <v>11.0219</v>
      </c>
      <c r="H454">
        <v>11.2204</v>
      </c>
      <c r="I454">
        <v>11.400499999999999</v>
      </c>
      <c r="J454">
        <v>11.5832</v>
      </c>
      <c r="K454">
        <v>11.7658</v>
      </c>
      <c r="L454">
        <v>11.948499999999999</v>
      </c>
      <c r="M454">
        <v>12.1311</v>
      </c>
      <c r="N454">
        <v>12.313599999999999</v>
      </c>
      <c r="O454">
        <v>12.495799999999999</v>
      </c>
      <c r="P454">
        <v>12.6778</v>
      </c>
      <c r="Q454">
        <v>12.859400000000001</v>
      </c>
      <c r="R454">
        <v>13.0405</v>
      </c>
      <c r="S454">
        <v>13.2212</v>
      </c>
      <c r="T454">
        <v>13.4018</v>
      </c>
      <c r="U454">
        <v>13.5822</v>
      </c>
      <c r="V454">
        <v>13.7683</v>
      </c>
      <c r="W454">
        <v>13.944900000000001</v>
      </c>
      <c r="X454">
        <v>14.124000000000001</v>
      </c>
      <c r="Y454">
        <v>14.3041</v>
      </c>
      <c r="Z454">
        <v>14.484400000000001</v>
      </c>
      <c r="AA454">
        <v>14.664400000000001</v>
      </c>
      <c r="AB454">
        <v>14.8438</v>
      </c>
      <c r="AC454">
        <v>15.0222</v>
      </c>
      <c r="AD454">
        <v>15.1995</v>
      </c>
      <c r="AE454">
        <v>15.375500000000001</v>
      </c>
      <c r="AF454">
        <v>15.549899999999999</v>
      </c>
      <c r="AG454">
        <v>15.7232</v>
      </c>
      <c r="AH454">
        <v>414.07049999999998</v>
      </c>
    </row>
    <row r="455" spans="1:34" x14ac:dyDescent="0.2">
      <c r="A455" t="s">
        <v>419</v>
      </c>
      <c r="B455">
        <v>12.228400000000001</v>
      </c>
      <c r="C455">
        <v>11.8546</v>
      </c>
      <c r="D455">
        <v>11.911300000000001</v>
      </c>
      <c r="E455">
        <v>11.908799999999999</v>
      </c>
      <c r="F455">
        <v>12.2189</v>
      </c>
      <c r="G455">
        <v>12.3903</v>
      </c>
      <c r="H455">
        <v>12.605399999999999</v>
      </c>
      <c r="I455">
        <v>12.8208</v>
      </c>
      <c r="J455">
        <v>13.035500000000001</v>
      </c>
      <c r="K455">
        <v>13.2502</v>
      </c>
      <c r="L455">
        <v>13.463900000000001</v>
      </c>
      <c r="M455">
        <v>13.677</v>
      </c>
      <c r="N455">
        <v>13.8895</v>
      </c>
      <c r="O455">
        <v>14.1015</v>
      </c>
      <c r="P455">
        <v>14.3132</v>
      </c>
      <c r="Q455">
        <v>14.5244</v>
      </c>
      <c r="R455">
        <v>14.735200000000001</v>
      </c>
      <c r="S455">
        <v>14.9457</v>
      </c>
      <c r="T455">
        <v>15.1564</v>
      </c>
      <c r="U455">
        <v>15.3673</v>
      </c>
      <c r="V455">
        <v>15.5892</v>
      </c>
      <c r="W455">
        <v>15.791700000000001</v>
      </c>
      <c r="X455">
        <v>15.999599999999999</v>
      </c>
      <c r="Y455">
        <v>16.2105</v>
      </c>
      <c r="Z455">
        <v>16.422899999999998</v>
      </c>
      <c r="AA455">
        <v>16.636299999999999</v>
      </c>
      <c r="AB455">
        <v>16.8505</v>
      </c>
      <c r="AC455">
        <v>17.0654</v>
      </c>
      <c r="AD455">
        <v>17.280999999999999</v>
      </c>
      <c r="AE455">
        <v>17.497299999999999</v>
      </c>
      <c r="AF455">
        <v>17.714500000000001</v>
      </c>
      <c r="AG455">
        <v>17.9346</v>
      </c>
      <c r="AH455">
        <v>469.39159999999998</v>
      </c>
    </row>
    <row r="456" spans="1:34" x14ac:dyDescent="0.2">
      <c r="A456" t="s">
        <v>420</v>
      </c>
      <c r="B456">
        <v>36.2727</v>
      </c>
      <c r="C456">
        <v>33.299599999999998</v>
      </c>
      <c r="D456">
        <v>33.1494</v>
      </c>
      <c r="E456">
        <v>33.4255</v>
      </c>
      <c r="F456">
        <v>34.415399999999998</v>
      </c>
      <c r="G456">
        <v>34.445700000000002</v>
      </c>
      <c r="H456">
        <v>35.101100000000002</v>
      </c>
      <c r="I456">
        <v>35.487699999999997</v>
      </c>
      <c r="J456">
        <v>35.888199999999998</v>
      </c>
      <c r="K456">
        <v>36.269199999999998</v>
      </c>
      <c r="L456">
        <v>36.631999999999998</v>
      </c>
      <c r="M456">
        <v>36.9773</v>
      </c>
      <c r="N456">
        <v>37.305900000000001</v>
      </c>
      <c r="O456">
        <v>37.617899999999999</v>
      </c>
      <c r="P456">
        <v>37.9133</v>
      </c>
      <c r="Q456">
        <v>38.191800000000001</v>
      </c>
      <c r="R456">
        <v>38.453699999999998</v>
      </c>
      <c r="S456">
        <v>38.698799999999999</v>
      </c>
      <c r="T456">
        <v>38.928400000000003</v>
      </c>
      <c r="U456">
        <v>39.142899999999997</v>
      </c>
      <c r="V456">
        <v>39.387099999999997</v>
      </c>
      <c r="W456">
        <v>39.541200000000003</v>
      </c>
      <c r="X456">
        <v>39.694899999999997</v>
      </c>
      <c r="Y456">
        <v>39.842399999999998</v>
      </c>
      <c r="Z456">
        <v>39.979999999999997</v>
      </c>
      <c r="AA456">
        <v>40.106200000000001</v>
      </c>
      <c r="AB456">
        <v>40.220399999999998</v>
      </c>
      <c r="AC456">
        <v>40.323099999999997</v>
      </c>
      <c r="AD456">
        <v>40.4148</v>
      </c>
      <c r="AE456">
        <v>40.496400000000001</v>
      </c>
      <c r="AF456">
        <v>40.5687</v>
      </c>
      <c r="AG456">
        <v>40.641399999999997</v>
      </c>
      <c r="AH456">
        <v>1208.8329000000001</v>
      </c>
    </row>
    <row r="457" spans="1:34" x14ac:dyDescent="0.2">
      <c r="A457" t="s">
        <v>421</v>
      </c>
      <c r="B457">
        <v>29.493099999999998</v>
      </c>
      <c r="C457">
        <v>28.284099999999999</v>
      </c>
      <c r="D457">
        <v>28.496099999999998</v>
      </c>
      <c r="E457">
        <v>28.7773</v>
      </c>
      <c r="F457">
        <v>29.5579</v>
      </c>
      <c r="G457">
        <v>30.029399999999999</v>
      </c>
      <c r="H457">
        <v>30.531600000000001</v>
      </c>
      <c r="I457">
        <v>30.9405</v>
      </c>
      <c r="J457">
        <v>31.357600000000001</v>
      </c>
      <c r="K457">
        <v>31.7715</v>
      </c>
      <c r="L457">
        <v>32.182299999999998</v>
      </c>
      <c r="M457">
        <v>32.590200000000003</v>
      </c>
      <c r="N457">
        <v>32.995100000000001</v>
      </c>
      <c r="O457">
        <v>33.396999999999998</v>
      </c>
      <c r="P457">
        <v>33.795699999999997</v>
      </c>
      <c r="Q457">
        <v>34.190899999999999</v>
      </c>
      <c r="R457">
        <v>34.582700000000003</v>
      </c>
      <c r="S457">
        <v>34.971299999999999</v>
      </c>
      <c r="T457">
        <v>35.357500000000002</v>
      </c>
      <c r="U457">
        <v>35.741599999999998</v>
      </c>
      <c r="V457">
        <v>36.138399999999997</v>
      </c>
      <c r="W457">
        <v>36.500100000000003</v>
      </c>
      <c r="X457">
        <v>36.866199999999999</v>
      </c>
      <c r="Y457">
        <v>37.232399999999998</v>
      </c>
      <c r="Z457">
        <v>37.595100000000002</v>
      </c>
      <c r="AA457">
        <v>37.953400000000002</v>
      </c>
      <c r="AB457">
        <v>38.307099999999998</v>
      </c>
      <c r="AC457">
        <v>38.655000000000001</v>
      </c>
      <c r="AD457">
        <v>38.996600000000001</v>
      </c>
      <c r="AE457">
        <v>39.331800000000001</v>
      </c>
      <c r="AF457">
        <v>39.6601</v>
      </c>
      <c r="AG457">
        <v>39.983400000000003</v>
      </c>
      <c r="AH457">
        <v>1096.2630999999999</v>
      </c>
    </row>
    <row r="458" spans="1:34" x14ac:dyDescent="0.2">
      <c r="A458" t="s">
        <v>422</v>
      </c>
      <c r="B458">
        <v>22.5305</v>
      </c>
      <c r="C458">
        <v>21.824000000000002</v>
      </c>
      <c r="D458">
        <v>22.130400000000002</v>
      </c>
      <c r="E458">
        <v>22.201499999999999</v>
      </c>
      <c r="F458">
        <v>22.5</v>
      </c>
      <c r="G458">
        <v>22.7942</v>
      </c>
      <c r="H458">
        <v>23.154299999999999</v>
      </c>
      <c r="I458">
        <v>23.491900000000001</v>
      </c>
      <c r="J458">
        <v>23.825900000000001</v>
      </c>
      <c r="K458">
        <v>24.154499999999999</v>
      </c>
      <c r="L458">
        <v>24.480699999999999</v>
      </c>
      <c r="M458">
        <v>24.804400000000001</v>
      </c>
      <c r="N458">
        <v>25.125800000000002</v>
      </c>
      <c r="O458">
        <v>25.444600000000001</v>
      </c>
      <c r="P458">
        <v>25.760999999999999</v>
      </c>
      <c r="Q458">
        <v>26.0745</v>
      </c>
      <c r="R458">
        <v>26.385200000000001</v>
      </c>
      <c r="S458">
        <v>26.693200000000001</v>
      </c>
      <c r="T458">
        <v>26.998899999999999</v>
      </c>
      <c r="U458">
        <v>27.302199999999999</v>
      </c>
      <c r="V458">
        <v>27.627199999999998</v>
      </c>
      <c r="W458">
        <v>27.913900000000002</v>
      </c>
      <c r="X458">
        <v>28.204599999999999</v>
      </c>
      <c r="Y458">
        <v>28.4955</v>
      </c>
      <c r="Z458">
        <v>28.7834</v>
      </c>
      <c r="AA458">
        <v>29.067</v>
      </c>
      <c r="AB458">
        <v>29.345300000000002</v>
      </c>
      <c r="AC458">
        <v>29.616700000000002</v>
      </c>
      <c r="AD458">
        <v>29.879899999999999</v>
      </c>
      <c r="AE458">
        <v>30.133800000000001</v>
      </c>
      <c r="AF458">
        <v>30.377300000000002</v>
      </c>
      <c r="AG458">
        <v>30.610900000000001</v>
      </c>
      <c r="AH458">
        <v>837.73329999999999</v>
      </c>
    </row>
    <row r="459" spans="1:34" x14ac:dyDescent="0.2">
      <c r="A459" t="s">
        <v>423</v>
      </c>
      <c r="B459">
        <v>11.086600000000001</v>
      </c>
      <c r="C459">
        <v>10.536199999999999</v>
      </c>
      <c r="D459">
        <v>10.7094</v>
      </c>
      <c r="E459">
        <v>10.7972</v>
      </c>
      <c r="F459">
        <v>10.9983</v>
      </c>
      <c r="G459">
        <v>11.181900000000001</v>
      </c>
      <c r="H459">
        <v>11.381</v>
      </c>
      <c r="I459">
        <v>11.550800000000001</v>
      </c>
      <c r="J459">
        <v>11.7256</v>
      </c>
      <c r="K459">
        <v>11.900600000000001</v>
      </c>
      <c r="L459">
        <v>12.0754</v>
      </c>
      <c r="M459">
        <v>12.2498</v>
      </c>
      <c r="N459">
        <v>12.4237</v>
      </c>
      <c r="O459">
        <v>12.597</v>
      </c>
      <c r="P459">
        <v>12.769600000000001</v>
      </c>
      <c r="Q459">
        <v>12.9412</v>
      </c>
      <c r="R459">
        <v>13.1121</v>
      </c>
      <c r="S459">
        <v>13.2821</v>
      </c>
      <c r="T459">
        <v>13.451499999999999</v>
      </c>
      <c r="U459">
        <v>13.6205</v>
      </c>
      <c r="V459">
        <v>13.794600000000001</v>
      </c>
      <c r="W459">
        <v>13.9536</v>
      </c>
      <c r="X459">
        <v>14.1137</v>
      </c>
      <c r="Y459">
        <v>14.273199999999999</v>
      </c>
      <c r="Z459">
        <v>14.4308</v>
      </c>
      <c r="AA459">
        <v>14.5862</v>
      </c>
      <c r="AB459">
        <v>14.739000000000001</v>
      </c>
      <c r="AC459">
        <v>14.8888</v>
      </c>
      <c r="AD459">
        <v>15.035399999999999</v>
      </c>
      <c r="AE459">
        <v>15.1785</v>
      </c>
      <c r="AF459">
        <v>15.3178</v>
      </c>
      <c r="AG459">
        <v>15.4544</v>
      </c>
      <c r="AH459">
        <v>416.15679999999998</v>
      </c>
    </row>
    <row r="460" spans="1:34" x14ac:dyDescent="0.2">
      <c r="A460" t="s">
        <v>424</v>
      </c>
      <c r="B460">
        <v>50.902900000000002</v>
      </c>
      <c r="C460">
        <v>47.650100000000002</v>
      </c>
      <c r="D460">
        <v>48.061599999999999</v>
      </c>
      <c r="E460">
        <v>48.621699999999997</v>
      </c>
      <c r="F460">
        <v>49.932000000000002</v>
      </c>
      <c r="G460">
        <v>50.627899999999997</v>
      </c>
      <c r="H460">
        <v>51.547800000000002</v>
      </c>
      <c r="I460">
        <v>52.222200000000001</v>
      </c>
      <c r="J460">
        <v>52.937199999999997</v>
      </c>
      <c r="K460">
        <v>53.651299999999999</v>
      </c>
      <c r="L460">
        <v>54.363399999999999</v>
      </c>
      <c r="M460">
        <v>55.071300000000001</v>
      </c>
      <c r="N460">
        <v>55.774099999999997</v>
      </c>
      <c r="O460">
        <v>56.470599999999997</v>
      </c>
      <c r="P460">
        <v>57.160200000000003</v>
      </c>
      <c r="Q460">
        <v>57.842199999999998</v>
      </c>
      <c r="R460">
        <v>58.516599999999997</v>
      </c>
      <c r="S460">
        <v>59.183599999999998</v>
      </c>
      <c r="T460">
        <v>59.8446</v>
      </c>
      <c r="U460">
        <v>60.500100000000003</v>
      </c>
      <c r="V460">
        <v>61.185600000000001</v>
      </c>
      <c r="W460">
        <v>61.7988</v>
      </c>
      <c r="X460">
        <v>62.4208</v>
      </c>
      <c r="Y460">
        <v>63.043900000000001</v>
      </c>
      <c r="Z460">
        <v>63.662100000000002</v>
      </c>
      <c r="AA460">
        <v>64.274500000000003</v>
      </c>
      <c r="AB460">
        <v>64.880099999999999</v>
      </c>
      <c r="AC460">
        <v>65.477599999999995</v>
      </c>
      <c r="AD460">
        <v>66.066400000000002</v>
      </c>
      <c r="AE460">
        <v>66.645899999999997</v>
      </c>
      <c r="AF460">
        <v>67.215800000000002</v>
      </c>
      <c r="AG460">
        <v>67.780799999999999</v>
      </c>
      <c r="AH460">
        <v>1855.3339000000001</v>
      </c>
    </row>
    <row r="461" spans="1:34" x14ac:dyDescent="0.2">
      <c r="A461" t="s">
        <v>425</v>
      </c>
      <c r="B461">
        <v>25.843299999999999</v>
      </c>
      <c r="C461">
        <v>24.806699999999999</v>
      </c>
      <c r="D461">
        <v>25.1173</v>
      </c>
      <c r="E461">
        <v>25.313800000000001</v>
      </c>
      <c r="F461">
        <v>25.838699999999999</v>
      </c>
      <c r="G461">
        <v>26.1831</v>
      </c>
      <c r="H461">
        <v>26.6342</v>
      </c>
      <c r="I461">
        <v>27.007200000000001</v>
      </c>
      <c r="J461">
        <v>27.389800000000001</v>
      </c>
      <c r="K461">
        <v>27.771100000000001</v>
      </c>
      <c r="L461">
        <v>28.150200000000002</v>
      </c>
      <c r="M461">
        <v>28.5273</v>
      </c>
      <c r="N461">
        <v>28.9024</v>
      </c>
      <c r="O461">
        <v>29.275200000000002</v>
      </c>
      <c r="P461">
        <v>29.645600000000002</v>
      </c>
      <c r="Q461">
        <v>30.013400000000001</v>
      </c>
      <c r="R461">
        <v>30.378699999999998</v>
      </c>
      <c r="S461">
        <v>30.741499999999998</v>
      </c>
      <c r="T461">
        <v>31.102399999999999</v>
      </c>
      <c r="U461">
        <v>31.4617</v>
      </c>
      <c r="V461">
        <v>31.833200000000001</v>
      </c>
      <c r="W461">
        <v>32.169800000000002</v>
      </c>
      <c r="X461">
        <v>32.509399999999999</v>
      </c>
      <c r="Y461">
        <v>32.848199999999999</v>
      </c>
      <c r="Z461">
        <v>33.1828</v>
      </c>
      <c r="AA461">
        <v>33.5124</v>
      </c>
      <c r="AB461">
        <v>33.8367</v>
      </c>
      <c r="AC461">
        <v>34.154499999999999</v>
      </c>
      <c r="AD461">
        <v>34.465499999999999</v>
      </c>
      <c r="AE461">
        <v>34.769199999999998</v>
      </c>
      <c r="AF461">
        <v>35.0655</v>
      </c>
      <c r="AG461">
        <v>35.357300000000002</v>
      </c>
      <c r="AH461">
        <v>963.80820000000006</v>
      </c>
    </row>
    <row r="462" spans="1:34" x14ac:dyDescent="0.2">
      <c r="A462" t="s">
        <v>426</v>
      </c>
      <c r="B462">
        <v>64.785700000000006</v>
      </c>
      <c r="C462">
        <v>64.297899999999998</v>
      </c>
      <c r="D462">
        <v>65.493600000000001</v>
      </c>
      <c r="E462">
        <v>66.645799999999994</v>
      </c>
      <c r="F462">
        <v>67.869200000000006</v>
      </c>
      <c r="G462">
        <v>69.050799999999995</v>
      </c>
      <c r="H462">
        <v>70.354200000000006</v>
      </c>
      <c r="I462">
        <v>71.599400000000003</v>
      </c>
      <c r="J462">
        <v>72.856899999999996</v>
      </c>
      <c r="K462">
        <v>74.117500000000007</v>
      </c>
      <c r="L462">
        <v>75.378600000000006</v>
      </c>
      <c r="M462">
        <v>76.640299999999996</v>
      </c>
      <c r="N462">
        <v>77.902299999999997</v>
      </c>
      <c r="O462">
        <v>79.164500000000004</v>
      </c>
      <c r="P462">
        <v>80.426100000000005</v>
      </c>
      <c r="Q462">
        <v>81.686999999999998</v>
      </c>
      <c r="R462">
        <v>82.946899999999999</v>
      </c>
      <c r="S462">
        <v>84.206100000000006</v>
      </c>
      <c r="T462">
        <v>85.465699999999998</v>
      </c>
      <c r="U462">
        <v>86.725999999999999</v>
      </c>
      <c r="V462">
        <v>88.037999999999997</v>
      </c>
      <c r="W462">
        <v>89.305199999999999</v>
      </c>
      <c r="X462">
        <v>90.605900000000005</v>
      </c>
      <c r="Y462">
        <v>91.933599999999998</v>
      </c>
      <c r="Z462">
        <v>93.289500000000004</v>
      </c>
      <c r="AA462">
        <v>94.673100000000005</v>
      </c>
      <c r="AB462">
        <v>96.084500000000006</v>
      </c>
      <c r="AC462">
        <v>97.530100000000004</v>
      </c>
      <c r="AD462">
        <v>99.014300000000006</v>
      </c>
      <c r="AE462">
        <v>100.54219999999999</v>
      </c>
      <c r="AF462">
        <v>102.11920000000001</v>
      </c>
      <c r="AG462">
        <v>103.7555</v>
      </c>
      <c r="AH462">
        <v>2644.5054</v>
      </c>
    </row>
    <row r="463" spans="1:34" x14ac:dyDescent="0.2">
      <c r="A463" t="s">
        <v>427</v>
      </c>
      <c r="B463">
        <v>38.088000000000001</v>
      </c>
      <c r="C463">
        <v>36.160600000000002</v>
      </c>
      <c r="D463">
        <v>35.792299999999997</v>
      </c>
      <c r="E463">
        <v>36.276400000000002</v>
      </c>
      <c r="F463">
        <v>37.636099999999999</v>
      </c>
      <c r="G463">
        <v>38.656199999999998</v>
      </c>
      <c r="H463">
        <v>39.195999999999998</v>
      </c>
      <c r="I463">
        <v>39.636400000000002</v>
      </c>
      <c r="J463">
        <v>40.0822</v>
      </c>
      <c r="K463">
        <v>40.523299999999999</v>
      </c>
      <c r="L463">
        <v>40.957799999999999</v>
      </c>
      <c r="M463">
        <v>41.384799999999998</v>
      </c>
      <c r="N463">
        <v>41.8035</v>
      </c>
      <c r="O463">
        <v>42.213000000000001</v>
      </c>
      <c r="P463">
        <v>42.612499999999997</v>
      </c>
      <c r="Q463">
        <v>43.0015</v>
      </c>
      <c r="R463">
        <v>43.3797</v>
      </c>
      <c r="S463">
        <v>43.746899999999997</v>
      </c>
      <c r="T463">
        <v>44.104100000000003</v>
      </c>
      <c r="U463">
        <v>44.451300000000003</v>
      </c>
      <c r="V463">
        <v>44.783499999999997</v>
      </c>
      <c r="W463">
        <v>45.093600000000002</v>
      </c>
      <c r="X463">
        <v>45.393000000000001</v>
      </c>
      <c r="Y463">
        <v>45.677599999999998</v>
      </c>
      <c r="Z463">
        <v>45.944000000000003</v>
      </c>
      <c r="AA463">
        <v>46.191299999999998</v>
      </c>
      <c r="AB463">
        <v>46.419899999999998</v>
      </c>
      <c r="AC463">
        <v>46.628100000000003</v>
      </c>
      <c r="AD463">
        <v>46.815399999999997</v>
      </c>
      <c r="AE463">
        <v>46.9816</v>
      </c>
      <c r="AF463">
        <v>47.126100000000001</v>
      </c>
      <c r="AG463">
        <v>47.253500000000003</v>
      </c>
      <c r="AH463">
        <v>1364.0101</v>
      </c>
    </row>
    <row r="464" spans="1:34" x14ac:dyDescent="0.2">
      <c r="A464" t="s">
        <v>428</v>
      </c>
      <c r="B464">
        <v>16.151599999999998</v>
      </c>
      <c r="C464">
        <v>15.170199999999999</v>
      </c>
      <c r="D464">
        <v>15.348699999999999</v>
      </c>
      <c r="E464">
        <v>15.427</v>
      </c>
      <c r="F464">
        <v>15.712</v>
      </c>
      <c r="G464">
        <v>15.9184</v>
      </c>
      <c r="H464">
        <v>16.211500000000001</v>
      </c>
      <c r="I464">
        <v>16.4833</v>
      </c>
      <c r="J464">
        <v>16.7559</v>
      </c>
      <c r="K464">
        <v>17.026</v>
      </c>
      <c r="L464">
        <v>17.292999999999999</v>
      </c>
      <c r="M464">
        <v>17.557200000000002</v>
      </c>
      <c r="N464">
        <v>17.818999999999999</v>
      </c>
      <c r="O464">
        <v>18.078700000000001</v>
      </c>
      <c r="P464">
        <v>18.336400000000001</v>
      </c>
      <c r="Q464">
        <v>18.592199999999998</v>
      </c>
      <c r="R464">
        <v>18.8461</v>
      </c>
      <c r="S464">
        <v>19.098400000000002</v>
      </c>
      <c r="T464">
        <v>19.349399999999999</v>
      </c>
      <c r="U464">
        <v>19.599299999999999</v>
      </c>
      <c r="V464">
        <v>19.8614</v>
      </c>
      <c r="W464">
        <v>20.096299999999999</v>
      </c>
      <c r="X464">
        <v>20.3352</v>
      </c>
      <c r="Y464">
        <v>20.575299999999999</v>
      </c>
      <c r="Z464">
        <v>20.814800000000002</v>
      </c>
      <c r="AA464">
        <v>21.053000000000001</v>
      </c>
      <c r="AB464">
        <v>21.289200000000001</v>
      </c>
      <c r="AC464">
        <v>21.523299999999999</v>
      </c>
      <c r="AD464">
        <v>21.755199999999999</v>
      </c>
      <c r="AE464">
        <v>21.9846</v>
      </c>
      <c r="AF464">
        <v>22.211600000000001</v>
      </c>
      <c r="AG464">
        <v>22.44</v>
      </c>
      <c r="AH464">
        <v>598.71410000000003</v>
      </c>
    </row>
    <row r="465" spans="1:34" x14ac:dyDescent="0.2">
      <c r="A465" t="s">
        <v>429</v>
      </c>
      <c r="B465">
        <v>16.5669</v>
      </c>
      <c r="C465">
        <v>15.9597</v>
      </c>
      <c r="D465">
        <v>16.187899999999999</v>
      </c>
      <c r="E465">
        <v>16.195</v>
      </c>
      <c r="F465">
        <v>16.541899999999998</v>
      </c>
      <c r="G465">
        <v>16.811499999999999</v>
      </c>
      <c r="H465">
        <v>17.1051</v>
      </c>
      <c r="I465">
        <v>17.395600000000002</v>
      </c>
      <c r="J465">
        <v>17.6859</v>
      </c>
      <c r="K465">
        <v>17.9756</v>
      </c>
      <c r="L465">
        <v>18.263500000000001</v>
      </c>
      <c r="M465">
        <v>18.549900000000001</v>
      </c>
      <c r="N465">
        <v>18.834900000000001</v>
      </c>
      <c r="O465">
        <v>19.1189</v>
      </c>
      <c r="P465">
        <v>19.401700000000002</v>
      </c>
      <c r="Q465">
        <v>19.683399999999999</v>
      </c>
      <c r="R465">
        <v>19.964099999999998</v>
      </c>
      <c r="S465">
        <v>20.2439</v>
      </c>
      <c r="T465">
        <v>20.523199999999999</v>
      </c>
      <c r="U465">
        <v>20.802299999999999</v>
      </c>
      <c r="V465">
        <v>21.094100000000001</v>
      </c>
      <c r="W465">
        <v>21.360199999999999</v>
      </c>
      <c r="X465">
        <v>21.631900000000002</v>
      </c>
      <c r="Y465">
        <v>21.905999999999999</v>
      </c>
      <c r="Z465">
        <v>22.180900000000001</v>
      </c>
      <c r="AA465">
        <v>22.4556</v>
      </c>
      <c r="AB465">
        <v>22.729800000000001</v>
      </c>
      <c r="AC465">
        <v>23.0032</v>
      </c>
      <c r="AD465">
        <v>23.275700000000001</v>
      </c>
      <c r="AE465">
        <v>23.547499999999999</v>
      </c>
      <c r="AF465">
        <v>23.8185</v>
      </c>
      <c r="AG465">
        <v>24.0916</v>
      </c>
      <c r="AH465">
        <v>634.90599999999995</v>
      </c>
    </row>
    <row r="466" spans="1:34" x14ac:dyDescent="0.2">
      <c r="A466" t="s">
        <v>430</v>
      </c>
      <c r="B466">
        <v>8.6975999999999996</v>
      </c>
      <c r="C466">
        <v>8.3939000000000004</v>
      </c>
      <c r="D466">
        <v>8.4700000000000006</v>
      </c>
      <c r="E466">
        <v>8.4807000000000006</v>
      </c>
      <c r="F466">
        <v>8.7228999999999992</v>
      </c>
      <c r="G466">
        <v>8.8751999999999995</v>
      </c>
      <c r="H466">
        <v>9.0434999999999999</v>
      </c>
      <c r="I466">
        <v>9.2052999999999994</v>
      </c>
      <c r="J466">
        <v>9.3683999999999994</v>
      </c>
      <c r="K466">
        <v>9.5321999999999996</v>
      </c>
      <c r="L466">
        <v>9.6958000000000002</v>
      </c>
      <c r="M466">
        <v>9.8596000000000004</v>
      </c>
      <c r="N466">
        <v>10.023400000000001</v>
      </c>
      <c r="O466">
        <v>10.1875</v>
      </c>
      <c r="P466">
        <v>10.351599999999999</v>
      </c>
      <c r="Q466">
        <v>10.5159</v>
      </c>
      <c r="R466">
        <v>10.680300000000001</v>
      </c>
      <c r="S466">
        <v>10.844799999999999</v>
      </c>
      <c r="T466">
        <v>11.0098</v>
      </c>
      <c r="U466">
        <v>11.1753</v>
      </c>
      <c r="V466">
        <v>11.349500000000001</v>
      </c>
      <c r="W466">
        <v>11.5101</v>
      </c>
      <c r="X466">
        <v>11.675000000000001</v>
      </c>
      <c r="Y466">
        <v>11.842599999999999</v>
      </c>
      <c r="Z466">
        <v>12.011799999999999</v>
      </c>
      <c r="AA466">
        <v>12.182399999999999</v>
      </c>
      <c r="AB466">
        <v>12.353999999999999</v>
      </c>
      <c r="AC466">
        <v>12.5267</v>
      </c>
      <c r="AD466">
        <v>12.7005</v>
      </c>
      <c r="AE466">
        <v>12.875400000000001</v>
      </c>
      <c r="AF466">
        <v>13.051500000000001</v>
      </c>
      <c r="AG466">
        <v>13.230600000000001</v>
      </c>
      <c r="AH466">
        <v>340.44369999999998</v>
      </c>
    </row>
    <row r="467" spans="1:34" x14ac:dyDescent="0.2">
      <c r="A467" t="s">
        <v>431</v>
      </c>
      <c r="B467">
        <v>25.632899999999999</v>
      </c>
      <c r="C467">
        <v>24.4573</v>
      </c>
      <c r="D467">
        <v>24.761900000000001</v>
      </c>
      <c r="E467">
        <v>24.9695</v>
      </c>
      <c r="F467">
        <v>25.531400000000001</v>
      </c>
      <c r="G467">
        <v>25.945399999999999</v>
      </c>
      <c r="H467">
        <v>26.4618</v>
      </c>
      <c r="I467">
        <v>26.943300000000001</v>
      </c>
      <c r="J467">
        <v>27.422499999999999</v>
      </c>
      <c r="K467">
        <v>27.896899999999999</v>
      </c>
      <c r="L467">
        <v>28.3673</v>
      </c>
      <c r="M467">
        <v>28.834800000000001</v>
      </c>
      <c r="N467">
        <v>29.300599999999999</v>
      </c>
      <c r="O467">
        <v>29.7653</v>
      </c>
      <c r="P467">
        <v>30.229299999999999</v>
      </c>
      <c r="Q467">
        <v>30.692799999999998</v>
      </c>
      <c r="R467">
        <v>31.156300000000002</v>
      </c>
      <c r="S467">
        <v>31.620100000000001</v>
      </c>
      <c r="T467">
        <v>32.085299999999997</v>
      </c>
      <c r="U467">
        <v>32.552300000000002</v>
      </c>
      <c r="V467">
        <v>33.0426</v>
      </c>
      <c r="W467">
        <v>33.503399999999999</v>
      </c>
      <c r="X467">
        <v>33.980200000000004</v>
      </c>
      <c r="Y467">
        <v>34.468800000000002</v>
      </c>
      <c r="Z467">
        <v>34.967399999999998</v>
      </c>
      <c r="AA467">
        <v>35.4754</v>
      </c>
      <c r="AB467">
        <v>35.9925</v>
      </c>
      <c r="AC467">
        <v>36.5197</v>
      </c>
      <c r="AD467">
        <v>37.058</v>
      </c>
      <c r="AE467">
        <v>37.608199999999997</v>
      </c>
      <c r="AF467">
        <v>38.171700000000001</v>
      </c>
      <c r="AG467">
        <v>38.750900000000001</v>
      </c>
      <c r="AH467">
        <v>994.16579999999999</v>
      </c>
    </row>
    <row r="468" spans="1:34" x14ac:dyDescent="0.2">
      <c r="A468" t="s">
        <v>432</v>
      </c>
      <c r="B468">
        <v>36.017899999999997</v>
      </c>
      <c r="C468">
        <v>34.279699999999998</v>
      </c>
      <c r="D468">
        <v>35.521000000000001</v>
      </c>
      <c r="E468">
        <v>35.805700000000002</v>
      </c>
      <c r="F468">
        <v>36.256300000000003</v>
      </c>
      <c r="G468">
        <v>37.359000000000002</v>
      </c>
      <c r="H468">
        <v>38.130299999999998</v>
      </c>
      <c r="I468">
        <v>38.947899999999997</v>
      </c>
      <c r="J468">
        <v>39.763100000000001</v>
      </c>
      <c r="K468">
        <v>40.582000000000001</v>
      </c>
      <c r="L468">
        <v>41.402299999999997</v>
      </c>
      <c r="M468">
        <v>42.2239</v>
      </c>
      <c r="N468">
        <v>43.046500000000002</v>
      </c>
      <c r="O468">
        <v>43.87</v>
      </c>
      <c r="P468">
        <v>44.694000000000003</v>
      </c>
      <c r="Q468">
        <v>45.518300000000004</v>
      </c>
      <c r="R468">
        <v>46.3429</v>
      </c>
      <c r="S468">
        <v>47.167700000000004</v>
      </c>
      <c r="T468">
        <v>47.993499999999997</v>
      </c>
      <c r="U468">
        <v>48.8202</v>
      </c>
      <c r="V468">
        <v>49.664499999999997</v>
      </c>
      <c r="W468">
        <v>50.479199999999999</v>
      </c>
      <c r="X468">
        <v>51.300899999999999</v>
      </c>
      <c r="Y468">
        <v>52.125100000000003</v>
      </c>
      <c r="Z468">
        <v>52.947400000000002</v>
      </c>
      <c r="AA468">
        <v>53.766399999999997</v>
      </c>
      <c r="AB468">
        <v>54.5807</v>
      </c>
      <c r="AC468">
        <v>55.388300000000001</v>
      </c>
      <c r="AD468">
        <v>56.1877</v>
      </c>
      <c r="AE468">
        <v>56.977600000000002</v>
      </c>
      <c r="AF468">
        <v>57.756700000000002</v>
      </c>
      <c r="AG468">
        <v>58.524999999999999</v>
      </c>
      <c r="AH468">
        <v>1473.4416000000001</v>
      </c>
    </row>
    <row r="469" spans="1:34" x14ac:dyDescent="0.2">
      <c r="A469" t="s">
        <v>433</v>
      </c>
      <c r="B469">
        <v>15.025</v>
      </c>
      <c r="C469">
        <v>14.093500000000001</v>
      </c>
      <c r="D469">
        <v>14.3879</v>
      </c>
      <c r="E469">
        <v>14.5769</v>
      </c>
      <c r="F469">
        <v>14.847300000000001</v>
      </c>
      <c r="G469">
        <v>15.174300000000001</v>
      </c>
      <c r="H469">
        <v>15.4497</v>
      </c>
      <c r="I469">
        <v>15.6707</v>
      </c>
      <c r="J469">
        <v>15.901400000000001</v>
      </c>
      <c r="K469">
        <v>16.132400000000001</v>
      </c>
      <c r="L469">
        <v>16.363199999999999</v>
      </c>
      <c r="M469">
        <v>16.593499999999999</v>
      </c>
      <c r="N469">
        <v>16.823</v>
      </c>
      <c r="O469">
        <v>17.051400000000001</v>
      </c>
      <c r="P469">
        <v>17.278600000000001</v>
      </c>
      <c r="Q469">
        <v>17.5044</v>
      </c>
      <c r="R469">
        <v>17.7287</v>
      </c>
      <c r="S469">
        <v>17.951599999999999</v>
      </c>
      <c r="T469">
        <v>18.173300000000001</v>
      </c>
      <c r="U469">
        <v>18.394100000000002</v>
      </c>
      <c r="V469">
        <v>18.62</v>
      </c>
      <c r="W469">
        <v>18.828900000000001</v>
      </c>
      <c r="X469">
        <v>19.037600000000001</v>
      </c>
      <c r="Y469">
        <v>19.244399999999999</v>
      </c>
      <c r="Z469">
        <v>19.447600000000001</v>
      </c>
      <c r="AA469">
        <v>19.646699999999999</v>
      </c>
      <c r="AB469">
        <v>19.8414</v>
      </c>
      <c r="AC469">
        <v>20.030799999999999</v>
      </c>
      <c r="AD469">
        <v>20.214500000000001</v>
      </c>
      <c r="AE469">
        <v>20.3919</v>
      </c>
      <c r="AF469">
        <v>20.562799999999999</v>
      </c>
      <c r="AG469">
        <v>20.727799999999998</v>
      </c>
      <c r="AH469">
        <v>561.71519999999998</v>
      </c>
    </row>
    <row r="470" spans="1:34" x14ac:dyDescent="0.2">
      <c r="A470" t="s">
        <v>434</v>
      </c>
      <c r="B470">
        <v>33.577500000000001</v>
      </c>
      <c r="C470">
        <v>32.865499999999997</v>
      </c>
      <c r="D470">
        <v>32.991199999999999</v>
      </c>
      <c r="E470">
        <v>33.304200000000002</v>
      </c>
      <c r="F470">
        <v>33.977699999999999</v>
      </c>
      <c r="G470">
        <v>34.427500000000002</v>
      </c>
      <c r="H470">
        <v>34.994</v>
      </c>
      <c r="I470">
        <v>35.502200000000002</v>
      </c>
      <c r="J470">
        <v>36.015500000000003</v>
      </c>
      <c r="K470">
        <v>36.527000000000001</v>
      </c>
      <c r="L470">
        <v>37.035499999999999</v>
      </c>
      <c r="M470">
        <v>37.540799999999997</v>
      </c>
      <c r="N470">
        <v>38.042499999999997</v>
      </c>
      <c r="O470">
        <v>38.540399999999998</v>
      </c>
      <c r="P470">
        <v>39.033999999999999</v>
      </c>
      <c r="Q470">
        <v>39.523099999999999</v>
      </c>
      <c r="R470">
        <v>40.007599999999996</v>
      </c>
      <c r="S470">
        <v>40.487400000000001</v>
      </c>
      <c r="T470">
        <v>40.963299999999997</v>
      </c>
      <c r="U470">
        <v>41.435400000000001</v>
      </c>
      <c r="V470">
        <v>41.914700000000003</v>
      </c>
      <c r="W470">
        <v>42.364100000000001</v>
      </c>
      <c r="X470">
        <v>42.814300000000003</v>
      </c>
      <c r="Y470">
        <v>43.261600000000001</v>
      </c>
      <c r="Z470">
        <v>43.703000000000003</v>
      </c>
      <c r="AA470">
        <v>44.137599999999999</v>
      </c>
      <c r="AB470">
        <v>44.565199999999997</v>
      </c>
      <c r="AC470">
        <v>44.9848</v>
      </c>
      <c r="AD470">
        <v>45.3962</v>
      </c>
      <c r="AE470">
        <v>45.799300000000002</v>
      </c>
      <c r="AF470">
        <v>46.194000000000003</v>
      </c>
      <c r="AG470">
        <v>46.583100000000002</v>
      </c>
      <c r="AH470">
        <v>1268.5101</v>
      </c>
    </row>
    <row r="471" spans="1:34" x14ac:dyDescent="0.2">
      <c r="A471" t="s">
        <v>122</v>
      </c>
      <c r="B471">
        <v>2496.3564000000001</v>
      </c>
      <c r="C471">
        <v>2443.1118999999999</v>
      </c>
      <c r="D471">
        <v>2462.9708000000001</v>
      </c>
      <c r="E471">
        <v>2482.4169999999999</v>
      </c>
      <c r="F471">
        <v>2527.1282000000001</v>
      </c>
      <c r="G471">
        <v>2559.317</v>
      </c>
      <c r="H471">
        <v>2601.7127</v>
      </c>
      <c r="I471">
        <v>2640.7977000000001</v>
      </c>
      <c r="J471">
        <v>2680.297</v>
      </c>
      <c r="K471">
        <v>2719.7591000000002</v>
      </c>
      <c r="L471">
        <v>2759.0726</v>
      </c>
      <c r="M471">
        <v>2798.2134000000001</v>
      </c>
      <c r="N471">
        <v>2837.1614</v>
      </c>
      <c r="O471">
        <v>2875.8917000000001</v>
      </c>
      <c r="P471">
        <v>2914.3751999999999</v>
      </c>
      <c r="Q471">
        <v>2952.5954000000002</v>
      </c>
      <c r="R471">
        <v>2990.5484999999999</v>
      </c>
      <c r="S471">
        <v>3028.2337000000002</v>
      </c>
      <c r="T471">
        <v>3065.7012</v>
      </c>
      <c r="U471">
        <v>3102.9589000000001</v>
      </c>
      <c r="V471">
        <v>3140.8209999999999</v>
      </c>
      <c r="W471">
        <v>3176.7936</v>
      </c>
      <c r="X471">
        <v>3212.9879999999998</v>
      </c>
      <c r="Y471">
        <v>3249.1473999999998</v>
      </c>
      <c r="Z471">
        <v>3285.0879</v>
      </c>
      <c r="AA471">
        <v>3320.7568999999999</v>
      </c>
      <c r="AB471">
        <v>3356.1414</v>
      </c>
      <c r="AC471">
        <v>3391.2073999999998</v>
      </c>
      <c r="AD471">
        <v>3425.9566</v>
      </c>
      <c r="AE471">
        <v>3460.4045999999998</v>
      </c>
      <c r="AF471">
        <v>3494.56</v>
      </c>
      <c r="AG471">
        <v>3528.6451999999999</v>
      </c>
      <c r="AH471">
        <v>94981.129799999995</v>
      </c>
    </row>
    <row r="473" spans="1:34" x14ac:dyDescent="0.2">
      <c r="A473" t="s">
        <v>86</v>
      </c>
      <c r="B473" t="s">
        <v>207</v>
      </c>
      <c r="C473" t="s">
        <v>208</v>
      </c>
      <c r="D473" t="s">
        <v>209</v>
      </c>
      <c r="E473" t="s">
        <v>210</v>
      </c>
      <c r="F473" t="s">
        <v>211</v>
      </c>
      <c r="G473" t="s">
        <v>212</v>
      </c>
      <c r="H473" t="s">
        <v>213</v>
      </c>
      <c r="I473" t="s">
        <v>214</v>
      </c>
      <c r="J473" t="s">
        <v>215</v>
      </c>
      <c r="K473" t="s">
        <v>216</v>
      </c>
      <c r="L473" t="s">
        <v>217</v>
      </c>
      <c r="M473" t="s">
        <v>218</v>
      </c>
      <c r="N473" t="s">
        <v>219</v>
      </c>
      <c r="O473" t="s">
        <v>220</v>
      </c>
      <c r="P473" t="s">
        <v>221</v>
      </c>
      <c r="Q473" t="s">
        <v>222</v>
      </c>
      <c r="R473" t="s">
        <v>223</v>
      </c>
      <c r="S473" t="s">
        <v>224</v>
      </c>
      <c r="T473" t="s">
        <v>225</v>
      </c>
      <c r="U473" t="s">
        <v>226</v>
      </c>
      <c r="V473" t="s">
        <v>227</v>
      </c>
      <c r="W473" t="s">
        <v>228</v>
      </c>
      <c r="X473" t="s">
        <v>229</v>
      </c>
      <c r="Y473" t="s">
        <v>230</v>
      </c>
      <c r="Z473" t="s">
        <v>231</v>
      </c>
      <c r="AA473" t="s">
        <v>232</v>
      </c>
      <c r="AB473" t="s">
        <v>233</v>
      </c>
      <c r="AC473" t="s">
        <v>234</v>
      </c>
      <c r="AD473" t="s">
        <v>235</v>
      </c>
      <c r="AE473" t="s">
        <v>236</v>
      </c>
      <c r="AF473" t="s">
        <v>237</v>
      </c>
      <c r="AG473" t="s">
        <v>238</v>
      </c>
      <c r="AH473" t="s">
        <v>122</v>
      </c>
    </row>
    <row r="474" spans="1:34" x14ac:dyDescent="0.2">
      <c r="A474" t="s">
        <v>338</v>
      </c>
      <c r="B474">
        <v>14.153600000000001</v>
      </c>
      <c r="C474">
        <v>13.3164</v>
      </c>
      <c r="D474">
        <v>13.184699999999999</v>
      </c>
      <c r="E474">
        <v>13.5007</v>
      </c>
      <c r="F474">
        <v>13.7218</v>
      </c>
      <c r="G474">
        <v>14.1814</v>
      </c>
      <c r="H474">
        <v>14.171200000000001</v>
      </c>
      <c r="I474">
        <v>14.425000000000001</v>
      </c>
      <c r="J474">
        <v>14.643700000000001</v>
      </c>
      <c r="K474">
        <v>14.8674</v>
      </c>
      <c r="L474">
        <v>15.0915</v>
      </c>
      <c r="M474">
        <v>15.3164</v>
      </c>
      <c r="N474">
        <v>15.5419</v>
      </c>
      <c r="O474">
        <v>15.7684</v>
      </c>
      <c r="P474">
        <v>15.9956</v>
      </c>
      <c r="Q474">
        <v>16.223700000000001</v>
      </c>
      <c r="R474">
        <v>16.4528</v>
      </c>
      <c r="S474">
        <v>16.6828</v>
      </c>
      <c r="T474">
        <v>16.914300000000001</v>
      </c>
      <c r="U474">
        <v>17.147300000000001</v>
      </c>
      <c r="V474">
        <v>17.394300000000001</v>
      </c>
      <c r="W474">
        <v>17.618099999999998</v>
      </c>
      <c r="X474">
        <v>17.847999999999999</v>
      </c>
      <c r="Y474">
        <v>18.081600000000002</v>
      </c>
      <c r="Z474">
        <v>18.317299999999999</v>
      </c>
      <c r="AA474">
        <v>18.5547</v>
      </c>
      <c r="AB474">
        <v>18.793800000000001</v>
      </c>
      <c r="AC474">
        <v>19.034199999999998</v>
      </c>
      <c r="AD474">
        <v>19.2761</v>
      </c>
      <c r="AE474">
        <v>19.519600000000001</v>
      </c>
      <c r="AF474">
        <v>19.7651</v>
      </c>
      <c r="AG474">
        <v>20.014099999999999</v>
      </c>
      <c r="AH474">
        <v>525.51750000000004</v>
      </c>
    </row>
    <row r="475" spans="1:34" x14ac:dyDescent="0.2">
      <c r="A475" t="s">
        <v>339</v>
      </c>
      <c r="B475">
        <v>19.258500000000002</v>
      </c>
      <c r="C475">
        <v>16.5032</v>
      </c>
      <c r="D475">
        <v>16.556999999999999</v>
      </c>
      <c r="E475">
        <v>16.7986</v>
      </c>
      <c r="F475">
        <v>17.405899999999999</v>
      </c>
      <c r="G475">
        <v>17.3506</v>
      </c>
      <c r="H475">
        <v>17.746200000000002</v>
      </c>
      <c r="I475">
        <v>17.9636</v>
      </c>
      <c r="J475">
        <v>18.184000000000001</v>
      </c>
      <c r="K475">
        <v>18.388300000000001</v>
      </c>
      <c r="L475">
        <v>18.5791</v>
      </c>
      <c r="M475">
        <v>18.7591</v>
      </c>
      <c r="N475">
        <v>18.930399999999999</v>
      </c>
      <c r="O475">
        <v>19.0946</v>
      </c>
      <c r="P475">
        <v>19.252700000000001</v>
      </c>
      <c r="Q475">
        <v>19.405200000000001</v>
      </c>
      <c r="R475">
        <v>19.553000000000001</v>
      </c>
      <c r="S475">
        <v>19.6965</v>
      </c>
      <c r="T475">
        <v>19.836600000000001</v>
      </c>
      <c r="U475">
        <v>19.973800000000001</v>
      </c>
      <c r="V475">
        <v>20.129100000000001</v>
      </c>
      <c r="W475">
        <v>20.239799999999999</v>
      </c>
      <c r="X475">
        <v>20.3597</v>
      </c>
      <c r="Y475">
        <v>20.484000000000002</v>
      </c>
      <c r="Z475">
        <v>20.6097</v>
      </c>
      <c r="AA475">
        <v>20.735900000000001</v>
      </c>
      <c r="AB475">
        <v>20.862100000000002</v>
      </c>
      <c r="AC475">
        <v>20.988099999999999</v>
      </c>
      <c r="AD475">
        <v>21.114100000000001</v>
      </c>
      <c r="AE475">
        <v>21.240400000000001</v>
      </c>
      <c r="AF475">
        <v>21.3672</v>
      </c>
      <c r="AG475">
        <v>21.514099999999999</v>
      </c>
      <c r="AH475">
        <v>618.88130000000001</v>
      </c>
    </row>
    <row r="476" spans="1:34" x14ac:dyDescent="0.2">
      <c r="A476" t="s">
        <v>340</v>
      </c>
      <c r="B476">
        <v>12.6922</v>
      </c>
      <c r="C476">
        <v>11.827500000000001</v>
      </c>
      <c r="D476">
        <v>11.789899999999999</v>
      </c>
      <c r="E476">
        <v>12.102399999999999</v>
      </c>
      <c r="F476">
        <v>12.3285</v>
      </c>
      <c r="G476">
        <v>12.810700000000001</v>
      </c>
      <c r="H476">
        <v>12.8264</v>
      </c>
      <c r="I476">
        <v>13.061400000000001</v>
      </c>
      <c r="J476">
        <v>13.2669</v>
      </c>
      <c r="K476">
        <v>13.4765</v>
      </c>
      <c r="L476">
        <v>13.6866</v>
      </c>
      <c r="M476">
        <v>13.897399999999999</v>
      </c>
      <c r="N476">
        <v>14.1091</v>
      </c>
      <c r="O476">
        <v>14.3218</v>
      </c>
      <c r="P476">
        <v>14.535500000000001</v>
      </c>
      <c r="Q476">
        <v>14.750299999999999</v>
      </c>
      <c r="R476">
        <v>14.9663</v>
      </c>
      <c r="S476">
        <v>15.1835</v>
      </c>
      <c r="T476">
        <v>15.4023</v>
      </c>
      <c r="U476">
        <v>15.6229</v>
      </c>
      <c r="V476">
        <v>15.8543</v>
      </c>
      <c r="W476">
        <v>16.0687</v>
      </c>
      <c r="X476">
        <v>16.288399999999999</v>
      </c>
      <c r="Y476">
        <v>16.511700000000001</v>
      </c>
      <c r="Z476">
        <v>16.737300000000001</v>
      </c>
      <c r="AA476">
        <v>16.9648</v>
      </c>
      <c r="AB476">
        <v>17.194299999999998</v>
      </c>
      <c r="AC476">
        <v>17.425699999999999</v>
      </c>
      <c r="AD476">
        <v>17.659300000000002</v>
      </c>
      <c r="AE476">
        <v>17.895099999999999</v>
      </c>
      <c r="AF476">
        <v>18.133500000000002</v>
      </c>
      <c r="AG476">
        <v>18.376300000000001</v>
      </c>
      <c r="AH476">
        <v>477.76749999999998</v>
      </c>
    </row>
    <row r="477" spans="1:34" x14ac:dyDescent="0.2">
      <c r="A477" t="s">
        <v>341</v>
      </c>
      <c r="B477">
        <v>16.4907</v>
      </c>
      <c r="C477">
        <v>15.763299999999999</v>
      </c>
      <c r="D477">
        <v>15.561</v>
      </c>
      <c r="E477">
        <v>15.898300000000001</v>
      </c>
      <c r="F477">
        <v>16.112500000000001</v>
      </c>
      <c r="G477">
        <v>16.5839</v>
      </c>
      <c r="H477">
        <v>16.569400000000002</v>
      </c>
      <c r="I477">
        <v>16.860900000000001</v>
      </c>
      <c r="J477">
        <v>17.111599999999999</v>
      </c>
      <c r="K477">
        <v>17.368400000000001</v>
      </c>
      <c r="L477">
        <v>17.626200000000001</v>
      </c>
      <c r="M477">
        <v>17.885300000000001</v>
      </c>
      <c r="N477">
        <v>18.145800000000001</v>
      </c>
      <c r="O477">
        <v>18.407800000000002</v>
      </c>
      <c r="P477">
        <v>18.671399999999998</v>
      </c>
      <c r="Q477">
        <v>18.936399999999999</v>
      </c>
      <c r="R477">
        <v>19.203099999999999</v>
      </c>
      <c r="S477">
        <v>19.471399999999999</v>
      </c>
      <c r="T477">
        <v>19.741800000000001</v>
      </c>
      <c r="U477">
        <v>20.014399999999998</v>
      </c>
      <c r="V477">
        <v>20.2987</v>
      </c>
      <c r="W477">
        <v>20.5641</v>
      </c>
      <c r="X477">
        <v>20.836099999999998</v>
      </c>
      <c r="Y477">
        <v>21.112200000000001</v>
      </c>
      <c r="Z477">
        <v>21.390999999999998</v>
      </c>
      <c r="AA477">
        <v>21.6722</v>
      </c>
      <c r="AB477">
        <v>21.9556</v>
      </c>
      <c r="AC477">
        <v>22.241299999999999</v>
      </c>
      <c r="AD477">
        <v>22.529299999999999</v>
      </c>
      <c r="AE477">
        <v>22.819900000000001</v>
      </c>
      <c r="AF477">
        <v>23.113600000000002</v>
      </c>
      <c r="AG477">
        <v>23.411999999999999</v>
      </c>
      <c r="AH477">
        <v>614.36969999999997</v>
      </c>
    </row>
    <row r="478" spans="1:34" x14ac:dyDescent="0.2">
      <c r="A478" t="s">
        <v>342</v>
      </c>
      <c r="B478">
        <v>30.78</v>
      </c>
      <c r="C478">
        <v>27.940999999999999</v>
      </c>
      <c r="D478">
        <v>27.320499999999999</v>
      </c>
      <c r="E478">
        <v>28.028700000000001</v>
      </c>
      <c r="F478">
        <v>28.658799999999999</v>
      </c>
      <c r="G478">
        <v>30.103000000000002</v>
      </c>
      <c r="H478">
        <v>29.9727</v>
      </c>
      <c r="I478">
        <v>30.589099999999998</v>
      </c>
      <c r="J478">
        <v>31.100200000000001</v>
      </c>
      <c r="K478">
        <v>31.620699999999999</v>
      </c>
      <c r="L478">
        <v>32.138800000000003</v>
      </c>
      <c r="M478">
        <v>32.655799999999999</v>
      </c>
      <c r="N478">
        <v>33.1721</v>
      </c>
      <c r="O478">
        <v>33.688400000000001</v>
      </c>
      <c r="P478">
        <v>34.204900000000002</v>
      </c>
      <c r="Q478">
        <v>34.721899999999998</v>
      </c>
      <c r="R478">
        <v>35.239899999999999</v>
      </c>
      <c r="S478">
        <v>35.759300000000003</v>
      </c>
      <c r="T478">
        <v>36.281199999999998</v>
      </c>
      <c r="U478">
        <v>36.806399999999996</v>
      </c>
      <c r="V478">
        <v>37.363199999999999</v>
      </c>
      <c r="W478">
        <v>37.863900000000001</v>
      </c>
      <c r="X478">
        <v>38.378700000000002</v>
      </c>
      <c r="Y478">
        <v>38.901800000000001</v>
      </c>
      <c r="Z478">
        <v>39.429099999999998</v>
      </c>
      <c r="AA478">
        <v>39.959699999999998</v>
      </c>
      <c r="AB478">
        <v>40.493400000000001</v>
      </c>
      <c r="AC478">
        <v>41.029400000000003</v>
      </c>
      <c r="AD478">
        <v>41.567999999999998</v>
      </c>
      <c r="AE478">
        <v>42.109499999999997</v>
      </c>
      <c r="AF478">
        <v>42.654299999999999</v>
      </c>
      <c r="AG478">
        <v>43.206899999999997</v>
      </c>
      <c r="AH478">
        <v>1123.741</v>
      </c>
    </row>
    <row r="479" spans="1:34" x14ac:dyDescent="0.2">
      <c r="A479" t="s">
        <v>343</v>
      </c>
      <c r="B479">
        <v>10.239100000000001</v>
      </c>
      <c r="C479">
        <v>10.4978</v>
      </c>
      <c r="D479">
        <v>10.387700000000001</v>
      </c>
      <c r="E479">
        <v>10.517200000000001</v>
      </c>
      <c r="F479">
        <v>10.549899999999999</v>
      </c>
      <c r="G479">
        <v>10.6212</v>
      </c>
      <c r="H479">
        <v>10.6579</v>
      </c>
      <c r="I479">
        <v>10.8058</v>
      </c>
      <c r="J479">
        <v>10.940799999999999</v>
      </c>
      <c r="K479">
        <v>11.0786</v>
      </c>
      <c r="L479">
        <v>11.2173</v>
      </c>
      <c r="M479">
        <v>11.3568</v>
      </c>
      <c r="N479">
        <v>11.497199999999999</v>
      </c>
      <c r="O479">
        <v>11.638299999999999</v>
      </c>
      <c r="P479">
        <v>11.7799</v>
      </c>
      <c r="Q479">
        <v>11.922000000000001</v>
      </c>
      <c r="R479">
        <v>12.064500000000001</v>
      </c>
      <c r="S479">
        <v>12.2073</v>
      </c>
      <c r="T479">
        <v>12.3506</v>
      </c>
      <c r="U479">
        <v>12.494300000000001</v>
      </c>
      <c r="V479">
        <v>12.648099999999999</v>
      </c>
      <c r="W479">
        <v>12.7873</v>
      </c>
      <c r="X479">
        <v>12.927300000000001</v>
      </c>
      <c r="Y479">
        <v>13.067500000000001</v>
      </c>
      <c r="Z479">
        <v>13.2072</v>
      </c>
      <c r="AA479">
        <v>13.3461</v>
      </c>
      <c r="AB479">
        <v>13.484299999999999</v>
      </c>
      <c r="AC479">
        <v>13.6213</v>
      </c>
      <c r="AD479">
        <v>13.7569</v>
      </c>
      <c r="AE479">
        <v>13.8911</v>
      </c>
      <c r="AF479">
        <v>14.0238</v>
      </c>
      <c r="AG479">
        <v>14.1547</v>
      </c>
      <c r="AH479">
        <v>385.73989999999998</v>
      </c>
    </row>
    <row r="480" spans="1:34" x14ac:dyDescent="0.2">
      <c r="A480" t="s">
        <v>344</v>
      </c>
      <c r="B480">
        <v>3.7763</v>
      </c>
      <c r="C480">
        <v>3.597</v>
      </c>
      <c r="D480">
        <v>3.5611000000000002</v>
      </c>
      <c r="E480">
        <v>3.6459000000000001</v>
      </c>
      <c r="F480">
        <v>3.7073999999999998</v>
      </c>
      <c r="G480">
        <v>3.8401000000000001</v>
      </c>
      <c r="H480">
        <v>3.8437000000000001</v>
      </c>
      <c r="I480">
        <v>3.9184999999999999</v>
      </c>
      <c r="J480">
        <v>3.9838</v>
      </c>
      <c r="K480">
        <v>4.0506000000000002</v>
      </c>
      <c r="L480">
        <v>4.1178999999999997</v>
      </c>
      <c r="M480">
        <v>4.1858000000000004</v>
      </c>
      <c r="N480">
        <v>4.2542</v>
      </c>
      <c r="O480">
        <v>4.3232999999999997</v>
      </c>
      <c r="P480">
        <v>4.3929999999999998</v>
      </c>
      <c r="Q480">
        <v>4.4633000000000003</v>
      </c>
      <c r="R480">
        <v>4.5343</v>
      </c>
      <c r="S480">
        <v>4.6059000000000001</v>
      </c>
      <c r="T480">
        <v>4.6783000000000001</v>
      </c>
      <c r="U480">
        <v>4.7515000000000001</v>
      </c>
      <c r="V480">
        <v>4.8277000000000001</v>
      </c>
      <c r="W480">
        <v>4.9013999999999998</v>
      </c>
      <c r="X480">
        <v>4.9776999999999996</v>
      </c>
      <c r="Y480">
        <v>5.0559000000000003</v>
      </c>
      <c r="Z480">
        <v>5.1360000000000001</v>
      </c>
      <c r="AA480">
        <v>5.2182000000000004</v>
      </c>
      <c r="AB480">
        <v>5.3022999999999998</v>
      </c>
      <c r="AC480">
        <v>5.3887</v>
      </c>
      <c r="AD480">
        <v>5.4776999999999996</v>
      </c>
      <c r="AE480">
        <v>5.5694999999999997</v>
      </c>
      <c r="AF480">
        <v>5.6645000000000003</v>
      </c>
      <c r="AG480">
        <v>5.7633000000000001</v>
      </c>
      <c r="AH480">
        <v>145.51480000000001</v>
      </c>
    </row>
    <row r="481" spans="1:34" x14ac:dyDescent="0.2">
      <c r="A481" t="s">
        <v>345</v>
      </c>
      <c r="B481">
        <v>7.8715999999999999</v>
      </c>
      <c r="C481">
        <v>7.5522</v>
      </c>
      <c r="D481">
        <v>7.4482999999999997</v>
      </c>
      <c r="E481">
        <v>7.5976999999999997</v>
      </c>
      <c r="F481">
        <v>7.6963999999999997</v>
      </c>
      <c r="G481">
        <v>7.8891</v>
      </c>
      <c r="H481">
        <v>7.8872</v>
      </c>
      <c r="I481">
        <v>8.0203000000000007</v>
      </c>
      <c r="J481">
        <v>8.1342999999999996</v>
      </c>
      <c r="K481">
        <v>8.2504000000000008</v>
      </c>
      <c r="L481">
        <v>8.3666999999999998</v>
      </c>
      <c r="M481">
        <v>8.4832999999999998</v>
      </c>
      <c r="N481">
        <v>8.6001999999999992</v>
      </c>
      <c r="O481">
        <v>8.7175999999999991</v>
      </c>
      <c r="P481">
        <v>8.8353999999999999</v>
      </c>
      <c r="Q481">
        <v>8.9536999999999995</v>
      </c>
      <c r="R481">
        <v>9.0724</v>
      </c>
      <c r="S481">
        <v>9.1917000000000009</v>
      </c>
      <c r="T481">
        <v>9.3116000000000003</v>
      </c>
      <c r="U481">
        <v>9.4322999999999997</v>
      </c>
      <c r="V481">
        <v>9.5533000000000001</v>
      </c>
      <c r="W481">
        <v>9.6699000000000002</v>
      </c>
      <c r="X481">
        <v>9.7887000000000004</v>
      </c>
      <c r="Y481">
        <v>9.9085999999999999</v>
      </c>
      <c r="Z481">
        <v>10.028600000000001</v>
      </c>
      <c r="AA481">
        <v>10.1486</v>
      </c>
      <c r="AB481">
        <v>10.268599999999999</v>
      </c>
      <c r="AC481">
        <v>10.388299999999999</v>
      </c>
      <c r="AD481">
        <v>10.5078</v>
      </c>
      <c r="AE481">
        <v>10.6271</v>
      </c>
      <c r="AF481">
        <v>10.7462</v>
      </c>
      <c r="AG481">
        <v>10.866</v>
      </c>
      <c r="AH481">
        <v>289.8141</v>
      </c>
    </row>
    <row r="482" spans="1:34" x14ac:dyDescent="0.2">
      <c r="A482" t="s">
        <v>346</v>
      </c>
      <c r="B482">
        <v>8.3527000000000005</v>
      </c>
      <c r="C482">
        <v>8.4638000000000009</v>
      </c>
      <c r="D482">
        <v>9.0052000000000003</v>
      </c>
      <c r="E482">
        <v>9.6684999999999999</v>
      </c>
      <c r="F482">
        <v>9.8486999999999991</v>
      </c>
      <c r="G482">
        <v>10.334899999999999</v>
      </c>
      <c r="H482">
        <v>10.479200000000001</v>
      </c>
      <c r="I482">
        <v>10.688800000000001</v>
      </c>
      <c r="J482">
        <v>10.8887</v>
      </c>
      <c r="K482">
        <v>11.089399999999999</v>
      </c>
      <c r="L482">
        <v>11.289899999999999</v>
      </c>
      <c r="M482">
        <v>11.4909</v>
      </c>
      <c r="N482">
        <v>11.6927</v>
      </c>
      <c r="O482">
        <v>11.8957</v>
      </c>
      <c r="P482">
        <v>12.0999</v>
      </c>
      <c r="Q482">
        <v>12.305400000000001</v>
      </c>
      <c r="R482">
        <v>12.512600000000001</v>
      </c>
      <c r="S482">
        <v>12.721299999999999</v>
      </c>
      <c r="T482">
        <v>12.931900000000001</v>
      </c>
      <c r="U482">
        <v>13.1447</v>
      </c>
      <c r="V482">
        <v>13.379899999999999</v>
      </c>
      <c r="W482">
        <v>13.586399999999999</v>
      </c>
      <c r="X482">
        <v>13.7981</v>
      </c>
      <c r="Y482">
        <v>14.013199999999999</v>
      </c>
      <c r="Z482">
        <v>14.230499999999999</v>
      </c>
      <c r="AA482">
        <v>14.449400000000001</v>
      </c>
      <c r="AB482">
        <v>14.669499999999999</v>
      </c>
      <c r="AC482">
        <v>14.8902</v>
      </c>
      <c r="AD482">
        <v>15.1111</v>
      </c>
      <c r="AE482">
        <v>15.331899999999999</v>
      </c>
      <c r="AF482">
        <v>15.552300000000001</v>
      </c>
      <c r="AG482">
        <v>15.7722</v>
      </c>
      <c r="AH482">
        <v>395.68959999999998</v>
      </c>
    </row>
    <row r="483" spans="1:34" x14ac:dyDescent="0.2">
      <c r="A483" t="s">
        <v>347</v>
      </c>
      <c r="B483">
        <v>26.0153</v>
      </c>
      <c r="C483">
        <v>23.886500000000002</v>
      </c>
      <c r="D483">
        <v>24.164999999999999</v>
      </c>
      <c r="E483">
        <v>24.911200000000001</v>
      </c>
      <c r="F483">
        <v>25.315899999999999</v>
      </c>
      <c r="G483">
        <v>26.461099999999998</v>
      </c>
      <c r="H483">
        <v>26.578900000000001</v>
      </c>
      <c r="I483">
        <v>27.071300000000001</v>
      </c>
      <c r="J483">
        <v>27.519300000000001</v>
      </c>
      <c r="K483">
        <v>27.977699999999999</v>
      </c>
      <c r="L483">
        <v>28.439399999999999</v>
      </c>
      <c r="M483">
        <v>28.904699999999998</v>
      </c>
      <c r="N483">
        <v>29.3735</v>
      </c>
      <c r="O483">
        <v>29.8459</v>
      </c>
      <c r="P483">
        <v>30.3216</v>
      </c>
      <c r="Q483">
        <v>30.8004</v>
      </c>
      <c r="R483">
        <v>31.282499999999999</v>
      </c>
      <c r="S483">
        <v>31.768000000000001</v>
      </c>
      <c r="T483">
        <v>32.257399999999997</v>
      </c>
      <c r="U483">
        <v>32.751199999999997</v>
      </c>
      <c r="V483">
        <v>33.281199999999998</v>
      </c>
      <c r="W483">
        <v>33.759099999999997</v>
      </c>
      <c r="X483">
        <v>34.244399999999999</v>
      </c>
      <c r="Y483">
        <v>34.733800000000002</v>
      </c>
      <c r="Z483">
        <v>35.224299999999999</v>
      </c>
      <c r="AA483">
        <v>35.714799999999997</v>
      </c>
      <c r="AB483">
        <v>36.204799999999999</v>
      </c>
      <c r="AC483">
        <v>36.692900000000002</v>
      </c>
      <c r="AD483">
        <v>37.1783</v>
      </c>
      <c r="AE483">
        <v>37.660400000000003</v>
      </c>
      <c r="AF483">
        <v>38.138599999999997</v>
      </c>
      <c r="AG483">
        <v>38.614199999999997</v>
      </c>
      <c r="AH483">
        <v>997.09370000000001</v>
      </c>
    </row>
    <row r="484" spans="1:34" x14ac:dyDescent="0.2">
      <c r="A484" t="s">
        <v>348</v>
      </c>
      <c r="B484">
        <v>17.258800000000001</v>
      </c>
      <c r="C484">
        <v>16.5959</v>
      </c>
      <c r="D484">
        <v>16.572600000000001</v>
      </c>
      <c r="E484">
        <v>17.0319</v>
      </c>
      <c r="F484">
        <v>17.288900000000002</v>
      </c>
      <c r="G484">
        <v>17.8687</v>
      </c>
      <c r="H484">
        <v>17.920300000000001</v>
      </c>
      <c r="I484">
        <v>18.235099999999999</v>
      </c>
      <c r="J484">
        <v>18.5169</v>
      </c>
      <c r="K484">
        <v>18.8049</v>
      </c>
      <c r="L484">
        <v>19.094899999999999</v>
      </c>
      <c r="M484">
        <v>19.3871</v>
      </c>
      <c r="N484">
        <v>19.6815</v>
      </c>
      <c r="O484">
        <v>19.978200000000001</v>
      </c>
      <c r="P484">
        <v>20.277000000000001</v>
      </c>
      <c r="Q484">
        <v>20.5779</v>
      </c>
      <c r="R484">
        <v>20.8809</v>
      </c>
      <c r="S484">
        <v>21.186199999999999</v>
      </c>
      <c r="T484">
        <v>21.494</v>
      </c>
      <c r="U484">
        <v>21.8047</v>
      </c>
      <c r="V484">
        <v>22.132999999999999</v>
      </c>
      <c r="W484">
        <v>22.436699999999998</v>
      </c>
      <c r="X484">
        <v>22.7469</v>
      </c>
      <c r="Y484">
        <v>23.061499999999999</v>
      </c>
      <c r="Z484">
        <v>23.378900000000002</v>
      </c>
      <c r="AA484">
        <v>23.698599999999999</v>
      </c>
      <c r="AB484">
        <v>24.020399999999999</v>
      </c>
      <c r="AC484">
        <v>24.344100000000001</v>
      </c>
      <c r="AD484">
        <v>24.669499999999999</v>
      </c>
      <c r="AE484">
        <v>24.9968</v>
      </c>
      <c r="AF484">
        <v>25.325900000000001</v>
      </c>
      <c r="AG484">
        <v>25.658200000000001</v>
      </c>
      <c r="AH484">
        <v>666.92669999999998</v>
      </c>
    </row>
    <row r="485" spans="1:34" x14ac:dyDescent="0.2">
      <c r="A485" t="s">
        <v>349</v>
      </c>
      <c r="B485">
        <v>3.3220000000000001</v>
      </c>
      <c r="C485">
        <v>3.2568999999999999</v>
      </c>
      <c r="D485">
        <v>3.2625000000000002</v>
      </c>
      <c r="E485">
        <v>3.3479000000000001</v>
      </c>
      <c r="F485">
        <v>3.3965999999999998</v>
      </c>
      <c r="G485">
        <v>3.4952000000000001</v>
      </c>
      <c r="H485">
        <v>3.5131000000000001</v>
      </c>
      <c r="I485">
        <v>3.5746000000000002</v>
      </c>
      <c r="J485">
        <v>3.6305999999999998</v>
      </c>
      <c r="K485">
        <v>3.6876000000000002</v>
      </c>
      <c r="L485">
        <v>3.7448999999999999</v>
      </c>
      <c r="M485">
        <v>3.8026</v>
      </c>
      <c r="N485">
        <v>3.8605999999999998</v>
      </c>
      <c r="O485">
        <v>3.919</v>
      </c>
      <c r="P485">
        <v>3.9777999999999998</v>
      </c>
      <c r="Q485">
        <v>4.0369000000000002</v>
      </c>
      <c r="R485">
        <v>4.0964</v>
      </c>
      <c r="S485">
        <v>4.1562000000000001</v>
      </c>
      <c r="T485">
        <v>4.2164000000000001</v>
      </c>
      <c r="U485">
        <v>4.2771999999999997</v>
      </c>
      <c r="V485">
        <v>4.343</v>
      </c>
      <c r="W485">
        <v>4.4027000000000003</v>
      </c>
      <c r="X485">
        <v>4.4638999999999998</v>
      </c>
      <c r="Y485">
        <v>4.5263999999999998</v>
      </c>
      <c r="Z485">
        <v>4.5899000000000001</v>
      </c>
      <c r="AA485">
        <v>4.6543000000000001</v>
      </c>
      <c r="AB485">
        <v>4.7195999999999998</v>
      </c>
      <c r="AC485">
        <v>4.7858999999999998</v>
      </c>
      <c r="AD485">
        <v>4.8532000000000002</v>
      </c>
      <c r="AE485">
        <v>4.9217000000000004</v>
      </c>
      <c r="AF485">
        <v>4.9915000000000003</v>
      </c>
      <c r="AG485">
        <v>5.0628000000000002</v>
      </c>
      <c r="AH485">
        <v>130.8897</v>
      </c>
    </row>
    <row r="486" spans="1:34" x14ac:dyDescent="0.2">
      <c r="A486" t="s">
        <v>350</v>
      </c>
      <c r="B486">
        <v>4.0949</v>
      </c>
      <c r="C486">
        <v>3.9603999999999999</v>
      </c>
      <c r="D486">
        <v>3.9653999999999998</v>
      </c>
      <c r="E486">
        <v>4.0500999999999996</v>
      </c>
      <c r="F486">
        <v>4.1009000000000002</v>
      </c>
      <c r="G486">
        <v>4.2377000000000002</v>
      </c>
      <c r="H486">
        <v>4.2598000000000003</v>
      </c>
      <c r="I486">
        <v>4.3381999999999996</v>
      </c>
      <c r="J486">
        <v>4.41</v>
      </c>
      <c r="K486">
        <v>4.4835000000000003</v>
      </c>
      <c r="L486">
        <v>4.5576999999999996</v>
      </c>
      <c r="M486">
        <v>4.6327999999999996</v>
      </c>
      <c r="N486">
        <v>4.7087000000000003</v>
      </c>
      <c r="O486">
        <v>4.7853000000000003</v>
      </c>
      <c r="P486">
        <v>4.8625999999999996</v>
      </c>
      <c r="Q486">
        <v>4.9405999999999999</v>
      </c>
      <c r="R486">
        <v>5.0193000000000003</v>
      </c>
      <c r="S486">
        <v>5.0986000000000002</v>
      </c>
      <c r="T486">
        <v>5.1787000000000001</v>
      </c>
      <c r="U486">
        <v>5.2596999999999996</v>
      </c>
      <c r="V486">
        <v>5.3451000000000004</v>
      </c>
      <c r="W486">
        <v>5.4250999999999996</v>
      </c>
      <c r="X486">
        <v>5.5065</v>
      </c>
      <c r="Y486">
        <v>5.5888</v>
      </c>
      <c r="Z486">
        <v>5.6718999999999999</v>
      </c>
      <c r="AA486">
        <v>5.7554999999999996</v>
      </c>
      <c r="AB486">
        <v>5.8396999999999997</v>
      </c>
      <c r="AC486">
        <v>5.9242999999999997</v>
      </c>
      <c r="AD486">
        <v>6.0092999999999996</v>
      </c>
      <c r="AE486">
        <v>6.0946999999999996</v>
      </c>
      <c r="AF486">
        <v>6.1802999999999999</v>
      </c>
      <c r="AG486">
        <v>6.2664999999999997</v>
      </c>
      <c r="AH486">
        <v>160.55240000000001</v>
      </c>
    </row>
    <row r="487" spans="1:34" x14ac:dyDescent="0.2">
      <c r="A487" t="s">
        <v>351</v>
      </c>
      <c r="B487">
        <v>20.322099999999999</v>
      </c>
      <c r="C487">
        <v>19.127800000000001</v>
      </c>
      <c r="D487">
        <v>18.912700000000001</v>
      </c>
      <c r="E487">
        <v>19.379300000000001</v>
      </c>
      <c r="F487">
        <v>19.7422</v>
      </c>
      <c r="G487">
        <v>20.492000000000001</v>
      </c>
      <c r="H487">
        <v>20.500499999999999</v>
      </c>
      <c r="I487">
        <v>20.9011</v>
      </c>
      <c r="J487">
        <v>21.2485</v>
      </c>
      <c r="K487">
        <v>21.6036</v>
      </c>
      <c r="L487">
        <v>21.96</v>
      </c>
      <c r="M487">
        <v>22.3184</v>
      </c>
      <c r="N487">
        <v>22.679099999999998</v>
      </c>
      <c r="O487">
        <v>23.042200000000001</v>
      </c>
      <c r="P487">
        <v>23.407800000000002</v>
      </c>
      <c r="Q487">
        <v>23.776</v>
      </c>
      <c r="R487">
        <v>24.147099999999998</v>
      </c>
      <c r="S487">
        <v>24.521000000000001</v>
      </c>
      <c r="T487">
        <v>24.898499999999999</v>
      </c>
      <c r="U487">
        <v>25.279800000000002</v>
      </c>
      <c r="V487">
        <v>25.678599999999999</v>
      </c>
      <c r="W487">
        <v>26.059699999999999</v>
      </c>
      <c r="X487">
        <v>26.454499999999999</v>
      </c>
      <c r="Y487">
        <v>26.860099999999999</v>
      </c>
      <c r="Z487">
        <v>27.276</v>
      </c>
      <c r="AA487">
        <v>27.702100000000002</v>
      </c>
      <c r="AB487">
        <v>28.1386</v>
      </c>
      <c r="AC487">
        <v>28.587</v>
      </c>
      <c r="AD487">
        <v>29.0487</v>
      </c>
      <c r="AE487">
        <v>29.525300000000001</v>
      </c>
      <c r="AF487">
        <v>30.0183</v>
      </c>
      <c r="AG487">
        <v>30.531400000000001</v>
      </c>
      <c r="AH487">
        <v>774.14009999999996</v>
      </c>
    </row>
    <row r="488" spans="1:34" x14ac:dyDescent="0.2">
      <c r="A488" t="s">
        <v>352</v>
      </c>
      <c r="B488">
        <v>6.0655999999999999</v>
      </c>
      <c r="C488">
        <v>5.4954999999999998</v>
      </c>
      <c r="D488">
        <v>5.5640000000000001</v>
      </c>
      <c r="E488">
        <v>5.7077</v>
      </c>
      <c r="F488">
        <v>5.7615999999999996</v>
      </c>
      <c r="G488">
        <v>6.1087999999999996</v>
      </c>
      <c r="H488">
        <v>6.1093999999999999</v>
      </c>
      <c r="I488">
        <v>6.2526000000000002</v>
      </c>
      <c r="J488">
        <v>6.3773</v>
      </c>
      <c r="K488">
        <v>6.5053999999999998</v>
      </c>
      <c r="L488">
        <v>6.6345999999999998</v>
      </c>
      <c r="M488">
        <v>6.7652000000000001</v>
      </c>
      <c r="N488">
        <v>6.8971</v>
      </c>
      <c r="O488">
        <v>7.0305</v>
      </c>
      <c r="P488">
        <v>7.1653000000000002</v>
      </c>
      <c r="Q488">
        <v>7.3014999999999999</v>
      </c>
      <c r="R488">
        <v>7.4391999999999996</v>
      </c>
      <c r="S488">
        <v>7.5785</v>
      </c>
      <c r="T488">
        <v>7.7194000000000003</v>
      </c>
      <c r="U488">
        <v>7.8620999999999999</v>
      </c>
      <c r="V488">
        <v>8.0063999999999993</v>
      </c>
      <c r="W488">
        <v>8.1472999999999995</v>
      </c>
      <c r="X488">
        <v>8.2894000000000005</v>
      </c>
      <c r="Y488">
        <v>8.4321000000000002</v>
      </c>
      <c r="Z488">
        <v>8.5745000000000005</v>
      </c>
      <c r="AA488">
        <v>8.7163000000000004</v>
      </c>
      <c r="AB488">
        <v>8.8573000000000004</v>
      </c>
      <c r="AC488">
        <v>8.9969000000000001</v>
      </c>
      <c r="AD488">
        <v>9.1348000000000003</v>
      </c>
      <c r="AE488">
        <v>9.2705000000000002</v>
      </c>
      <c r="AF488">
        <v>9.4036000000000008</v>
      </c>
      <c r="AG488">
        <v>9.5335999999999999</v>
      </c>
      <c r="AH488">
        <v>237.7039</v>
      </c>
    </row>
    <row r="489" spans="1:34" x14ac:dyDescent="0.2">
      <c r="A489" t="s">
        <v>353</v>
      </c>
      <c r="B489">
        <v>11.974500000000001</v>
      </c>
      <c r="C489">
        <v>11.6737</v>
      </c>
      <c r="D489">
        <v>11.5769</v>
      </c>
      <c r="E489">
        <v>11.8292</v>
      </c>
      <c r="F489">
        <v>11.984999999999999</v>
      </c>
      <c r="G489">
        <v>12.3241</v>
      </c>
      <c r="H489">
        <v>12.3565</v>
      </c>
      <c r="I489">
        <v>12.5867</v>
      </c>
      <c r="J489">
        <v>12.7912</v>
      </c>
      <c r="K489">
        <v>13.000299999999999</v>
      </c>
      <c r="L489">
        <v>13.211</v>
      </c>
      <c r="M489">
        <v>13.4237</v>
      </c>
      <c r="N489">
        <v>13.638299999999999</v>
      </c>
      <c r="O489">
        <v>13.8551</v>
      </c>
      <c r="P489">
        <v>14.0741</v>
      </c>
      <c r="Q489">
        <v>14.2951</v>
      </c>
      <c r="R489">
        <v>14.5183</v>
      </c>
      <c r="S489">
        <v>14.7438</v>
      </c>
      <c r="T489">
        <v>14.9717</v>
      </c>
      <c r="U489">
        <v>15.202199999999999</v>
      </c>
      <c r="V489">
        <v>15.4442</v>
      </c>
      <c r="W489">
        <v>15.6759</v>
      </c>
      <c r="X489">
        <v>15.9146</v>
      </c>
      <c r="Y489">
        <v>16.158999999999999</v>
      </c>
      <c r="Z489">
        <v>16.4087</v>
      </c>
      <c r="AA489">
        <v>16.663900000000002</v>
      </c>
      <c r="AB489">
        <v>16.924399999999999</v>
      </c>
      <c r="AC489">
        <v>17.190999999999999</v>
      </c>
      <c r="AD489">
        <v>17.464400000000001</v>
      </c>
      <c r="AE489">
        <v>17.745200000000001</v>
      </c>
      <c r="AF489">
        <v>18.034099999999999</v>
      </c>
      <c r="AG489">
        <v>18.332899999999999</v>
      </c>
      <c r="AH489">
        <v>465.98950000000002</v>
      </c>
    </row>
    <row r="490" spans="1:34" x14ac:dyDescent="0.2">
      <c r="A490" t="s">
        <v>354</v>
      </c>
      <c r="B490">
        <v>13.8324</v>
      </c>
      <c r="C490">
        <v>13.554399999999999</v>
      </c>
      <c r="D490">
        <v>13.350300000000001</v>
      </c>
      <c r="E490">
        <v>13.6053</v>
      </c>
      <c r="F490">
        <v>13.771699999999999</v>
      </c>
      <c r="G490">
        <v>14.0725</v>
      </c>
      <c r="H490">
        <v>14.0913</v>
      </c>
      <c r="I490">
        <v>14.337</v>
      </c>
      <c r="J490">
        <v>14.5533</v>
      </c>
      <c r="K490">
        <v>14.7745</v>
      </c>
      <c r="L490">
        <v>14.997</v>
      </c>
      <c r="M490">
        <v>15.221</v>
      </c>
      <c r="N490">
        <v>15.4466</v>
      </c>
      <c r="O490">
        <v>15.6738</v>
      </c>
      <c r="P490">
        <v>15.9024</v>
      </c>
      <c r="Q490">
        <v>16.1326</v>
      </c>
      <c r="R490">
        <v>16.3642</v>
      </c>
      <c r="S490">
        <v>16.5974</v>
      </c>
      <c r="T490">
        <v>16.8324</v>
      </c>
      <c r="U490">
        <v>17.069199999999999</v>
      </c>
      <c r="V490">
        <v>17.315000000000001</v>
      </c>
      <c r="W490">
        <v>17.549499999999998</v>
      </c>
      <c r="X490">
        <v>17.789000000000001</v>
      </c>
      <c r="Y490">
        <v>18.0321</v>
      </c>
      <c r="Z490">
        <v>18.278099999999998</v>
      </c>
      <c r="AA490">
        <v>18.526900000000001</v>
      </c>
      <c r="AB490">
        <v>18.778400000000001</v>
      </c>
      <c r="AC490">
        <v>19.033000000000001</v>
      </c>
      <c r="AD490">
        <v>19.290900000000001</v>
      </c>
      <c r="AE490">
        <v>19.552499999999998</v>
      </c>
      <c r="AF490">
        <v>19.818300000000001</v>
      </c>
      <c r="AG490">
        <v>20.089600000000001</v>
      </c>
      <c r="AH490">
        <v>524.23270000000002</v>
      </c>
    </row>
    <row r="491" spans="1:34" x14ac:dyDescent="0.2">
      <c r="A491" t="s">
        <v>355</v>
      </c>
      <c r="B491">
        <v>12.3574</v>
      </c>
      <c r="C491">
        <v>11.593400000000001</v>
      </c>
      <c r="D491">
        <v>11.5198</v>
      </c>
      <c r="E491">
        <v>11.8102</v>
      </c>
      <c r="F491">
        <v>12.0291</v>
      </c>
      <c r="G491">
        <v>12.4626</v>
      </c>
      <c r="H491">
        <v>12.476800000000001</v>
      </c>
      <c r="I491">
        <v>12.706799999999999</v>
      </c>
      <c r="J491">
        <v>12.908200000000001</v>
      </c>
      <c r="K491">
        <v>13.114000000000001</v>
      </c>
      <c r="L491">
        <v>13.320399999999999</v>
      </c>
      <c r="M491">
        <v>13.5276</v>
      </c>
      <c r="N491">
        <v>13.735900000000001</v>
      </c>
      <c r="O491">
        <v>13.945399999999999</v>
      </c>
      <c r="P491">
        <v>14.155900000000001</v>
      </c>
      <c r="Q491">
        <v>14.367599999999999</v>
      </c>
      <c r="R491">
        <v>14.580500000000001</v>
      </c>
      <c r="S491">
        <v>14.7948</v>
      </c>
      <c r="T491">
        <v>15.0106</v>
      </c>
      <c r="U491">
        <v>15.228300000000001</v>
      </c>
      <c r="V491">
        <v>15.457800000000001</v>
      </c>
      <c r="W491">
        <v>15.670999999999999</v>
      </c>
      <c r="X491">
        <v>15.8901</v>
      </c>
      <c r="Y491">
        <v>16.113499999999998</v>
      </c>
      <c r="Z491">
        <v>16.340299999999999</v>
      </c>
      <c r="AA491">
        <v>16.5703</v>
      </c>
      <c r="AB491">
        <v>16.8035</v>
      </c>
      <c r="AC491">
        <v>17.040199999999999</v>
      </c>
      <c r="AD491">
        <v>17.2807</v>
      </c>
      <c r="AE491">
        <v>17.525600000000001</v>
      </c>
      <c r="AF491">
        <v>17.775400000000001</v>
      </c>
      <c r="AG491">
        <v>18.0319</v>
      </c>
      <c r="AH491">
        <v>466.14569999999998</v>
      </c>
    </row>
    <row r="492" spans="1:34" x14ac:dyDescent="0.2">
      <c r="A492" t="s">
        <v>356</v>
      </c>
      <c r="B492">
        <v>3.9539</v>
      </c>
      <c r="C492">
        <v>3.8691</v>
      </c>
      <c r="D492">
        <v>3.9123999999999999</v>
      </c>
      <c r="E492">
        <v>4.0221</v>
      </c>
      <c r="F492">
        <v>4.0829000000000004</v>
      </c>
      <c r="G492">
        <v>4.1954000000000002</v>
      </c>
      <c r="H492">
        <v>4.2184999999999997</v>
      </c>
      <c r="I492">
        <v>4.2809999999999997</v>
      </c>
      <c r="J492">
        <v>4.3391000000000002</v>
      </c>
      <c r="K492">
        <v>4.3982000000000001</v>
      </c>
      <c r="L492">
        <v>4.4581999999999997</v>
      </c>
      <c r="M492">
        <v>4.5189000000000004</v>
      </c>
      <c r="N492">
        <v>4.5804</v>
      </c>
      <c r="O492">
        <v>4.6425999999999998</v>
      </c>
      <c r="P492">
        <v>4.7054999999999998</v>
      </c>
      <c r="Q492">
        <v>4.7690000000000001</v>
      </c>
      <c r="R492">
        <v>4.8331</v>
      </c>
      <c r="S492">
        <v>4.8979999999999997</v>
      </c>
      <c r="T492">
        <v>4.9635999999999996</v>
      </c>
      <c r="U492">
        <v>5.03</v>
      </c>
      <c r="V492">
        <v>5.1043000000000003</v>
      </c>
      <c r="W492">
        <v>5.1673</v>
      </c>
      <c r="X492">
        <v>5.2325999999999997</v>
      </c>
      <c r="Y492">
        <v>5.2991999999999999</v>
      </c>
      <c r="Z492">
        <v>5.3662999999999998</v>
      </c>
      <c r="AA492">
        <v>5.4337</v>
      </c>
      <c r="AB492">
        <v>5.5011000000000001</v>
      </c>
      <c r="AC492">
        <v>5.5681000000000003</v>
      </c>
      <c r="AD492">
        <v>5.6345000000000001</v>
      </c>
      <c r="AE492">
        <v>5.6999000000000004</v>
      </c>
      <c r="AF492">
        <v>5.7640000000000002</v>
      </c>
      <c r="AG492">
        <v>5.8270999999999997</v>
      </c>
      <c r="AH492">
        <v>154.26990000000001</v>
      </c>
    </row>
    <row r="493" spans="1:34" x14ac:dyDescent="0.2">
      <c r="A493" t="s">
        <v>357</v>
      </c>
      <c r="B493">
        <v>11.1195</v>
      </c>
      <c r="C493">
        <v>10.523899999999999</v>
      </c>
      <c r="D493">
        <v>10.4025</v>
      </c>
      <c r="E493">
        <v>10.6761</v>
      </c>
      <c r="F493">
        <v>10.9209</v>
      </c>
      <c r="G493">
        <v>11.3552</v>
      </c>
      <c r="H493">
        <v>11.383599999999999</v>
      </c>
      <c r="I493">
        <v>11.6228</v>
      </c>
      <c r="J493">
        <v>11.834</v>
      </c>
      <c r="K493">
        <v>12.0496</v>
      </c>
      <c r="L493">
        <v>12.266299999999999</v>
      </c>
      <c r="M493">
        <v>12.484400000000001</v>
      </c>
      <c r="N493">
        <v>12.7042</v>
      </c>
      <c r="O493">
        <v>12.925700000000001</v>
      </c>
      <c r="P493">
        <v>13.148899999999999</v>
      </c>
      <c r="Q493">
        <v>13.373799999999999</v>
      </c>
      <c r="R493">
        <v>13.6005</v>
      </c>
      <c r="S493">
        <v>13.8291</v>
      </c>
      <c r="T493">
        <v>14.059799999999999</v>
      </c>
      <c r="U493">
        <v>14.292999999999999</v>
      </c>
      <c r="V493">
        <v>14.5421</v>
      </c>
      <c r="W493">
        <v>14.7784</v>
      </c>
      <c r="X493">
        <v>15.0244</v>
      </c>
      <c r="Y493">
        <v>15.278600000000001</v>
      </c>
      <c r="Z493">
        <v>15.541600000000001</v>
      </c>
      <c r="AA493">
        <v>15.8132</v>
      </c>
      <c r="AB493">
        <v>16.093699999999998</v>
      </c>
      <c r="AC493">
        <v>16.384699999999999</v>
      </c>
      <c r="AD493">
        <v>16.6873</v>
      </c>
      <c r="AE493">
        <v>17.0029</v>
      </c>
      <c r="AF493">
        <v>17.332899999999999</v>
      </c>
      <c r="AG493">
        <v>17.679500000000001</v>
      </c>
      <c r="AH493">
        <v>436.73289999999997</v>
      </c>
    </row>
    <row r="494" spans="1:34" x14ac:dyDescent="0.2">
      <c r="A494" t="s">
        <v>358</v>
      </c>
      <c r="B494">
        <v>29.910799999999998</v>
      </c>
      <c r="C494">
        <v>27.665199999999999</v>
      </c>
      <c r="D494">
        <v>27.140999999999998</v>
      </c>
      <c r="E494">
        <v>27.789100000000001</v>
      </c>
      <c r="F494">
        <v>28.259699999999999</v>
      </c>
      <c r="G494">
        <v>29.558700000000002</v>
      </c>
      <c r="H494">
        <v>29.380600000000001</v>
      </c>
      <c r="I494">
        <v>29.9465</v>
      </c>
      <c r="J494">
        <v>30.407399999999999</v>
      </c>
      <c r="K494">
        <v>30.880199999999999</v>
      </c>
      <c r="L494">
        <v>31.354099999999999</v>
      </c>
      <c r="M494">
        <v>31.8307</v>
      </c>
      <c r="N494">
        <v>32.310499999999998</v>
      </c>
      <c r="O494">
        <v>32.7941</v>
      </c>
      <c r="P494">
        <v>33.2819</v>
      </c>
      <c r="Q494">
        <v>33.7742</v>
      </c>
      <c r="R494">
        <v>34.271299999999997</v>
      </c>
      <c r="S494">
        <v>34.773600000000002</v>
      </c>
      <c r="T494">
        <v>35.2821</v>
      </c>
      <c r="U494">
        <v>35.7971</v>
      </c>
      <c r="V494">
        <v>36.326300000000003</v>
      </c>
      <c r="W494">
        <v>36.8384</v>
      </c>
      <c r="X494">
        <v>37.370699999999999</v>
      </c>
      <c r="Y494">
        <v>37.917999999999999</v>
      </c>
      <c r="Z494">
        <v>38.478499999999997</v>
      </c>
      <c r="AA494">
        <v>39.051900000000003</v>
      </c>
      <c r="AB494">
        <v>39.638399999999997</v>
      </c>
      <c r="AC494">
        <v>40.239400000000003</v>
      </c>
      <c r="AD494">
        <v>40.856699999999996</v>
      </c>
      <c r="AE494">
        <v>41.491999999999997</v>
      </c>
      <c r="AF494">
        <v>42.147100000000002</v>
      </c>
      <c r="AG494">
        <v>42.828299999999999</v>
      </c>
      <c r="AH494">
        <v>1099.5944</v>
      </c>
    </row>
    <row r="495" spans="1:34" x14ac:dyDescent="0.2">
      <c r="A495" t="s">
        <v>359</v>
      </c>
      <c r="B495">
        <v>23.483699999999999</v>
      </c>
      <c r="C495">
        <v>22.302299999999999</v>
      </c>
      <c r="D495">
        <v>21.9236</v>
      </c>
      <c r="E495">
        <v>22.377300000000002</v>
      </c>
      <c r="F495">
        <v>22.6737</v>
      </c>
      <c r="G495">
        <v>23.347200000000001</v>
      </c>
      <c r="H495">
        <v>23.273</v>
      </c>
      <c r="I495">
        <v>23.690899999999999</v>
      </c>
      <c r="J495">
        <v>24.043299999999999</v>
      </c>
      <c r="K495">
        <v>24.4055</v>
      </c>
      <c r="L495">
        <v>24.769200000000001</v>
      </c>
      <c r="M495">
        <v>25.135000000000002</v>
      </c>
      <c r="N495">
        <v>25.5031</v>
      </c>
      <c r="O495">
        <v>25.873699999999999</v>
      </c>
      <c r="P495">
        <v>26.247</v>
      </c>
      <c r="Q495">
        <v>26.622900000000001</v>
      </c>
      <c r="R495">
        <v>27.001799999999999</v>
      </c>
      <c r="S495">
        <v>27.383900000000001</v>
      </c>
      <c r="T495">
        <v>27.7697</v>
      </c>
      <c r="U495">
        <v>28.159800000000001</v>
      </c>
      <c r="V495">
        <v>28.579000000000001</v>
      </c>
      <c r="W495">
        <v>28.959599999999998</v>
      </c>
      <c r="X495">
        <v>29.354800000000001</v>
      </c>
      <c r="Y495">
        <v>29.760899999999999</v>
      </c>
      <c r="Z495">
        <v>30.1753</v>
      </c>
      <c r="AA495">
        <v>30.597999999999999</v>
      </c>
      <c r="AB495">
        <v>31.029</v>
      </c>
      <c r="AC495">
        <v>31.468599999999999</v>
      </c>
      <c r="AD495">
        <v>31.9176</v>
      </c>
      <c r="AE495">
        <v>32.376899999999999</v>
      </c>
      <c r="AF495">
        <v>32.847700000000003</v>
      </c>
      <c r="AG495">
        <v>33.331699999999998</v>
      </c>
      <c r="AH495">
        <v>866.38589999999999</v>
      </c>
    </row>
    <row r="496" spans="1:34" x14ac:dyDescent="0.2">
      <c r="A496" t="s">
        <v>360</v>
      </c>
      <c r="B496">
        <v>53.285400000000003</v>
      </c>
      <c r="C496">
        <v>55.155200000000001</v>
      </c>
      <c r="D496">
        <v>54.130400000000002</v>
      </c>
      <c r="E496">
        <v>54.596200000000003</v>
      </c>
      <c r="F496">
        <v>54.612200000000001</v>
      </c>
      <c r="G496">
        <v>54.535400000000003</v>
      </c>
      <c r="H496">
        <v>54.659700000000001</v>
      </c>
      <c r="I496">
        <v>55.353999999999999</v>
      </c>
      <c r="J496">
        <v>55.984299999999998</v>
      </c>
      <c r="K496">
        <v>56.628799999999998</v>
      </c>
      <c r="L496">
        <v>57.277799999999999</v>
      </c>
      <c r="M496">
        <v>57.930900000000001</v>
      </c>
      <c r="N496">
        <v>58.587299999999999</v>
      </c>
      <c r="O496">
        <v>59.246000000000002</v>
      </c>
      <c r="P496">
        <v>59.906199999999998</v>
      </c>
      <c r="Q496">
        <v>60.5672</v>
      </c>
      <c r="R496">
        <v>61.228499999999997</v>
      </c>
      <c r="S496">
        <v>61.889899999999997</v>
      </c>
      <c r="T496">
        <v>62.551400000000001</v>
      </c>
      <c r="U496">
        <v>63.213299999999997</v>
      </c>
      <c r="V496">
        <v>63.924999999999997</v>
      </c>
      <c r="W496">
        <v>64.558800000000005</v>
      </c>
      <c r="X496">
        <v>65.191699999999997</v>
      </c>
      <c r="Y496">
        <v>65.821200000000005</v>
      </c>
      <c r="Z496">
        <v>66.443899999999999</v>
      </c>
      <c r="AA496">
        <v>67.058899999999994</v>
      </c>
      <c r="AB496">
        <v>67.665000000000006</v>
      </c>
      <c r="AC496">
        <v>68.260499999999993</v>
      </c>
      <c r="AD496">
        <v>68.844399999999993</v>
      </c>
      <c r="AE496">
        <v>69.415599999999998</v>
      </c>
      <c r="AF496">
        <v>69.973600000000005</v>
      </c>
      <c r="AG496">
        <v>70.516900000000007</v>
      </c>
      <c r="AH496">
        <v>1959.0159000000001</v>
      </c>
    </row>
    <row r="497" spans="1:34" x14ac:dyDescent="0.2">
      <c r="A497" t="s">
        <v>361</v>
      </c>
      <c r="B497">
        <v>10.1111</v>
      </c>
      <c r="C497">
        <v>10.670400000000001</v>
      </c>
      <c r="D497">
        <v>10.8912</v>
      </c>
      <c r="E497">
        <v>11.212300000000001</v>
      </c>
      <c r="F497">
        <v>11.3527</v>
      </c>
      <c r="G497">
        <v>11.5923</v>
      </c>
      <c r="H497">
        <v>11.668100000000001</v>
      </c>
      <c r="I497">
        <v>11.8127</v>
      </c>
      <c r="J497">
        <v>11.9483</v>
      </c>
      <c r="K497">
        <v>12.085100000000001</v>
      </c>
      <c r="L497">
        <v>12.222099999999999</v>
      </c>
      <c r="M497">
        <v>12.359500000000001</v>
      </c>
      <c r="N497">
        <v>12.4975</v>
      </c>
      <c r="O497">
        <v>12.636200000000001</v>
      </c>
      <c r="P497">
        <v>12.775499999999999</v>
      </c>
      <c r="Q497">
        <v>12.9155</v>
      </c>
      <c r="R497">
        <v>13.0562</v>
      </c>
      <c r="S497">
        <v>13.1976</v>
      </c>
      <c r="T497">
        <v>13.339700000000001</v>
      </c>
      <c r="U497">
        <v>13.482699999999999</v>
      </c>
      <c r="V497">
        <v>13.635400000000001</v>
      </c>
      <c r="W497">
        <v>13.7728</v>
      </c>
      <c r="X497">
        <v>13.911899999999999</v>
      </c>
      <c r="Y497">
        <v>14.051600000000001</v>
      </c>
      <c r="Z497">
        <v>14.1911</v>
      </c>
      <c r="AA497">
        <v>14.3299</v>
      </c>
      <c r="AB497">
        <v>14.467700000000001</v>
      </c>
      <c r="AC497">
        <v>14.604100000000001</v>
      </c>
      <c r="AD497">
        <v>14.738799999999999</v>
      </c>
      <c r="AE497">
        <v>14.871499999999999</v>
      </c>
      <c r="AF497">
        <v>15.0021</v>
      </c>
      <c r="AG497">
        <v>15.1302</v>
      </c>
      <c r="AH497">
        <v>414.53390000000002</v>
      </c>
    </row>
    <row r="498" spans="1:34" x14ac:dyDescent="0.2">
      <c r="A498" t="s">
        <v>362</v>
      </c>
      <c r="B498">
        <v>7.1205999999999996</v>
      </c>
      <c r="C498">
        <v>7.3898000000000001</v>
      </c>
      <c r="D498">
        <v>7.4546000000000001</v>
      </c>
      <c r="E498">
        <v>7.6264000000000003</v>
      </c>
      <c r="F498">
        <v>7.6985999999999999</v>
      </c>
      <c r="G498">
        <v>7.8331</v>
      </c>
      <c r="H498">
        <v>7.8761999999999999</v>
      </c>
      <c r="I498">
        <v>7.98</v>
      </c>
      <c r="J498">
        <v>8.0763999999999996</v>
      </c>
      <c r="K498">
        <v>8.1742000000000008</v>
      </c>
      <c r="L498">
        <v>8.2722999999999995</v>
      </c>
      <c r="M498">
        <v>8.3709000000000007</v>
      </c>
      <c r="N498">
        <v>8.4701000000000004</v>
      </c>
      <c r="O498">
        <v>8.5696999999999992</v>
      </c>
      <c r="P498">
        <v>8.6697000000000006</v>
      </c>
      <c r="Q498">
        <v>8.7702000000000009</v>
      </c>
      <c r="R498">
        <v>8.8711000000000002</v>
      </c>
      <c r="S498">
        <v>8.9725000000000001</v>
      </c>
      <c r="T498">
        <v>9.0741999999999994</v>
      </c>
      <c r="U498">
        <v>9.1766000000000005</v>
      </c>
      <c r="V498">
        <v>9.2857000000000003</v>
      </c>
      <c r="W498">
        <v>9.3841999999999999</v>
      </c>
      <c r="X498">
        <v>9.4838000000000005</v>
      </c>
      <c r="Y498">
        <v>9.5836000000000006</v>
      </c>
      <c r="Z498">
        <v>9.6831999999999994</v>
      </c>
      <c r="AA498">
        <v>9.7820999999999998</v>
      </c>
      <c r="AB498">
        <v>9.8803999999999998</v>
      </c>
      <c r="AC498">
        <v>9.9777000000000005</v>
      </c>
      <c r="AD498">
        <v>10.0738</v>
      </c>
      <c r="AE498">
        <v>10.1686</v>
      </c>
      <c r="AF498">
        <v>10.261900000000001</v>
      </c>
      <c r="AG498">
        <v>10.353400000000001</v>
      </c>
      <c r="AH498">
        <v>282.36559999999997</v>
      </c>
    </row>
    <row r="499" spans="1:34" x14ac:dyDescent="0.2">
      <c r="A499" t="s">
        <v>363</v>
      </c>
      <c r="B499">
        <v>13.76</v>
      </c>
      <c r="C499">
        <v>13.405099999999999</v>
      </c>
      <c r="D499">
        <v>13.217700000000001</v>
      </c>
      <c r="E499">
        <v>13.451499999999999</v>
      </c>
      <c r="F499">
        <v>13.5602</v>
      </c>
      <c r="G499">
        <v>13.8414</v>
      </c>
      <c r="H499">
        <v>13.846399999999999</v>
      </c>
      <c r="I499">
        <v>14.0801</v>
      </c>
      <c r="J499">
        <v>14.285500000000001</v>
      </c>
      <c r="K499">
        <v>14.4964</v>
      </c>
      <c r="L499">
        <v>14.709</v>
      </c>
      <c r="M499">
        <v>14.923299999999999</v>
      </c>
      <c r="N499">
        <v>15.1394</v>
      </c>
      <c r="O499">
        <v>15.357200000000001</v>
      </c>
      <c r="P499">
        <v>15.576599999999999</v>
      </c>
      <c r="Q499">
        <v>15.7974</v>
      </c>
      <c r="R499">
        <v>16.0198</v>
      </c>
      <c r="S499">
        <v>16.2437</v>
      </c>
      <c r="T499">
        <v>16.4693</v>
      </c>
      <c r="U499">
        <v>16.6967</v>
      </c>
      <c r="V499">
        <v>16.938800000000001</v>
      </c>
      <c r="W499">
        <v>17.161100000000001</v>
      </c>
      <c r="X499">
        <v>17.387799999999999</v>
      </c>
      <c r="Y499">
        <v>17.617599999999999</v>
      </c>
      <c r="Z499">
        <v>17.8489</v>
      </c>
      <c r="AA499">
        <v>18.081900000000001</v>
      </c>
      <c r="AB499">
        <v>18.316500000000001</v>
      </c>
      <c r="AC499">
        <v>18.552499999999998</v>
      </c>
      <c r="AD499">
        <v>18.7895</v>
      </c>
      <c r="AE499">
        <v>19.027999999999999</v>
      </c>
      <c r="AF499">
        <v>19.267900000000001</v>
      </c>
      <c r="AG499">
        <v>19.510200000000001</v>
      </c>
      <c r="AH499">
        <v>513.37760000000003</v>
      </c>
    </row>
    <row r="500" spans="1:34" x14ac:dyDescent="0.2">
      <c r="A500" t="s">
        <v>364</v>
      </c>
      <c r="B500">
        <v>12.2354</v>
      </c>
      <c r="C500">
        <v>12.5571</v>
      </c>
      <c r="D500">
        <v>12.323600000000001</v>
      </c>
      <c r="E500">
        <v>12.441800000000001</v>
      </c>
      <c r="F500">
        <v>12.464</v>
      </c>
      <c r="G500">
        <v>12.463800000000001</v>
      </c>
      <c r="H500">
        <v>12.504799999999999</v>
      </c>
      <c r="I500">
        <v>12.699299999999999</v>
      </c>
      <c r="J500">
        <v>12.876899999999999</v>
      </c>
      <c r="K500">
        <v>13.059100000000001</v>
      </c>
      <c r="L500">
        <v>13.2433</v>
      </c>
      <c r="M500">
        <v>13.4292</v>
      </c>
      <c r="N500">
        <v>13.6168</v>
      </c>
      <c r="O500">
        <v>13.8058</v>
      </c>
      <c r="P500">
        <v>13.996</v>
      </c>
      <c r="Q500">
        <v>14.1873</v>
      </c>
      <c r="R500">
        <v>14.3795</v>
      </c>
      <c r="S500">
        <v>14.572699999999999</v>
      </c>
      <c r="T500">
        <v>14.7668</v>
      </c>
      <c r="U500">
        <v>14.9619</v>
      </c>
      <c r="V500">
        <v>15.1717</v>
      </c>
      <c r="W500">
        <v>15.364100000000001</v>
      </c>
      <c r="X500">
        <v>15.559100000000001</v>
      </c>
      <c r="Y500">
        <v>15.756500000000001</v>
      </c>
      <c r="Z500">
        <v>15.9551</v>
      </c>
      <c r="AA500">
        <v>16.155000000000001</v>
      </c>
      <c r="AB500">
        <v>16.3568</v>
      </c>
      <c r="AC500">
        <v>16.559999999999999</v>
      </c>
      <c r="AD500">
        <v>16.764500000000002</v>
      </c>
      <c r="AE500">
        <v>16.970800000000001</v>
      </c>
      <c r="AF500">
        <v>17.178799999999999</v>
      </c>
      <c r="AG500">
        <v>17.3889</v>
      </c>
      <c r="AH500">
        <v>461.7663</v>
      </c>
    </row>
    <row r="501" spans="1:34" x14ac:dyDescent="0.2">
      <c r="A501" t="s">
        <v>365</v>
      </c>
      <c r="B501">
        <v>14.143599999999999</v>
      </c>
      <c r="C501">
        <v>14.542400000000001</v>
      </c>
      <c r="D501">
        <v>14.261799999999999</v>
      </c>
      <c r="E501">
        <v>14.3939</v>
      </c>
      <c r="F501">
        <v>14.4169</v>
      </c>
      <c r="G501">
        <v>14.4001</v>
      </c>
      <c r="H501">
        <v>14.4482</v>
      </c>
      <c r="I501">
        <v>14.673299999999999</v>
      </c>
      <c r="J501">
        <v>14.879099999999999</v>
      </c>
      <c r="K501">
        <v>15.090299999999999</v>
      </c>
      <c r="L501">
        <v>15.303900000000001</v>
      </c>
      <c r="M501">
        <v>15.519500000000001</v>
      </c>
      <c r="N501">
        <v>15.7372</v>
      </c>
      <c r="O501">
        <v>15.9565</v>
      </c>
      <c r="P501">
        <v>16.177299999999999</v>
      </c>
      <c r="Q501">
        <v>16.3993</v>
      </c>
      <c r="R501">
        <v>16.622499999999999</v>
      </c>
      <c r="S501">
        <v>16.846800000000002</v>
      </c>
      <c r="T501">
        <v>17.072099999999999</v>
      </c>
      <c r="U501">
        <v>17.2988</v>
      </c>
      <c r="V501">
        <v>17.5427</v>
      </c>
      <c r="W501">
        <v>17.766500000000001</v>
      </c>
      <c r="X501">
        <v>17.993600000000001</v>
      </c>
      <c r="Y501">
        <v>18.2239</v>
      </c>
      <c r="Z501">
        <v>18.4557</v>
      </c>
      <c r="AA501">
        <v>18.689399999999999</v>
      </c>
      <c r="AB501">
        <v>18.925799999999999</v>
      </c>
      <c r="AC501">
        <v>19.164300000000001</v>
      </c>
      <c r="AD501">
        <v>19.404900000000001</v>
      </c>
      <c r="AE501">
        <v>19.648</v>
      </c>
      <c r="AF501">
        <v>19.893699999999999</v>
      </c>
      <c r="AG501">
        <v>20.142600000000002</v>
      </c>
      <c r="AH501">
        <v>534.03440000000001</v>
      </c>
    </row>
    <row r="502" spans="1:34" x14ac:dyDescent="0.2">
      <c r="A502" t="s">
        <v>366</v>
      </c>
      <c r="B502">
        <v>35.790700000000001</v>
      </c>
      <c r="C502">
        <v>36.781399999999998</v>
      </c>
      <c r="D502">
        <v>36.090299999999999</v>
      </c>
      <c r="E502">
        <v>36.4465</v>
      </c>
      <c r="F502">
        <v>36.523400000000002</v>
      </c>
      <c r="G502">
        <v>36.504300000000001</v>
      </c>
      <c r="H502">
        <v>36.628599999999999</v>
      </c>
      <c r="I502">
        <v>37.203400000000002</v>
      </c>
      <c r="J502">
        <v>37.728700000000003</v>
      </c>
      <c r="K502">
        <v>38.267400000000002</v>
      </c>
      <c r="L502">
        <v>38.811700000000002</v>
      </c>
      <c r="M502">
        <v>39.3613</v>
      </c>
      <c r="N502">
        <v>39.915700000000001</v>
      </c>
      <c r="O502">
        <v>40.474299999999999</v>
      </c>
      <c r="P502">
        <v>41.036499999999997</v>
      </c>
      <c r="Q502">
        <v>41.601799999999997</v>
      </c>
      <c r="R502">
        <v>42.17</v>
      </c>
      <c r="S502">
        <v>42.7408</v>
      </c>
      <c r="T502">
        <v>43.314500000000002</v>
      </c>
      <c r="U502">
        <v>43.891199999999998</v>
      </c>
      <c r="V502">
        <v>44.5107</v>
      </c>
      <c r="W502">
        <v>45.08</v>
      </c>
      <c r="X502">
        <v>45.6571</v>
      </c>
      <c r="Y502">
        <v>46.241700000000002</v>
      </c>
      <c r="Z502">
        <v>46.83</v>
      </c>
      <c r="AA502">
        <v>47.422899999999998</v>
      </c>
      <c r="AB502">
        <v>48.021700000000003</v>
      </c>
      <c r="AC502">
        <v>48.625399999999999</v>
      </c>
      <c r="AD502">
        <v>49.233699999999999</v>
      </c>
      <c r="AE502">
        <v>49.847999999999999</v>
      </c>
      <c r="AF502">
        <v>50.468400000000003</v>
      </c>
      <c r="AG502">
        <v>51.095999999999997</v>
      </c>
      <c r="AH502">
        <v>1354.3181999999999</v>
      </c>
    </row>
    <row r="503" spans="1:34" x14ac:dyDescent="0.2">
      <c r="A503" t="s">
        <v>367</v>
      </c>
      <c r="B503">
        <v>9.5774000000000008</v>
      </c>
      <c r="C503">
        <v>9.0775000000000006</v>
      </c>
      <c r="D503">
        <v>9.0014000000000003</v>
      </c>
      <c r="E503">
        <v>9.2317</v>
      </c>
      <c r="F503">
        <v>9.4228000000000005</v>
      </c>
      <c r="G503">
        <v>9.7896999999999998</v>
      </c>
      <c r="H503">
        <v>9.8141999999999996</v>
      </c>
      <c r="I503">
        <v>10.0143</v>
      </c>
      <c r="J503">
        <v>10.190799999999999</v>
      </c>
      <c r="K503">
        <v>10.3712</v>
      </c>
      <c r="L503">
        <v>10.5526</v>
      </c>
      <c r="M503">
        <v>10.7354</v>
      </c>
      <c r="N503">
        <v>10.9198</v>
      </c>
      <c r="O503">
        <v>11.105700000000001</v>
      </c>
      <c r="P503">
        <v>11.293200000000001</v>
      </c>
      <c r="Q503">
        <v>11.4823</v>
      </c>
      <c r="R503">
        <v>11.6731</v>
      </c>
      <c r="S503">
        <v>11.8657</v>
      </c>
      <c r="T503">
        <v>12.0603</v>
      </c>
      <c r="U503">
        <v>12.2569</v>
      </c>
      <c r="V503">
        <v>12.462199999999999</v>
      </c>
      <c r="W503">
        <v>12.662000000000001</v>
      </c>
      <c r="X503">
        <v>12.869</v>
      </c>
      <c r="Y503">
        <v>13.0823</v>
      </c>
      <c r="Z503">
        <v>13.302</v>
      </c>
      <c r="AA503">
        <v>13.5281</v>
      </c>
      <c r="AB503">
        <v>13.7607</v>
      </c>
      <c r="AC503">
        <v>14.001200000000001</v>
      </c>
      <c r="AD503">
        <v>14.250299999999999</v>
      </c>
      <c r="AE503">
        <v>14.509</v>
      </c>
      <c r="AF503">
        <v>14.7784</v>
      </c>
      <c r="AG503">
        <v>15.0603</v>
      </c>
      <c r="AH503">
        <v>374.70139999999998</v>
      </c>
    </row>
    <row r="504" spans="1:34" x14ac:dyDescent="0.2">
      <c r="A504" t="s">
        <v>368</v>
      </c>
      <c r="B504">
        <v>4.5556999999999999</v>
      </c>
      <c r="C504">
        <v>4.3952999999999998</v>
      </c>
      <c r="D504">
        <v>4.3418000000000001</v>
      </c>
      <c r="E504">
        <v>4.4371</v>
      </c>
      <c r="F504">
        <v>4.5002000000000004</v>
      </c>
      <c r="G504">
        <v>4.6327999999999996</v>
      </c>
      <c r="H504">
        <v>4.6357999999999997</v>
      </c>
      <c r="I504">
        <v>4.7203999999999997</v>
      </c>
      <c r="J504">
        <v>4.7938999999999998</v>
      </c>
      <c r="K504">
        <v>4.8691000000000004</v>
      </c>
      <c r="L504">
        <v>4.9446000000000003</v>
      </c>
      <c r="M504">
        <v>5.0206999999999997</v>
      </c>
      <c r="N504">
        <v>5.0972999999999997</v>
      </c>
      <c r="O504">
        <v>5.1745999999999999</v>
      </c>
      <c r="P504">
        <v>5.2523999999999997</v>
      </c>
      <c r="Q504">
        <v>5.3308</v>
      </c>
      <c r="R504">
        <v>5.4097999999999997</v>
      </c>
      <c r="S504">
        <v>5.4893999999999998</v>
      </c>
      <c r="T504">
        <v>5.5697999999999999</v>
      </c>
      <c r="U504">
        <v>5.6509</v>
      </c>
      <c r="V504">
        <v>5.7339000000000002</v>
      </c>
      <c r="W504">
        <v>5.8148</v>
      </c>
      <c r="X504">
        <v>5.8978000000000002</v>
      </c>
      <c r="Y504">
        <v>5.9823000000000004</v>
      </c>
      <c r="Z504">
        <v>6.0682</v>
      </c>
      <c r="AA504">
        <v>6.1553000000000004</v>
      </c>
      <c r="AB504">
        <v>6.2436999999999996</v>
      </c>
      <c r="AC504">
        <v>6.3334999999999999</v>
      </c>
      <c r="AD504">
        <v>6.4249999999999998</v>
      </c>
      <c r="AE504">
        <v>6.5182000000000002</v>
      </c>
      <c r="AF504">
        <v>6.6134000000000004</v>
      </c>
      <c r="AG504">
        <v>6.7111999999999998</v>
      </c>
      <c r="AH504">
        <v>173.3201</v>
      </c>
    </row>
    <row r="505" spans="1:34" x14ac:dyDescent="0.2">
      <c r="A505" t="s">
        <v>369</v>
      </c>
      <c r="B505">
        <v>4.1413000000000002</v>
      </c>
      <c r="C505">
        <v>3.9325000000000001</v>
      </c>
      <c r="D505">
        <v>3.9081999999999999</v>
      </c>
      <c r="E505">
        <v>4.0083000000000002</v>
      </c>
      <c r="F505">
        <v>4.0818000000000003</v>
      </c>
      <c r="G505">
        <v>4.2481</v>
      </c>
      <c r="H505">
        <v>4.2549000000000001</v>
      </c>
      <c r="I505">
        <v>4.3417000000000003</v>
      </c>
      <c r="J505">
        <v>4.4177999999999997</v>
      </c>
      <c r="K505">
        <v>4.4955999999999996</v>
      </c>
      <c r="L505">
        <v>4.5740999999999996</v>
      </c>
      <c r="M505">
        <v>4.6532</v>
      </c>
      <c r="N505">
        <v>4.7332000000000001</v>
      </c>
      <c r="O505">
        <v>4.8139000000000003</v>
      </c>
      <c r="P505">
        <v>4.8955000000000002</v>
      </c>
      <c r="Q505">
        <v>4.9779</v>
      </c>
      <c r="R505">
        <v>5.0612000000000004</v>
      </c>
      <c r="S505">
        <v>5.1452999999999998</v>
      </c>
      <c r="T505">
        <v>5.2304000000000004</v>
      </c>
      <c r="U505">
        <v>5.3166000000000002</v>
      </c>
      <c r="V505">
        <v>5.4069000000000003</v>
      </c>
      <c r="W505">
        <v>5.4947999999999997</v>
      </c>
      <c r="X505">
        <v>5.5860000000000003</v>
      </c>
      <c r="Y505">
        <v>5.68</v>
      </c>
      <c r="Z505">
        <v>5.7769000000000004</v>
      </c>
      <c r="AA505">
        <v>5.8766999999999996</v>
      </c>
      <c r="AB505">
        <v>5.9794999999999998</v>
      </c>
      <c r="AC505">
        <v>6.0857000000000001</v>
      </c>
      <c r="AD505">
        <v>6.1957000000000004</v>
      </c>
      <c r="AE505">
        <v>6.31</v>
      </c>
      <c r="AF505">
        <v>6.4290000000000003</v>
      </c>
      <c r="AG505">
        <v>6.5533999999999999</v>
      </c>
      <c r="AH505">
        <v>162.6061</v>
      </c>
    </row>
    <row r="506" spans="1:34" x14ac:dyDescent="0.2">
      <c r="A506" t="s">
        <v>370</v>
      </c>
      <c r="B506">
        <v>6.2423000000000002</v>
      </c>
      <c r="C506">
        <v>6.0113000000000003</v>
      </c>
      <c r="D506">
        <v>5.9287000000000001</v>
      </c>
      <c r="E506">
        <v>6.0673000000000004</v>
      </c>
      <c r="F506">
        <v>6.1905000000000001</v>
      </c>
      <c r="G506">
        <v>6.3856999999999999</v>
      </c>
      <c r="H506">
        <v>6.4089999999999998</v>
      </c>
      <c r="I506">
        <v>6.5393999999999997</v>
      </c>
      <c r="J506">
        <v>6.6557000000000004</v>
      </c>
      <c r="K506">
        <v>6.7744</v>
      </c>
      <c r="L506">
        <v>6.8936000000000002</v>
      </c>
      <c r="M506">
        <v>7.0137</v>
      </c>
      <c r="N506">
        <v>7.1346999999999996</v>
      </c>
      <c r="O506">
        <v>7.2567000000000004</v>
      </c>
      <c r="P506">
        <v>7.3795999999999999</v>
      </c>
      <c r="Q506">
        <v>7.5034000000000001</v>
      </c>
      <c r="R506">
        <v>7.6281999999999996</v>
      </c>
      <c r="S506">
        <v>7.7539999999999996</v>
      </c>
      <c r="T506">
        <v>7.8810000000000002</v>
      </c>
      <c r="U506">
        <v>8.0092999999999996</v>
      </c>
      <c r="V506">
        <v>8.1452000000000009</v>
      </c>
      <c r="W506">
        <v>8.2761999999999993</v>
      </c>
      <c r="X506">
        <v>8.4124999999999996</v>
      </c>
      <c r="Y506">
        <v>8.5533999999999999</v>
      </c>
      <c r="Z506">
        <v>8.6992999999999991</v>
      </c>
      <c r="AA506">
        <v>8.8503000000000007</v>
      </c>
      <c r="AB506">
        <v>9.0065000000000008</v>
      </c>
      <c r="AC506">
        <v>9.1687999999999992</v>
      </c>
      <c r="AD506">
        <v>9.3381000000000007</v>
      </c>
      <c r="AE506">
        <v>9.5151000000000003</v>
      </c>
      <c r="AF506">
        <v>9.7006999999999994</v>
      </c>
      <c r="AG506">
        <v>9.8963000000000001</v>
      </c>
      <c r="AH506">
        <v>245.22110000000001</v>
      </c>
    </row>
    <row r="507" spans="1:34" x14ac:dyDescent="0.2">
      <c r="A507" t="s">
        <v>371</v>
      </c>
      <c r="B507">
        <v>15.89</v>
      </c>
      <c r="C507">
        <v>16.072600000000001</v>
      </c>
      <c r="D507">
        <v>15.879</v>
      </c>
      <c r="E507">
        <v>16.0792</v>
      </c>
      <c r="F507">
        <v>16.1539</v>
      </c>
      <c r="G507">
        <v>16.315999999999999</v>
      </c>
      <c r="H507">
        <v>16.3765</v>
      </c>
      <c r="I507">
        <v>16.631900000000002</v>
      </c>
      <c r="J507">
        <v>16.864899999999999</v>
      </c>
      <c r="K507">
        <v>17.103200000000001</v>
      </c>
      <c r="L507">
        <v>17.343499999999999</v>
      </c>
      <c r="M507">
        <v>17.585799999999999</v>
      </c>
      <c r="N507">
        <v>17.829999999999998</v>
      </c>
      <c r="O507">
        <v>18.075700000000001</v>
      </c>
      <c r="P507">
        <v>18.322900000000001</v>
      </c>
      <c r="Q507">
        <v>18.571300000000001</v>
      </c>
      <c r="R507">
        <v>18.820799999999998</v>
      </c>
      <c r="S507">
        <v>19.0715</v>
      </c>
      <c r="T507">
        <v>19.323499999999999</v>
      </c>
      <c r="U507">
        <v>19.576799999999999</v>
      </c>
      <c r="V507">
        <v>19.846499999999999</v>
      </c>
      <c r="W507">
        <v>20.0943</v>
      </c>
      <c r="X507">
        <v>20.3445</v>
      </c>
      <c r="Y507">
        <v>20.596</v>
      </c>
      <c r="Z507">
        <v>20.847999999999999</v>
      </c>
      <c r="AA507">
        <v>21.1</v>
      </c>
      <c r="AB507">
        <v>21.351900000000001</v>
      </c>
      <c r="AC507">
        <v>21.603300000000001</v>
      </c>
      <c r="AD507">
        <v>21.854099999999999</v>
      </c>
      <c r="AE507">
        <v>22.104199999999999</v>
      </c>
      <c r="AF507">
        <v>22.3535</v>
      </c>
      <c r="AG507">
        <v>22.602</v>
      </c>
      <c r="AH507">
        <v>602.58759999999995</v>
      </c>
    </row>
    <row r="508" spans="1:34" x14ac:dyDescent="0.2">
      <c r="A508" t="s">
        <v>372</v>
      </c>
      <c r="B508">
        <v>8.8183000000000007</v>
      </c>
      <c r="C508">
        <v>8.6098999999999997</v>
      </c>
      <c r="D508">
        <v>8.4806000000000008</v>
      </c>
      <c r="E508">
        <v>8.6227999999999998</v>
      </c>
      <c r="F508">
        <v>8.7110000000000003</v>
      </c>
      <c r="G508">
        <v>8.8619000000000003</v>
      </c>
      <c r="H508">
        <v>8.8749000000000002</v>
      </c>
      <c r="I508">
        <v>9.0266000000000002</v>
      </c>
      <c r="J508">
        <v>9.1608000000000001</v>
      </c>
      <c r="K508">
        <v>9.2980999999999998</v>
      </c>
      <c r="L508">
        <v>9.4360999999999997</v>
      </c>
      <c r="M508">
        <v>9.5749999999999993</v>
      </c>
      <c r="N508">
        <v>9.7148000000000003</v>
      </c>
      <c r="O508">
        <v>9.8554999999999993</v>
      </c>
      <c r="P508">
        <v>9.9970999999999997</v>
      </c>
      <c r="Q508">
        <v>10.1394</v>
      </c>
      <c r="R508">
        <v>10.2827</v>
      </c>
      <c r="S508">
        <v>10.4267</v>
      </c>
      <c r="T508">
        <v>10.5718</v>
      </c>
      <c r="U508">
        <v>10.7179</v>
      </c>
      <c r="V508">
        <v>10.8751</v>
      </c>
      <c r="W508">
        <v>11.018000000000001</v>
      </c>
      <c r="X508">
        <v>11.1648</v>
      </c>
      <c r="Y508">
        <v>11.314299999999999</v>
      </c>
      <c r="Z508">
        <v>11.4659</v>
      </c>
      <c r="AA508">
        <v>11.619400000000001</v>
      </c>
      <c r="AB508">
        <v>11.774900000000001</v>
      </c>
      <c r="AC508">
        <v>11.932499999999999</v>
      </c>
      <c r="AD508">
        <v>12.0921</v>
      </c>
      <c r="AE508">
        <v>12.254200000000001</v>
      </c>
      <c r="AF508">
        <v>12.418900000000001</v>
      </c>
      <c r="AG508">
        <v>12.5871</v>
      </c>
      <c r="AH508">
        <v>329.69909999999999</v>
      </c>
    </row>
    <row r="509" spans="1:34" x14ac:dyDescent="0.2">
      <c r="A509" t="s">
        <v>373</v>
      </c>
      <c r="B509">
        <v>28.4299</v>
      </c>
      <c r="C509">
        <v>26.027699999999999</v>
      </c>
      <c r="D509">
        <v>25.322800000000001</v>
      </c>
      <c r="E509">
        <v>26.029499999999999</v>
      </c>
      <c r="F509">
        <v>26.5105</v>
      </c>
      <c r="G509">
        <v>27.9634</v>
      </c>
      <c r="H509">
        <v>27.7302</v>
      </c>
      <c r="I509">
        <v>28.337299999999999</v>
      </c>
      <c r="J509">
        <v>28.827000000000002</v>
      </c>
      <c r="K509">
        <v>29.33</v>
      </c>
      <c r="L509">
        <v>29.834299999999999</v>
      </c>
      <c r="M509">
        <v>30.3414</v>
      </c>
      <c r="N509">
        <v>30.851700000000001</v>
      </c>
      <c r="O509">
        <v>31.3659</v>
      </c>
      <c r="P509">
        <v>31.8841</v>
      </c>
      <c r="Q509">
        <v>32.406700000000001</v>
      </c>
      <c r="R509">
        <v>32.933999999999997</v>
      </c>
      <c r="S509">
        <v>33.466299999999997</v>
      </c>
      <c r="T509">
        <v>34.004600000000003</v>
      </c>
      <c r="U509">
        <v>34.549500000000002</v>
      </c>
      <c r="V509">
        <v>35.114400000000003</v>
      </c>
      <c r="W509">
        <v>35.654000000000003</v>
      </c>
      <c r="X509">
        <v>36.211500000000001</v>
      </c>
      <c r="Y509">
        <v>36.782499999999999</v>
      </c>
      <c r="Z509">
        <v>37.365099999999998</v>
      </c>
      <c r="AA509">
        <v>37.958799999999997</v>
      </c>
      <c r="AB509">
        <v>38.563800000000001</v>
      </c>
      <c r="AC509">
        <v>39.181199999999997</v>
      </c>
      <c r="AD509">
        <v>39.812199999999997</v>
      </c>
      <c r="AE509">
        <v>40.458300000000001</v>
      </c>
      <c r="AF509">
        <v>41.121000000000002</v>
      </c>
      <c r="AG509">
        <v>41.804900000000004</v>
      </c>
      <c r="AH509">
        <v>1056.1742999999999</v>
      </c>
    </row>
    <row r="510" spans="1:34" x14ac:dyDescent="0.2">
      <c r="A510" t="s">
        <v>374</v>
      </c>
      <c r="B510">
        <v>5.8365</v>
      </c>
      <c r="C510">
        <v>5.6166</v>
      </c>
      <c r="D510">
        <v>5.5744999999999996</v>
      </c>
      <c r="E510">
        <v>5.7084999999999999</v>
      </c>
      <c r="F510">
        <v>5.8014000000000001</v>
      </c>
      <c r="G510">
        <v>5.9909999999999997</v>
      </c>
      <c r="H510">
        <v>6.0035999999999996</v>
      </c>
      <c r="I510">
        <v>6.1162000000000001</v>
      </c>
      <c r="J510">
        <v>6.2157</v>
      </c>
      <c r="K510">
        <v>6.3173000000000004</v>
      </c>
      <c r="L510">
        <v>6.4196</v>
      </c>
      <c r="M510">
        <v>6.5227000000000004</v>
      </c>
      <c r="N510">
        <v>6.6265999999999998</v>
      </c>
      <c r="O510">
        <v>6.7313999999999998</v>
      </c>
      <c r="P510">
        <v>6.8369999999999997</v>
      </c>
      <c r="Q510">
        <v>6.9433999999999996</v>
      </c>
      <c r="R510">
        <v>7.0507999999999997</v>
      </c>
      <c r="S510">
        <v>7.1589999999999998</v>
      </c>
      <c r="T510">
        <v>7.2683</v>
      </c>
      <c r="U510">
        <v>7.3785999999999996</v>
      </c>
      <c r="V510">
        <v>7.4945000000000004</v>
      </c>
      <c r="W510">
        <v>7.6052</v>
      </c>
      <c r="X510">
        <v>7.7191999999999998</v>
      </c>
      <c r="Y510">
        <v>7.8358999999999996</v>
      </c>
      <c r="Z510">
        <v>7.9553000000000003</v>
      </c>
      <c r="AA510">
        <v>8.0771999999999995</v>
      </c>
      <c r="AB510">
        <v>8.2018000000000004</v>
      </c>
      <c r="AC510">
        <v>8.3292999999999999</v>
      </c>
      <c r="AD510">
        <v>8.4601000000000006</v>
      </c>
      <c r="AE510">
        <v>8.5945</v>
      </c>
      <c r="AF510">
        <v>8.7330000000000005</v>
      </c>
      <c r="AG510">
        <v>8.8764000000000003</v>
      </c>
      <c r="AH510">
        <v>226.00110000000001</v>
      </c>
    </row>
    <row r="511" spans="1:34" x14ac:dyDescent="0.2">
      <c r="A511" t="s">
        <v>375</v>
      </c>
      <c r="B511">
        <v>16.075299999999999</v>
      </c>
      <c r="C511">
        <v>14.6554</v>
      </c>
      <c r="D511">
        <v>14.6532</v>
      </c>
      <c r="E511">
        <v>15.079800000000001</v>
      </c>
      <c r="F511">
        <v>15.321</v>
      </c>
      <c r="G511">
        <v>16.026299999999999</v>
      </c>
      <c r="H511">
        <v>16.025500000000001</v>
      </c>
      <c r="I511">
        <v>16.324100000000001</v>
      </c>
      <c r="J511">
        <v>16.585699999999999</v>
      </c>
      <c r="K511">
        <v>16.854700000000001</v>
      </c>
      <c r="L511">
        <v>17.125800000000002</v>
      </c>
      <c r="M511">
        <v>17.3994</v>
      </c>
      <c r="N511">
        <v>17.6753</v>
      </c>
      <c r="O511">
        <v>17.953700000000001</v>
      </c>
      <c r="P511">
        <v>18.234500000000001</v>
      </c>
      <c r="Q511">
        <v>18.517600000000002</v>
      </c>
      <c r="R511">
        <v>18.803100000000001</v>
      </c>
      <c r="S511">
        <v>19.091100000000001</v>
      </c>
      <c r="T511">
        <v>19.382100000000001</v>
      </c>
      <c r="U511">
        <v>19.676300000000001</v>
      </c>
      <c r="V511">
        <v>19.991800000000001</v>
      </c>
      <c r="W511">
        <v>20.276199999999999</v>
      </c>
      <c r="X511">
        <v>20.566400000000002</v>
      </c>
      <c r="Y511">
        <v>20.860299999999999</v>
      </c>
      <c r="Z511">
        <v>21.1556</v>
      </c>
      <c r="AA511">
        <v>21.451799999999999</v>
      </c>
      <c r="AB511">
        <v>21.7486</v>
      </c>
      <c r="AC511">
        <v>22.045200000000001</v>
      </c>
      <c r="AD511">
        <v>22.341100000000001</v>
      </c>
      <c r="AE511">
        <v>22.636099999999999</v>
      </c>
      <c r="AF511">
        <v>22.9298</v>
      </c>
      <c r="AG511">
        <v>23.223199999999999</v>
      </c>
      <c r="AH511">
        <v>600.68579999999997</v>
      </c>
    </row>
    <row r="512" spans="1:34" x14ac:dyDescent="0.2">
      <c r="A512" t="s">
        <v>376</v>
      </c>
      <c r="B512">
        <v>17.328800000000001</v>
      </c>
      <c r="C512">
        <v>15.566000000000001</v>
      </c>
      <c r="D512">
        <v>15.404199999999999</v>
      </c>
      <c r="E512">
        <v>15.831899999999999</v>
      </c>
      <c r="F512">
        <v>16.339400000000001</v>
      </c>
      <c r="G512">
        <v>16.918600000000001</v>
      </c>
      <c r="H512">
        <v>17.038900000000002</v>
      </c>
      <c r="I512">
        <v>17.3918</v>
      </c>
      <c r="J512">
        <v>17.712900000000001</v>
      </c>
      <c r="K512">
        <v>18.039200000000001</v>
      </c>
      <c r="L512">
        <v>18.366</v>
      </c>
      <c r="M512">
        <v>18.693899999999999</v>
      </c>
      <c r="N512">
        <v>19.023499999999999</v>
      </c>
      <c r="O512">
        <v>19.354700000000001</v>
      </c>
      <c r="P512">
        <v>19.687799999999999</v>
      </c>
      <c r="Q512">
        <v>20.022600000000001</v>
      </c>
      <c r="R512">
        <v>20.359200000000001</v>
      </c>
      <c r="S512">
        <v>20.697800000000001</v>
      </c>
      <c r="T512">
        <v>21.038699999999999</v>
      </c>
      <c r="U512">
        <v>21.3825</v>
      </c>
      <c r="V512">
        <v>21.748799999999999</v>
      </c>
      <c r="W512">
        <v>22.078800000000001</v>
      </c>
      <c r="X512">
        <v>22.418199999999999</v>
      </c>
      <c r="Y512">
        <v>22.7637</v>
      </c>
      <c r="Z512">
        <v>23.1129</v>
      </c>
      <c r="AA512">
        <v>23.465199999999999</v>
      </c>
      <c r="AB512">
        <v>23.820599999999999</v>
      </c>
      <c r="AC512">
        <v>24.178799999999999</v>
      </c>
      <c r="AD512">
        <v>24.540099999999999</v>
      </c>
      <c r="AE512">
        <v>24.904900000000001</v>
      </c>
      <c r="AF512">
        <v>25.273599999999998</v>
      </c>
      <c r="AG512">
        <v>25.6508</v>
      </c>
      <c r="AH512">
        <v>650.15449999999998</v>
      </c>
    </row>
    <row r="513" spans="1:34" x14ac:dyDescent="0.2">
      <c r="A513" t="s">
        <v>377</v>
      </c>
      <c r="B513">
        <v>37.559600000000003</v>
      </c>
      <c r="C513">
        <v>34.195700000000002</v>
      </c>
      <c r="D513">
        <v>33.580100000000002</v>
      </c>
      <c r="E513">
        <v>34.453899999999997</v>
      </c>
      <c r="F513">
        <v>35.041200000000003</v>
      </c>
      <c r="G513">
        <v>36.680900000000001</v>
      </c>
      <c r="H513">
        <v>36.4803</v>
      </c>
      <c r="I513">
        <v>37.244599999999998</v>
      </c>
      <c r="J513">
        <v>37.875599999999999</v>
      </c>
      <c r="K513">
        <v>38.524299999999997</v>
      </c>
      <c r="L513">
        <v>39.176600000000001</v>
      </c>
      <c r="M513">
        <v>39.834699999999998</v>
      </c>
      <c r="N513">
        <v>40.499299999999998</v>
      </c>
      <c r="O513">
        <v>41.171300000000002</v>
      </c>
      <c r="P513">
        <v>41.851300000000002</v>
      </c>
      <c r="Q513">
        <v>42.539299999999997</v>
      </c>
      <c r="R513">
        <v>43.2361</v>
      </c>
      <c r="S513">
        <v>43.941899999999997</v>
      </c>
      <c r="T513">
        <v>44.658099999999997</v>
      </c>
      <c r="U513">
        <v>45.3855</v>
      </c>
      <c r="V513">
        <v>46.154299999999999</v>
      </c>
      <c r="W513">
        <v>46.863700000000001</v>
      </c>
      <c r="X513">
        <v>47.598399999999998</v>
      </c>
      <c r="Y513">
        <v>48.350900000000003</v>
      </c>
      <c r="Z513">
        <v>49.115499999999997</v>
      </c>
      <c r="AA513">
        <v>49.891199999999998</v>
      </c>
      <c r="AB513">
        <v>50.677500000000002</v>
      </c>
      <c r="AC513">
        <v>51.473199999999999</v>
      </c>
      <c r="AD513">
        <v>52.278700000000001</v>
      </c>
      <c r="AE513">
        <v>53.094000000000001</v>
      </c>
      <c r="AF513">
        <v>53.919800000000002</v>
      </c>
      <c r="AG513">
        <v>54.761099999999999</v>
      </c>
      <c r="AH513">
        <v>1388.1086</v>
      </c>
    </row>
    <row r="514" spans="1:34" x14ac:dyDescent="0.2">
      <c r="A514" t="s">
        <v>378</v>
      </c>
      <c r="B514">
        <v>3.7105999999999999</v>
      </c>
      <c r="C514">
        <v>3.3746</v>
      </c>
      <c r="D514">
        <v>3.4024999999999999</v>
      </c>
      <c r="E514">
        <v>3.5024000000000002</v>
      </c>
      <c r="F514">
        <v>3.5629</v>
      </c>
      <c r="G514">
        <v>3.7223999999999999</v>
      </c>
      <c r="H514">
        <v>3.7362000000000002</v>
      </c>
      <c r="I514">
        <v>3.8031999999999999</v>
      </c>
      <c r="J514">
        <v>3.8639999999999999</v>
      </c>
      <c r="K514">
        <v>3.9260999999999999</v>
      </c>
      <c r="L514">
        <v>3.9885999999999999</v>
      </c>
      <c r="M514">
        <v>4.0515999999999996</v>
      </c>
      <c r="N514">
        <v>4.1148999999999996</v>
      </c>
      <c r="O514">
        <v>4.1787000000000001</v>
      </c>
      <c r="P514">
        <v>4.2428999999999997</v>
      </c>
      <c r="Q514">
        <v>4.3074000000000003</v>
      </c>
      <c r="R514">
        <v>4.3723000000000001</v>
      </c>
      <c r="S514">
        <v>4.4375999999999998</v>
      </c>
      <c r="T514">
        <v>4.5034000000000001</v>
      </c>
      <c r="U514">
        <v>4.5697000000000001</v>
      </c>
      <c r="V514">
        <v>4.641</v>
      </c>
      <c r="W514">
        <v>4.7046000000000001</v>
      </c>
      <c r="X514">
        <v>4.7691999999999997</v>
      </c>
      <c r="Y514">
        <v>4.8342999999999998</v>
      </c>
      <c r="Z514">
        <v>4.8992000000000004</v>
      </c>
      <c r="AA514">
        <v>4.9640000000000004</v>
      </c>
      <c r="AB514">
        <v>5.0286</v>
      </c>
      <c r="AC514">
        <v>5.0926</v>
      </c>
      <c r="AD514">
        <v>5.1559999999999997</v>
      </c>
      <c r="AE514">
        <v>5.2186000000000003</v>
      </c>
      <c r="AF514">
        <v>5.2803000000000004</v>
      </c>
      <c r="AG514">
        <v>5.3414000000000001</v>
      </c>
      <c r="AH514">
        <v>139.30179999999999</v>
      </c>
    </row>
    <row r="515" spans="1:34" x14ac:dyDescent="0.2">
      <c r="A515" t="s">
        <v>379</v>
      </c>
      <c r="B515">
        <v>14.6614</v>
      </c>
      <c r="C515">
        <v>13.2835</v>
      </c>
      <c r="D515">
        <v>12.6965</v>
      </c>
      <c r="E515">
        <v>13.087400000000001</v>
      </c>
      <c r="F515">
        <v>13.4384</v>
      </c>
      <c r="G515">
        <v>14.5144</v>
      </c>
      <c r="H515">
        <v>14.357799999999999</v>
      </c>
      <c r="I515">
        <v>14.6976</v>
      </c>
      <c r="J515">
        <v>14.9633</v>
      </c>
      <c r="K515">
        <v>15.2318</v>
      </c>
      <c r="L515">
        <v>15.495799999999999</v>
      </c>
      <c r="M515">
        <v>15.7561</v>
      </c>
      <c r="N515">
        <v>16.012699999999999</v>
      </c>
      <c r="O515">
        <v>16.265699999999999</v>
      </c>
      <c r="P515">
        <v>16.5152</v>
      </c>
      <c r="Q515">
        <v>16.761299999999999</v>
      </c>
      <c r="R515">
        <v>17.0044</v>
      </c>
      <c r="S515">
        <v>17.244499999999999</v>
      </c>
      <c r="T515">
        <v>17.482399999999998</v>
      </c>
      <c r="U515">
        <v>17.718399999999999</v>
      </c>
      <c r="V515">
        <v>17.959900000000001</v>
      </c>
      <c r="W515">
        <v>18.179099999999998</v>
      </c>
      <c r="X515">
        <v>18.3978</v>
      </c>
      <c r="Y515">
        <v>18.614000000000001</v>
      </c>
      <c r="Z515">
        <v>18.825600000000001</v>
      </c>
      <c r="AA515">
        <v>19.0321</v>
      </c>
      <c r="AB515">
        <v>19.2334</v>
      </c>
      <c r="AC515">
        <v>19.4282</v>
      </c>
      <c r="AD515">
        <v>19.616099999999999</v>
      </c>
      <c r="AE515">
        <v>19.796700000000001</v>
      </c>
      <c r="AF515">
        <v>19.9693</v>
      </c>
      <c r="AG515">
        <v>20.1342</v>
      </c>
      <c r="AH515">
        <v>536.37490000000003</v>
      </c>
    </row>
    <row r="516" spans="1:34" x14ac:dyDescent="0.2">
      <c r="A516" t="s">
        <v>380</v>
      </c>
      <c r="B516">
        <v>6.9131</v>
      </c>
      <c r="C516">
        <v>6.3856000000000002</v>
      </c>
      <c r="D516">
        <v>6.1858000000000004</v>
      </c>
      <c r="E516">
        <v>6.3841000000000001</v>
      </c>
      <c r="F516">
        <v>6.5134999999999996</v>
      </c>
      <c r="G516">
        <v>6.9642999999999997</v>
      </c>
      <c r="H516">
        <v>6.8897000000000004</v>
      </c>
      <c r="I516">
        <v>7.0296000000000003</v>
      </c>
      <c r="J516">
        <v>7.1390000000000002</v>
      </c>
      <c r="K516">
        <v>7.2510000000000003</v>
      </c>
      <c r="L516">
        <v>7.3625999999999996</v>
      </c>
      <c r="M516">
        <v>7.4741999999999997</v>
      </c>
      <c r="N516">
        <v>7.5856000000000003</v>
      </c>
      <c r="O516">
        <v>7.6966999999999999</v>
      </c>
      <c r="P516">
        <v>7.8076999999999996</v>
      </c>
      <c r="Q516">
        <v>7.9184000000000001</v>
      </c>
      <c r="R516">
        <v>8.0288000000000004</v>
      </c>
      <c r="S516">
        <v>8.1390999999999991</v>
      </c>
      <c r="T516">
        <v>8.2492999999999999</v>
      </c>
      <c r="U516">
        <v>8.3594000000000008</v>
      </c>
      <c r="V516">
        <v>8.4709000000000003</v>
      </c>
      <c r="W516">
        <v>8.5762999999999998</v>
      </c>
      <c r="X516">
        <v>8.6816999999999993</v>
      </c>
      <c r="Y516">
        <v>8.7863000000000007</v>
      </c>
      <c r="Z516">
        <v>8.8894000000000002</v>
      </c>
      <c r="AA516">
        <v>8.9906000000000006</v>
      </c>
      <c r="AB516">
        <v>9.09</v>
      </c>
      <c r="AC516">
        <v>9.1867999999999999</v>
      </c>
      <c r="AD516">
        <v>9.2810000000000006</v>
      </c>
      <c r="AE516">
        <v>9.3720999999999997</v>
      </c>
      <c r="AF516">
        <v>9.4597999999999995</v>
      </c>
      <c r="AG516">
        <v>9.5442999999999998</v>
      </c>
      <c r="AH516">
        <v>254.60669999999999</v>
      </c>
    </row>
    <row r="517" spans="1:34" x14ac:dyDescent="0.2">
      <c r="A517" t="s">
        <v>381</v>
      </c>
      <c r="B517">
        <v>9.3850999999999996</v>
      </c>
      <c r="C517">
        <v>8.5713000000000008</v>
      </c>
      <c r="D517">
        <v>8.2644000000000002</v>
      </c>
      <c r="E517">
        <v>8.5309000000000008</v>
      </c>
      <c r="F517">
        <v>8.7291000000000007</v>
      </c>
      <c r="G517">
        <v>9.3628999999999998</v>
      </c>
      <c r="H517">
        <v>9.2645</v>
      </c>
      <c r="I517">
        <v>9.4626000000000001</v>
      </c>
      <c r="J517">
        <v>9.6178000000000008</v>
      </c>
      <c r="K517">
        <v>9.7758000000000003</v>
      </c>
      <c r="L517">
        <v>9.9327000000000005</v>
      </c>
      <c r="M517">
        <v>10.088699999999999</v>
      </c>
      <c r="N517">
        <v>10.2437</v>
      </c>
      <c r="O517">
        <v>10.3978</v>
      </c>
      <c r="P517">
        <v>10.5509</v>
      </c>
      <c r="Q517">
        <v>10.702999999999999</v>
      </c>
      <c r="R517">
        <v>10.854200000000001</v>
      </c>
      <c r="S517">
        <v>11.0046</v>
      </c>
      <c r="T517">
        <v>11.154299999999999</v>
      </c>
      <c r="U517">
        <v>11.303599999999999</v>
      </c>
      <c r="V517">
        <v>11.455</v>
      </c>
      <c r="W517">
        <v>11.5961</v>
      </c>
      <c r="X517">
        <v>11.7371</v>
      </c>
      <c r="Y517">
        <v>11.8767</v>
      </c>
      <c r="Z517">
        <v>12.0139</v>
      </c>
      <c r="AA517">
        <v>12.148199999999999</v>
      </c>
      <c r="AB517">
        <v>12.279400000000001</v>
      </c>
      <c r="AC517">
        <v>12.407</v>
      </c>
      <c r="AD517">
        <v>12.5304</v>
      </c>
      <c r="AE517">
        <v>12.6494</v>
      </c>
      <c r="AF517">
        <v>12.763500000000001</v>
      </c>
      <c r="AG517">
        <v>12.873100000000001</v>
      </c>
      <c r="AH517">
        <v>343.52800000000002</v>
      </c>
    </row>
    <row r="518" spans="1:34" x14ac:dyDescent="0.2">
      <c r="A518" t="s">
        <v>382</v>
      </c>
      <c r="B518">
        <v>8.8718000000000004</v>
      </c>
      <c r="C518">
        <v>8.1796000000000006</v>
      </c>
      <c r="D518">
        <v>7.9233000000000002</v>
      </c>
      <c r="E518">
        <v>8.1545000000000005</v>
      </c>
      <c r="F518">
        <v>8.2942999999999998</v>
      </c>
      <c r="G518">
        <v>8.8260000000000005</v>
      </c>
      <c r="H518">
        <v>8.7167999999999992</v>
      </c>
      <c r="I518">
        <v>8.8810000000000002</v>
      </c>
      <c r="J518">
        <v>9.0079999999999991</v>
      </c>
      <c r="K518">
        <v>9.1392000000000007</v>
      </c>
      <c r="L518">
        <v>9.2705000000000002</v>
      </c>
      <c r="M518">
        <v>9.4021000000000008</v>
      </c>
      <c r="N518">
        <v>9.5336999999999996</v>
      </c>
      <c r="O518">
        <v>9.6654</v>
      </c>
      <c r="P518">
        <v>9.7969000000000008</v>
      </c>
      <c r="Q518">
        <v>9.9283999999999999</v>
      </c>
      <c r="R518">
        <v>10.059799999999999</v>
      </c>
      <c r="S518">
        <v>10.1911</v>
      </c>
      <c r="T518">
        <v>10.3226</v>
      </c>
      <c r="U518">
        <v>10.4543</v>
      </c>
      <c r="V518">
        <v>10.5868</v>
      </c>
      <c r="W518">
        <v>10.710800000000001</v>
      </c>
      <c r="X518">
        <v>10.834899999999999</v>
      </c>
      <c r="Y518">
        <v>10.958</v>
      </c>
      <c r="Z518">
        <v>11.0791</v>
      </c>
      <c r="AA518">
        <v>11.198</v>
      </c>
      <c r="AB518">
        <v>11.314500000000001</v>
      </c>
      <c r="AC518">
        <v>11.4283</v>
      </c>
      <c r="AD518">
        <v>11.539</v>
      </c>
      <c r="AE518">
        <v>11.6464</v>
      </c>
      <c r="AF518">
        <v>11.7502</v>
      </c>
      <c r="AG518">
        <v>11.850899999999999</v>
      </c>
      <c r="AH518">
        <v>319.51589999999999</v>
      </c>
    </row>
    <row r="519" spans="1:34" x14ac:dyDescent="0.2">
      <c r="A519" t="s">
        <v>383</v>
      </c>
      <c r="B519">
        <v>24.641500000000001</v>
      </c>
      <c r="C519">
        <v>22.735199999999999</v>
      </c>
      <c r="D519">
        <v>22.179400000000001</v>
      </c>
      <c r="E519">
        <v>22.819900000000001</v>
      </c>
      <c r="F519">
        <v>23.210699999999999</v>
      </c>
      <c r="G519">
        <v>24.613099999999999</v>
      </c>
      <c r="H519">
        <v>24.412299999999998</v>
      </c>
      <c r="I519">
        <v>24.9237</v>
      </c>
      <c r="J519">
        <v>25.3279</v>
      </c>
      <c r="K519">
        <v>25.741299999999999</v>
      </c>
      <c r="L519">
        <v>26.155000000000001</v>
      </c>
      <c r="M519">
        <v>26.570699999999999</v>
      </c>
      <c r="N519">
        <v>26.988600000000002</v>
      </c>
      <c r="O519">
        <v>27.409199999999998</v>
      </c>
      <c r="P519">
        <v>27.832799999999999</v>
      </c>
      <c r="Q519">
        <v>28.259399999999999</v>
      </c>
      <c r="R519">
        <v>28.689299999999999</v>
      </c>
      <c r="S519">
        <v>29.122599999999998</v>
      </c>
      <c r="T519">
        <v>29.559899999999999</v>
      </c>
      <c r="U519">
        <v>30.001200000000001</v>
      </c>
      <c r="V519">
        <v>30.413799999999998</v>
      </c>
      <c r="W519">
        <v>30.853899999999999</v>
      </c>
      <c r="X519">
        <v>31.2987</v>
      </c>
      <c r="Y519">
        <v>31.745100000000001</v>
      </c>
      <c r="Z519">
        <v>32.191099999999999</v>
      </c>
      <c r="AA519">
        <v>32.635899999999999</v>
      </c>
      <c r="AB519">
        <v>33.079799999999999</v>
      </c>
      <c r="AC519">
        <v>33.521799999999999</v>
      </c>
      <c r="AD519">
        <v>33.9619</v>
      </c>
      <c r="AE519">
        <v>34.399900000000002</v>
      </c>
      <c r="AF519">
        <v>34.835500000000003</v>
      </c>
      <c r="AG519">
        <v>35.271000000000001</v>
      </c>
      <c r="AH519">
        <v>915.40239999999994</v>
      </c>
    </row>
    <row r="520" spans="1:34" x14ac:dyDescent="0.2">
      <c r="A520" t="s">
        <v>384</v>
      </c>
      <c r="B520">
        <v>10.746700000000001</v>
      </c>
      <c r="C520">
        <v>9.9969000000000001</v>
      </c>
      <c r="D520">
        <v>9.9172999999999991</v>
      </c>
      <c r="E520">
        <v>10.187200000000001</v>
      </c>
      <c r="F520">
        <v>10.353899999999999</v>
      </c>
      <c r="G520">
        <v>10.8866</v>
      </c>
      <c r="H520">
        <v>10.8634</v>
      </c>
      <c r="I520">
        <v>11.0778</v>
      </c>
      <c r="J520">
        <v>11.2563</v>
      </c>
      <c r="K520">
        <v>11.4384</v>
      </c>
      <c r="L520">
        <v>11.620900000000001</v>
      </c>
      <c r="M520">
        <v>11.804500000000001</v>
      </c>
      <c r="N520">
        <v>11.989000000000001</v>
      </c>
      <c r="O520">
        <v>12.1747</v>
      </c>
      <c r="P520">
        <v>12.361700000000001</v>
      </c>
      <c r="Q520">
        <v>12.55</v>
      </c>
      <c r="R520">
        <v>12.739599999999999</v>
      </c>
      <c r="S520">
        <v>12.9306</v>
      </c>
      <c r="T520">
        <v>13.123200000000001</v>
      </c>
      <c r="U520">
        <v>13.317299999999999</v>
      </c>
      <c r="V520">
        <v>13.4855</v>
      </c>
      <c r="W520">
        <v>13.6858</v>
      </c>
      <c r="X520">
        <v>13.8864</v>
      </c>
      <c r="Y520">
        <v>14.0867</v>
      </c>
      <c r="Z520">
        <v>14.2864</v>
      </c>
      <c r="AA520">
        <v>14.485799999999999</v>
      </c>
      <c r="AB520">
        <v>14.6851</v>
      </c>
      <c r="AC520">
        <v>14.884499999999999</v>
      </c>
      <c r="AD520">
        <v>15.084300000000001</v>
      </c>
      <c r="AE520">
        <v>15.284700000000001</v>
      </c>
      <c r="AF520">
        <v>15.486000000000001</v>
      </c>
      <c r="AG520">
        <v>15.6891</v>
      </c>
      <c r="AH520">
        <v>406.36630000000002</v>
      </c>
    </row>
    <row r="521" spans="1:34" x14ac:dyDescent="0.2">
      <c r="A521" t="s">
        <v>385</v>
      </c>
      <c r="B521">
        <v>19.095500000000001</v>
      </c>
      <c r="C521">
        <v>18.339099999999998</v>
      </c>
      <c r="D521">
        <v>18.9421</v>
      </c>
      <c r="E521">
        <v>19.689699999999998</v>
      </c>
      <c r="F521">
        <v>19.992100000000001</v>
      </c>
      <c r="G521">
        <v>20.8933</v>
      </c>
      <c r="H521">
        <v>21.097300000000001</v>
      </c>
      <c r="I521">
        <v>21.529</v>
      </c>
      <c r="J521">
        <v>21.9313</v>
      </c>
      <c r="K521">
        <v>22.338799999999999</v>
      </c>
      <c r="L521">
        <v>22.747499999999999</v>
      </c>
      <c r="M521">
        <v>23.158300000000001</v>
      </c>
      <c r="N521">
        <v>23.5717</v>
      </c>
      <c r="O521">
        <v>23.9879</v>
      </c>
      <c r="P521">
        <v>24.4071</v>
      </c>
      <c r="Q521">
        <v>24.8293</v>
      </c>
      <c r="R521">
        <v>25.254799999999999</v>
      </c>
      <c r="S521">
        <v>25.683700000000002</v>
      </c>
      <c r="T521">
        <v>26.116499999999998</v>
      </c>
      <c r="U521">
        <v>26.553799999999999</v>
      </c>
      <c r="V521">
        <v>27.0307</v>
      </c>
      <c r="W521">
        <v>27.456600000000002</v>
      </c>
      <c r="X521">
        <v>27.8917</v>
      </c>
      <c r="Y521">
        <v>28.332999999999998</v>
      </c>
      <c r="Z521">
        <v>28.778099999999998</v>
      </c>
      <c r="AA521">
        <v>29.225899999999999</v>
      </c>
      <c r="AB521">
        <v>29.675699999999999</v>
      </c>
      <c r="AC521">
        <v>30.1264</v>
      </c>
      <c r="AD521">
        <v>30.577500000000001</v>
      </c>
      <c r="AE521">
        <v>31.028300000000002</v>
      </c>
      <c r="AF521">
        <v>31.478300000000001</v>
      </c>
      <c r="AG521">
        <v>31.928100000000001</v>
      </c>
      <c r="AH521">
        <v>803.6893</v>
      </c>
    </row>
    <row r="522" spans="1:34" x14ac:dyDescent="0.2">
      <c r="A522" t="s">
        <v>386</v>
      </c>
      <c r="B522">
        <v>3.9163000000000001</v>
      </c>
      <c r="C522">
        <v>3.7536999999999998</v>
      </c>
      <c r="D522">
        <v>3.7603</v>
      </c>
      <c r="E522">
        <v>3.8458000000000001</v>
      </c>
      <c r="F522">
        <v>3.9123000000000001</v>
      </c>
      <c r="G522">
        <v>4.0221</v>
      </c>
      <c r="H522">
        <v>4.0532000000000004</v>
      </c>
      <c r="I522">
        <v>4.1243999999999996</v>
      </c>
      <c r="J522">
        <v>4.1904000000000003</v>
      </c>
      <c r="K522">
        <v>4.2573999999999996</v>
      </c>
      <c r="L522">
        <v>4.3246000000000002</v>
      </c>
      <c r="M522">
        <v>4.3921000000000001</v>
      </c>
      <c r="N522">
        <v>4.46</v>
      </c>
      <c r="O522">
        <v>4.5284000000000004</v>
      </c>
      <c r="P522">
        <v>4.5971000000000002</v>
      </c>
      <c r="Q522">
        <v>4.6662999999999997</v>
      </c>
      <c r="R522">
        <v>4.7359</v>
      </c>
      <c r="S522">
        <v>4.8059000000000003</v>
      </c>
      <c r="T522">
        <v>4.8765000000000001</v>
      </c>
      <c r="U522">
        <v>4.9476000000000004</v>
      </c>
      <c r="V522">
        <v>5.0236999999999998</v>
      </c>
      <c r="W522">
        <v>5.0937999999999999</v>
      </c>
      <c r="X522">
        <v>5.1657000000000002</v>
      </c>
      <c r="Y522">
        <v>5.2389999999999999</v>
      </c>
      <c r="Z522">
        <v>5.3133999999999997</v>
      </c>
      <c r="AA522">
        <v>5.3888999999999996</v>
      </c>
      <c r="AB522">
        <v>5.4653999999999998</v>
      </c>
      <c r="AC522">
        <v>5.5430000000000001</v>
      </c>
      <c r="AD522">
        <v>5.6218000000000004</v>
      </c>
      <c r="AE522">
        <v>5.7016999999999998</v>
      </c>
      <c r="AF522">
        <v>5.7831000000000001</v>
      </c>
      <c r="AG522">
        <v>5.8663999999999996</v>
      </c>
      <c r="AH522">
        <v>151.37629999999999</v>
      </c>
    </row>
    <row r="523" spans="1:34" x14ac:dyDescent="0.2">
      <c r="A523" t="s">
        <v>387</v>
      </c>
      <c r="B523">
        <v>11.372</v>
      </c>
      <c r="C523">
        <v>10.9397</v>
      </c>
      <c r="D523">
        <v>10.8291</v>
      </c>
      <c r="E523">
        <v>11.1305</v>
      </c>
      <c r="F523">
        <v>11.309100000000001</v>
      </c>
      <c r="G523">
        <v>11.7653</v>
      </c>
      <c r="H523">
        <v>11.7691</v>
      </c>
      <c r="I523">
        <v>11.9886</v>
      </c>
      <c r="J523">
        <v>12.178699999999999</v>
      </c>
      <c r="K523">
        <v>12.372400000000001</v>
      </c>
      <c r="L523">
        <v>12.566599999999999</v>
      </c>
      <c r="M523">
        <v>12.761699999999999</v>
      </c>
      <c r="N523">
        <v>12.957700000000001</v>
      </c>
      <c r="O523">
        <v>13.1546</v>
      </c>
      <c r="P523">
        <v>13.352399999999999</v>
      </c>
      <c r="Q523">
        <v>13.5512</v>
      </c>
      <c r="R523">
        <v>13.7508</v>
      </c>
      <c r="S523">
        <v>13.9514</v>
      </c>
      <c r="T523">
        <v>14.1532</v>
      </c>
      <c r="U523">
        <v>14.356299999999999</v>
      </c>
      <c r="V523">
        <v>14.5701</v>
      </c>
      <c r="W523">
        <v>14.770799999999999</v>
      </c>
      <c r="X523">
        <v>14.9757</v>
      </c>
      <c r="Y523">
        <v>15.1836</v>
      </c>
      <c r="Z523">
        <v>15.3941</v>
      </c>
      <c r="AA523">
        <v>15.6069</v>
      </c>
      <c r="AB523">
        <v>15.822100000000001</v>
      </c>
      <c r="AC523">
        <v>16.0397</v>
      </c>
      <c r="AD523">
        <v>16.260000000000002</v>
      </c>
      <c r="AE523">
        <v>16.4832</v>
      </c>
      <c r="AF523">
        <v>16.709800000000001</v>
      </c>
      <c r="AG523">
        <v>16.940899999999999</v>
      </c>
      <c r="AH523">
        <v>438.96710000000002</v>
      </c>
    </row>
    <row r="524" spans="1:34" x14ac:dyDescent="0.2">
      <c r="A524" t="s">
        <v>388</v>
      </c>
      <c r="B524">
        <v>7.0233999999999996</v>
      </c>
      <c r="C524">
        <v>6.6561000000000003</v>
      </c>
      <c r="D524">
        <v>6.6830999999999996</v>
      </c>
      <c r="E524">
        <v>6.8037000000000001</v>
      </c>
      <c r="F524">
        <v>6.8945999999999996</v>
      </c>
      <c r="G524">
        <v>7.1707999999999998</v>
      </c>
      <c r="H524">
        <v>7.2229000000000001</v>
      </c>
      <c r="I524">
        <v>7.3678999999999997</v>
      </c>
      <c r="J524">
        <v>7.5029000000000003</v>
      </c>
      <c r="K524">
        <v>7.6414</v>
      </c>
      <c r="L524">
        <v>7.782</v>
      </c>
      <c r="M524">
        <v>7.9245999999999999</v>
      </c>
      <c r="N524">
        <v>8.0690000000000008</v>
      </c>
      <c r="O524">
        <v>8.2150999999999996</v>
      </c>
      <c r="P524">
        <v>8.3628999999999998</v>
      </c>
      <c r="Q524">
        <v>8.5122999999999998</v>
      </c>
      <c r="R524">
        <v>8.6632999999999996</v>
      </c>
      <c r="S524">
        <v>8.8157999999999994</v>
      </c>
      <c r="T524">
        <v>8.9700000000000006</v>
      </c>
      <c r="U524">
        <v>9.1257999999999999</v>
      </c>
      <c r="V524">
        <v>9.2886000000000006</v>
      </c>
      <c r="W524">
        <v>9.4436</v>
      </c>
      <c r="X524">
        <v>9.6004000000000005</v>
      </c>
      <c r="Y524">
        <v>9.7586999999999993</v>
      </c>
      <c r="Z524">
        <v>9.9177</v>
      </c>
      <c r="AA524">
        <v>10.077299999999999</v>
      </c>
      <c r="AB524">
        <v>10.237299999999999</v>
      </c>
      <c r="AC524">
        <v>10.3973</v>
      </c>
      <c r="AD524">
        <v>10.557</v>
      </c>
      <c r="AE524">
        <v>10.716200000000001</v>
      </c>
      <c r="AF524">
        <v>10.874700000000001</v>
      </c>
      <c r="AG524">
        <v>11.032400000000001</v>
      </c>
      <c r="AH524">
        <v>277.30880000000002</v>
      </c>
    </row>
    <row r="525" spans="1:34" x14ac:dyDescent="0.2">
      <c r="A525" t="s">
        <v>389</v>
      </c>
      <c r="B525">
        <v>0.93020000000000003</v>
      </c>
      <c r="C525">
        <v>0.90359999999999996</v>
      </c>
      <c r="D525">
        <v>0.91180000000000005</v>
      </c>
      <c r="E525">
        <v>0.91669999999999996</v>
      </c>
      <c r="F525">
        <v>0.93300000000000005</v>
      </c>
      <c r="G525">
        <v>0.96499999999999997</v>
      </c>
      <c r="H525">
        <v>0.97209999999999996</v>
      </c>
      <c r="I525">
        <v>0.99139999999999995</v>
      </c>
      <c r="J525">
        <v>1.0088999999999999</v>
      </c>
      <c r="K525">
        <v>1.0265</v>
      </c>
      <c r="L525">
        <v>1.044</v>
      </c>
      <c r="M525">
        <v>1.0613999999999999</v>
      </c>
      <c r="N525">
        <v>1.0789</v>
      </c>
      <c r="O525">
        <v>1.0964</v>
      </c>
      <c r="P525">
        <v>1.1140000000000001</v>
      </c>
      <c r="Q525">
        <v>1.1315999999999999</v>
      </c>
      <c r="R525">
        <v>1.1494</v>
      </c>
      <c r="S525">
        <v>1.1672</v>
      </c>
      <c r="T525">
        <v>1.1852</v>
      </c>
      <c r="U525">
        <v>1.2034</v>
      </c>
      <c r="V525">
        <v>1.2229000000000001</v>
      </c>
      <c r="W525">
        <v>1.2404999999999999</v>
      </c>
      <c r="X525">
        <v>1.2586999999999999</v>
      </c>
      <c r="Y525">
        <v>1.2770999999999999</v>
      </c>
      <c r="Z525">
        <v>1.2958000000000001</v>
      </c>
      <c r="AA525">
        <v>1.3147</v>
      </c>
      <c r="AB525">
        <v>1.3337000000000001</v>
      </c>
      <c r="AC525">
        <v>1.3528</v>
      </c>
      <c r="AD525">
        <v>1.3721000000000001</v>
      </c>
      <c r="AE525">
        <v>1.3915</v>
      </c>
      <c r="AF525">
        <v>1.411</v>
      </c>
      <c r="AG525">
        <v>1.4308000000000001</v>
      </c>
      <c r="AH525">
        <v>36.692399999999999</v>
      </c>
    </row>
    <row r="526" spans="1:34" x14ac:dyDescent="0.2">
      <c r="A526" t="s">
        <v>390</v>
      </c>
      <c r="B526">
        <v>1.518</v>
      </c>
      <c r="C526">
        <v>1.3559000000000001</v>
      </c>
      <c r="D526">
        <v>1.3557999999999999</v>
      </c>
      <c r="E526">
        <v>1.3809</v>
      </c>
      <c r="F526">
        <v>1.421</v>
      </c>
      <c r="G526">
        <v>1.4512</v>
      </c>
      <c r="H526">
        <v>1.4672000000000001</v>
      </c>
      <c r="I526">
        <v>1.4936</v>
      </c>
      <c r="J526">
        <v>1.5184</v>
      </c>
      <c r="K526">
        <v>1.5431999999999999</v>
      </c>
      <c r="L526">
        <v>1.5677000000000001</v>
      </c>
      <c r="M526">
        <v>1.5920000000000001</v>
      </c>
      <c r="N526">
        <v>1.6162000000000001</v>
      </c>
      <c r="O526">
        <v>1.6404000000000001</v>
      </c>
      <c r="P526">
        <v>1.6646000000000001</v>
      </c>
      <c r="Q526">
        <v>1.6888000000000001</v>
      </c>
      <c r="R526">
        <v>1.7131000000000001</v>
      </c>
      <c r="S526">
        <v>1.7374000000000001</v>
      </c>
      <c r="T526">
        <v>1.7619</v>
      </c>
      <c r="U526">
        <v>1.7867</v>
      </c>
      <c r="V526">
        <v>1.8141</v>
      </c>
      <c r="W526">
        <v>1.837</v>
      </c>
      <c r="X526">
        <v>1.8608</v>
      </c>
      <c r="Y526">
        <v>1.8851</v>
      </c>
      <c r="Z526">
        <v>1.9097</v>
      </c>
      <c r="AA526">
        <v>1.9345000000000001</v>
      </c>
      <c r="AB526">
        <v>1.9593</v>
      </c>
      <c r="AC526">
        <v>1.9841</v>
      </c>
      <c r="AD526">
        <v>2.0089000000000001</v>
      </c>
      <c r="AE526">
        <v>2.0337999999999998</v>
      </c>
      <c r="AF526">
        <v>2.0585</v>
      </c>
      <c r="AG526">
        <v>2.0834000000000001</v>
      </c>
      <c r="AH526">
        <v>54.6434</v>
      </c>
    </row>
    <row r="527" spans="1:34" x14ac:dyDescent="0.2">
      <c r="A527" t="s">
        <v>391</v>
      </c>
      <c r="B527">
        <v>3.3050999999999999</v>
      </c>
      <c r="C527">
        <v>3.0775999999999999</v>
      </c>
      <c r="D527">
        <v>3.0350999999999999</v>
      </c>
      <c r="E527">
        <v>3.0914999999999999</v>
      </c>
      <c r="F527">
        <v>3.1859000000000002</v>
      </c>
      <c r="G527">
        <v>3.3607999999999998</v>
      </c>
      <c r="H527">
        <v>3.3414000000000001</v>
      </c>
      <c r="I527">
        <v>3.4184999999999999</v>
      </c>
      <c r="J527">
        <v>3.4815</v>
      </c>
      <c r="K527">
        <v>3.5453000000000001</v>
      </c>
      <c r="L527">
        <v>3.6084000000000001</v>
      </c>
      <c r="M527">
        <v>3.6711999999999998</v>
      </c>
      <c r="N527">
        <v>3.7338</v>
      </c>
      <c r="O527">
        <v>3.7965</v>
      </c>
      <c r="P527">
        <v>3.8593999999999999</v>
      </c>
      <c r="Q527">
        <v>3.9224000000000001</v>
      </c>
      <c r="R527">
        <v>3.9857999999999998</v>
      </c>
      <c r="S527">
        <v>4.0495999999999999</v>
      </c>
      <c r="T527">
        <v>4.1139999999999999</v>
      </c>
      <c r="U527">
        <v>4.1790000000000003</v>
      </c>
      <c r="V527">
        <v>4.25</v>
      </c>
      <c r="W527">
        <v>4.3113000000000001</v>
      </c>
      <c r="X527">
        <v>4.3753000000000002</v>
      </c>
      <c r="Y527">
        <v>4.4408000000000003</v>
      </c>
      <c r="Z527">
        <v>4.5071000000000003</v>
      </c>
      <c r="AA527">
        <v>4.5739999999999998</v>
      </c>
      <c r="AB527">
        <v>4.6414</v>
      </c>
      <c r="AC527">
        <v>4.7089999999999996</v>
      </c>
      <c r="AD527">
        <v>4.7767999999999997</v>
      </c>
      <c r="AE527">
        <v>4.8445999999999998</v>
      </c>
      <c r="AF527">
        <v>4.9124999999999996</v>
      </c>
      <c r="AG527">
        <v>4.9805999999999999</v>
      </c>
      <c r="AH527">
        <v>127.0861</v>
      </c>
    </row>
    <row r="528" spans="1:34" x14ac:dyDescent="0.2">
      <c r="A528" t="s">
        <v>392</v>
      </c>
      <c r="B528">
        <v>11.478300000000001</v>
      </c>
      <c r="C528">
        <v>10.905799999999999</v>
      </c>
      <c r="D528">
        <v>10.814399999999999</v>
      </c>
      <c r="E528">
        <v>10.9903</v>
      </c>
      <c r="F528">
        <v>11.164199999999999</v>
      </c>
      <c r="G528">
        <v>11.5145</v>
      </c>
      <c r="H528">
        <v>11.5501</v>
      </c>
      <c r="I528">
        <v>11.7372</v>
      </c>
      <c r="J528">
        <v>11.8973</v>
      </c>
      <c r="K528">
        <v>12.0578</v>
      </c>
      <c r="L528">
        <v>12.216699999999999</v>
      </c>
      <c r="M528">
        <v>12.3749</v>
      </c>
      <c r="N528">
        <v>12.5327</v>
      </c>
      <c r="O528">
        <v>12.6904</v>
      </c>
      <c r="P528">
        <v>12.8483</v>
      </c>
      <c r="Q528">
        <v>13.006500000000001</v>
      </c>
      <c r="R528">
        <v>13.1652</v>
      </c>
      <c r="S528">
        <v>13.3245</v>
      </c>
      <c r="T528">
        <v>13.4847</v>
      </c>
      <c r="U528">
        <v>13.645899999999999</v>
      </c>
      <c r="V528">
        <v>13.792899999999999</v>
      </c>
      <c r="W528">
        <v>13.9503</v>
      </c>
      <c r="X528">
        <v>14.1107</v>
      </c>
      <c r="Y528">
        <v>14.272399999999999</v>
      </c>
      <c r="Z528">
        <v>14.434200000000001</v>
      </c>
      <c r="AA528">
        <v>14.596</v>
      </c>
      <c r="AB528">
        <v>14.7576</v>
      </c>
      <c r="AC528">
        <v>14.918900000000001</v>
      </c>
      <c r="AD528">
        <v>15.080299999999999</v>
      </c>
      <c r="AE528">
        <v>15.241899999999999</v>
      </c>
      <c r="AF528">
        <v>15.4039</v>
      </c>
      <c r="AG528">
        <v>15.5685</v>
      </c>
      <c r="AH528">
        <v>419.52719999999999</v>
      </c>
    </row>
    <row r="529" spans="1:34" x14ac:dyDescent="0.2">
      <c r="A529" t="s">
        <v>393</v>
      </c>
      <c r="B529">
        <v>14.5335</v>
      </c>
      <c r="C529">
        <v>14.7728</v>
      </c>
      <c r="D529">
        <v>14.545999999999999</v>
      </c>
      <c r="E529">
        <v>14.704700000000001</v>
      </c>
      <c r="F529">
        <v>14.748799999999999</v>
      </c>
      <c r="G529">
        <v>14.834300000000001</v>
      </c>
      <c r="H529">
        <v>14.8818</v>
      </c>
      <c r="I529">
        <v>15.115399999999999</v>
      </c>
      <c r="J529">
        <v>15.3277</v>
      </c>
      <c r="K529">
        <v>15.5451</v>
      </c>
      <c r="L529">
        <v>15.7643</v>
      </c>
      <c r="M529">
        <v>15.985300000000001</v>
      </c>
      <c r="N529">
        <v>16.208100000000002</v>
      </c>
      <c r="O529">
        <v>16.432400000000001</v>
      </c>
      <c r="P529">
        <v>16.657900000000001</v>
      </c>
      <c r="Q529">
        <v>16.884599999999999</v>
      </c>
      <c r="R529">
        <v>17.112400000000001</v>
      </c>
      <c r="S529">
        <v>17.341200000000001</v>
      </c>
      <c r="T529">
        <v>17.571100000000001</v>
      </c>
      <c r="U529">
        <v>17.802199999999999</v>
      </c>
      <c r="V529">
        <v>18.049299999999999</v>
      </c>
      <c r="W529">
        <v>18.276</v>
      </c>
      <c r="X529">
        <v>18.505099999999999</v>
      </c>
      <c r="Y529">
        <v>18.7361</v>
      </c>
      <c r="Z529">
        <v>18.9678</v>
      </c>
      <c r="AA529">
        <v>19.200199999999999</v>
      </c>
      <c r="AB529">
        <v>19.433299999999999</v>
      </c>
      <c r="AC529">
        <v>19.666799999999999</v>
      </c>
      <c r="AD529">
        <v>19.900500000000001</v>
      </c>
      <c r="AE529">
        <v>20.134499999999999</v>
      </c>
      <c r="AF529">
        <v>20.369</v>
      </c>
      <c r="AG529">
        <v>20.603899999999999</v>
      </c>
      <c r="AH529">
        <v>548.6123</v>
      </c>
    </row>
    <row r="530" spans="1:34" x14ac:dyDescent="0.2">
      <c r="A530" t="s">
        <v>394</v>
      </c>
      <c r="B530">
        <v>13.7157</v>
      </c>
      <c r="C530">
        <v>13.511200000000001</v>
      </c>
      <c r="D530">
        <v>13.4733</v>
      </c>
      <c r="E530">
        <v>13.623200000000001</v>
      </c>
      <c r="F530">
        <v>13.655799999999999</v>
      </c>
      <c r="G530">
        <v>13.956899999999999</v>
      </c>
      <c r="H530">
        <v>14.013400000000001</v>
      </c>
      <c r="I530">
        <v>14.232699999999999</v>
      </c>
      <c r="J530">
        <v>14.432600000000001</v>
      </c>
      <c r="K530">
        <v>14.636200000000001</v>
      </c>
      <c r="L530">
        <v>14.840999999999999</v>
      </c>
      <c r="M530">
        <v>15.0472</v>
      </c>
      <c r="N530">
        <v>15.2545</v>
      </c>
      <c r="O530">
        <v>15.463100000000001</v>
      </c>
      <c r="P530">
        <v>15.672599999999999</v>
      </c>
      <c r="Q530">
        <v>15.8832</v>
      </c>
      <c r="R530">
        <v>16.0947</v>
      </c>
      <c r="S530">
        <v>16.307200000000002</v>
      </c>
      <c r="T530">
        <v>16.520800000000001</v>
      </c>
      <c r="U530">
        <v>16.735600000000002</v>
      </c>
      <c r="V530">
        <v>16.963200000000001</v>
      </c>
      <c r="W530">
        <v>17.173400000000001</v>
      </c>
      <c r="X530">
        <v>17.385400000000001</v>
      </c>
      <c r="Y530">
        <v>17.598199999999999</v>
      </c>
      <c r="Z530">
        <v>17.8109</v>
      </c>
      <c r="AA530">
        <v>18.023299999999999</v>
      </c>
      <c r="AB530">
        <v>18.234999999999999</v>
      </c>
      <c r="AC530">
        <v>18.445499999999999</v>
      </c>
      <c r="AD530">
        <v>18.654699999999998</v>
      </c>
      <c r="AE530">
        <v>18.862300000000001</v>
      </c>
      <c r="AF530">
        <v>19.068000000000001</v>
      </c>
      <c r="AG530">
        <v>19.2713</v>
      </c>
      <c r="AH530">
        <v>514.56219999999996</v>
      </c>
    </row>
    <row r="531" spans="1:34" x14ac:dyDescent="0.2">
      <c r="A531" t="s">
        <v>395</v>
      </c>
      <c r="B531">
        <v>18.882400000000001</v>
      </c>
      <c r="C531">
        <v>19.558499999999999</v>
      </c>
      <c r="D531">
        <v>19.231000000000002</v>
      </c>
      <c r="E531">
        <v>19.416499999999999</v>
      </c>
      <c r="F531">
        <v>19.4331</v>
      </c>
      <c r="G531">
        <v>19.427700000000002</v>
      </c>
      <c r="H531">
        <v>19.476199999999999</v>
      </c>
      <c r="I531">
        <v>19.7254</v>
      </c>
      <c r="J531">
        <v>19.952000000000002</v>
      </c>
      <c r="K531">
        <v>20.183499999999999</v>
      </c>
      <c r="L531">
        <v>20.416699999999999</v>
      </c>
      <c r="M531">
        <v>20.651399999999999</v>
      </c>
      <c r="N531">
        <v>20.8872</v>
      </c>
      <c r="O531">
        <v>21.123999999999999</v>
      </c>
      <c r="P531">
        <v>21.3613</v>
      </c>
      <c r="Q531">
        <v>21.599</v>
      </c>
      <c r="R531">
        <v>21.8369</v>
      </c>
      <c r="S531">
        <v>22.0749</v>
      </c>
      <c r="T531">
        <v>22.313099999999999</v>
      </c>
      <c r="U531">
        <v>22.551500000000001</v>
      </c>
      <c r="V531">
        <v>22.807600000000001</v>
      </c>
      <c r="W531">
        <v>23.036000000000001</v>
      </c>
      <c r="X531">
        <v>23.264199999999999</v>
      </c>
      <c r="Y531">
        <v>23.491399999999999</v>
      </c>
      <c r="Z531">
        <v>23.716200000000001</v>
      </c>
      <c r="AA531">
        <v>23.938300000000002</v>
      </c>
      <c r="AB531">
        <v>24.157299999999999</v>
      </c>
      <c r="AC531">
        <v>24.372499999999999</v>
      </c>
      <c r="AD531">
        <v>24.583600000000001</v>
      </c>
      <c r="AE531">
        <v>24.790299999999998</v>
      </c>
      <c r="AF531">
        <v>24.992100000000001</v>
      </c>
      <c r="AG531">
        <v>25.188700000000001</v>
      </c>
      <c r="AH531">
        <v>698.44060000000002</v>
      </c>
    </row>
    <row r="532" spans="1:34" x14ac:dyDescent="0.2">
      <c r="A532" t="s">
        <v>396</v>
      </c>
      <c r="B532">
        <v>35.833199999999998</v>
      </c>
      <c r="C532">
        <v>36.3735</v>
      </c>
      <c r="D532">
        <v>35.888100000000001</v>
      </c>
      <c r="E532">
        <v>36.270800000000001</v>
      </c>
      <c r="F532">
        <v>36.354799999999997</v>
      </c>
      <c r="G532">
        <v>36.607999999999997</v>
      </c>
      <c r="H532">
        <v>36.734499999999997</v>
      </c>
      <c r="I532">
        <v>37.308700000000002</v>
      </c>
      <c r="J532">
        <v>37.831499999999998</v>
      </c>
      <c r="K532">
        <v>38.366100000000003</v>
      </c>
      <c r="L532">
        <v>38.905200000000001</v>
      </c>
      <c r="M532">
        <v>39.448599999999999</v>
      </c>
      <c r="N532">
        <v>39.995800000000003</v>
      </c>
      <c r="O532">
        <v>40.546500000000002</v>
      </c>
      <c r="P532">
        <v>41.1</v>
      </c>
      <c r="Q532">
        <v>41.655999999999999</v>
      </c>
      <c r="R532">
        <v>42.214399999999998</v>
      </c>
      <c r="S532">
        <v>42.774900000000002</v>
      </c>
      <c r="T532">
        <v>43.337899999999998</v>
      </c>
      <c r="U532">
        <v>43.903599999999997</v>
      </c>
      <c r="V532">
        <v>44.506700000000002</v>
      </c>
      <c r="W532">
        <v>45.061</v>
      </c>
      <c r="X532">
        <v>45.619900000000001</v>
      </c>
      <c r="Y532">
        <v>46.181699999999999</v>
      </c>
      <c r="Z532">
        <v>46.744300000000003</v>
      </c>
      <c r="AA532">
        <v>47.307200000000002</v>
      </c>
      <c r="AB532">
        <v>47.870199999999997</v>
      </c>
      <c r="AC532">
        <v>48.432600000000001</v>
      </c>
      <c r="AD532">
        <v>48.994100000000003</v>
      </c>
      <c r="AE532">
        <v>49.5548</v>
      </c>
      <c r="AF532">
        <v>50.114800000000002</v>
      </c>
      <c r="AG532">
        <v>50.673699999999997</v>
      </c>
      <c r="AH532">
        <v>1352.5130999999999</v>
      </c>
    </row>
    <row r="533" spans="1:34" x14ac:dyDescent="0.2">
      <c r="A533" t="s">
        <v>397</v>
      </c>
      <c r="B533">
        <v>23.2041</v>
      </c>
      <c r="C533">
        <v>22.517399999999999</v>
      </c>
      <c r="D533">
        <v>23.683399999999999</v>
      </c>
      <c r="E533">
        <v>24.9435</v>
      </c>
      <c r="F533">
        <v>25.3432</v>
      </c>
      <c r="G533">
        <v>26.726299999999998</v>
      </c>
      <c r="H533">
        <v>27.035699999999999</v>
      </c>
      <c r="I533">
        <v>27.6373</v>
      </c>
      <c r="J533">
        <v>28.2012</v>
      </c>
      <c r="K533">
        <v>28.772099999999998</v>
      </c>
      <c r="L533">
        <v>29.345400000000001</v>
      </c>
      <c r="M533">
        <v>29.9223</v>
      </c>
      <c r="N533">
        <v>30.503399999999999</v>
      </c>
      <c r="O533">
        <v>31.089200000000002</v>
      </c>
      <c r="P533">
        <v>31.6797</v>
      </c>
      <c r="Q533">
        <v>32.274999999999999</v>
      </c>
      <c r="R533">
        <v>32.875700000000002</v>
      </c>
      <c r="S533">
        <v>33.4816</v>
      </c>
      <c r="T533">
        <v>34.093600000000002</v>
      </c>
      <c r="U533">
        <v>34.712499999999999</v>
      </c>
      <c r="V533">
        <v>35.388800000000003</v>
      </c>
      <c r="W533">
        <v>35.994300000000003</v>
      </c>
      <c r="X533">
        <v>36.612499999999997</v>
      </c>
      <c r="Y533">
        <v>37.2395</v>
      </c>
      <c r="Z533">
        <v>37.872100000000003</v>
      </c>
      <c r="AA533">
        <v>38.508600000000001</v>
      </c>
      <c r="AB533">
        <v>39.148099999999999</v>
      </c>
      <c r="AC533">
        <v>39.788699999999999</v>
      </c>
      <c r="AD533">
        <v>40.429499999999997</v>
      </c>
      <c r="AE533">
        <v>41.069099999999999</v>
      </c>
      <c r="AF533">
        <v>41.706800000000001</v>
      </c>
      <c r="AG533">
        <v>42.341900000000003</v>
      </c>
      <c r="AH533">
        <v>1044.1422</v>
      </c>
    </row>
    <row r="534" spans="1:34" x14ac:dyDescent="0.2">
      <c r="A534" t="s">
        <v>398</v>
      </c>
      <c r="B534">
        <v>9.3498999999999999</v>
      </c>
      <c r="C534">
        <v>9.7660999999999998</v>
      </c>
      <c r="D534">
        <v>9.4581999999999997</v>
      </c>
      <c r="E534">
        <v>9.5541999999999998</v>
      </c>
      <c r="F534">
        <v>9.5908999999999995</v>
      </c>
      <c r="G534">
        <v>9.4768000000000008</v>
      </c>
      <c r="H534">
        <v>9.4952000000000005</v>
      </c>
      <c r="I534">
        <v>9.6372999999999998</v>
      </c>
      <c r="J534">
        <v>9.7653999999999996</v>
      </c>
      <c r="K534">
        <v>9.8970000000000002</v>
      </c>
      <c r="L534">
        <v>10.0299</v>
      </c>
      <c r="M534">
        <v>10.1638</v>
      </c>
      <c r="N534">
        <v>10.2987</v>
      </c>
      <c r="O534">
        <v>10.4344</v>
      </c>
      <c r="P534">
        <v>10.570499999999999</v>
      </c>
      <c r="Q534">
        <v>10.707100000000001</v>
      </c>
      <c r="R534">
        <v>10.844099999999999</v>
      </c>
      <c r="S534">
        <v>10.981199999999999</v>
      </c>
      <c r="T534">
        <v>11.1187</v>
      </c>
      <c r="U534">
        <v>11.256500000000001</v>
      </c>
      <c r="V534">
        <v>11.404</v>
      </c>
      <c r="W534">
        <v>11.5366</v>
      </c>
      <c r="X534">
        <v>11.669600000000001</v>
      </c>
      <c r="Y534">
        <v>11.802300000000001</v>
      </c>
      <c r="Z534">
        <v>11.934200000000001</v>
      </c>
      <c r="AA534">
        <v>12.0649</v>
      </c>
      <c r="AB534">
        <v>12.1944</v>
      </c>
      <c r="AC534">
        <v>12.3223</v>
      </c>
      <c r="AD534">
        <v>12.448499999999999</v>
      </c>
      <c r="AE534">
        <v>12.5726</v>
      </c>
      <c r="AF534">
        <v>12.694699999999999</v>
      </c>
      <c r="AG534">
        <v>12.8148</v>
      </c>
      <c r="AH534">
        <v>347.85509999999999</v>
      </c>
    </row>
    <row r="535" spans="1:34" x14ac:dyDescent="0.2">
      <c r="A535" t="s">
        <v>399</v>
      </c>
      <c r="B535">
        <v>12.091699999999999</v>
      </c>
      <c r="C535">
        <v>12.5014</v>
      </c>
      <c r="D535">
        <v>12.1792</v>
      </c>
      <c r="E535">
        <v>12.3348</v>
      </c>
      <c r="F535">
        <v>12.4015</v>
      </c>
      <c r="G535">
        <v>12.329700000000001</v>
      </c>
      <c r="H535">
        <v>12.3643</v>
      </c>
      <c r="I535">
        <v>12.553800000000001</v>
      </c>
      <c r="J535">
        <v>12.7255</v>
      </c>
      <c r="K535">
        <v>12.9016</v>
      </c>
      <c r="L535">
        <v>13.0792</v>
      </c>
      <c r="M535">
        <v>13.258100000000001</v>
      </c>
      <c r="N535">
        <v>13.4382</v>
      </c>
      <c r="O535">
        <v>13.619300000000001</v>
      </c>
      <c r="P535">
        <v>13.8012</v>
      </c>
      <c r="Q535">
        <v>13.983599999999999</v>
      </c>
      <c r="R535">
        <v>14.166600000000001</v>
      </c>
      <c r="S535">
        <v>14.3499</v>
      </c>
      <c r="T535">
        <v>14.533799999999999</v>
      </c>
      <c r="U535">
        <v>14.718299999999999</v>
      </c>
      <c r="V535">
        <v>14.9152</v>
      </c>
      <c r="W535">
        <v>15.0929</v>
      </c>
      <c r="X535">
        <v>15.2715</v>
      </c>
      <c r="Y535">
        <v>15.450100000000001</v>
      </c>
      <c r="Z535">
        <v>15.627800000000001</v>
      </c>
      <c r="AA535">
        <v>15.804399999999999</v>
      </c>
      <c r="AB535">
        <v>15.9796</v>
      </c>
      <c r="AC535">
        <v>16.152999999999999</v>
      </c>
      <c r="AD535">
        <v>16.324300000000001</v>
      </c>
      <c r="AE535">
        <v>16.493300000000001</v>
      </c>
      <c r="AF535">
        <v>16.66</v>
      </c>
      <c r="AG535">
        <v>16.8245</v>
      </c>
      <c r="AH535">
        <v>453.9282</v>
      </c>
    </row>
    <row r="536" spans="1:34" x14ac:dyDescent="0.2">
      <c r="A536" t="s">
        <v>400</v>
      </c>
      <c r="B536">
        <v>11.265000000000001</v>
      </c>
      <c r="C536">
        <v>11.0097</v>
      </c>
      <c r="D536">
        <v>11.119400000000001</v>
      </c>
      <c r="E536">
        <v>11.3903</v>
      </c>
      <c r="F536">
        <v>11.5609</v>
      </c>
      <c r="G536">
        <v>11.9407</v>
      </c>
      <c r="H536">
        <v>12.044700000000001</v>
      </c>
      <c r="I536">
        <v>12.2728</v>
      </c>
      <c r="J536">
        <v>12.486599999999999</v>
      </c>
      <c r="K536">
        <v>12.7043</v>
      </c>
      <c r="L536">
        <v>12.9244</v>
      </c>
      <c r="M536">
        <v>13.1471</v>
      </c>
      <c r="N536">
        <v>13.372299999999999</v>
      </c>
      <c r="O536">
        <v>13.6</v>
      </c>
      <c r="P536">
        <v>13.8301</v>
      </c>
      <c r="Q536">
        <v>14.0625</v>
      </c>
      <c r="R536">
        <v>14.2973</v>
      </c>
      <c r="S536">
        <v>14.5344</v>
      </c>
      <c r="T536">
        <v>14.773999999999999</v>
      </c>
      <c r="U536">
        <v>15.016400000000001</v>
      </c>
      <c r="V536">
        <v>15.2758</v>
      </c>
      <c r="W536">
        <v>15.518700000000001</v>
      </c>
      <c r="X536">
        <v>15.767899999999999</v>
      </c>
      <c r="Y536">
        <v>16.022400000000001</v>
      </c>
      <c r="Z536">
        <v>16.281400000000001</v>
      </c>
      <c r="AA536">
        <v>16.544599999999999</v>
      </c>
      <c r="AB536">
        <v>16.811900000000001</v>
      </c>
      <c r="AC536">
        <v>17.083400000000001</v>
      </c>
      <c r="AD536">
        <v>17.358899999999998</v>
      </c>
      <c r="AE536">
        <v>17.6388</v>
      </c>
      <c r="AF536">
        <v>17.923100000000002</v>
      </c>
      <c r="AG536">
        <v>18.212399999999999</v>
      </c>
      <c r="AH536">
        <v>457.7921</v>
      </c>
    </row>
    <row r="537" spans="1:34" x14ac:dyDescent="0.2">
      <c r="A537" t="s">
        <v>401</v>
      </c>
      <c r="B537">
        <v>10.1328</v>
      </c>
      <c r="C537">
        <v>10.2834</v>
      </c>
      <c r="D537">
        <v>10.366199999999999</v>
      </c>
      <c r="E537">
        <v>10.6144</v>
      </c>
      <c r="F537">
        <v>10.7028</v>
      </c>
      <c r="G537">
        <v>10.942</v>
      </c>
      <c r="H537">
        <v>10.998100000000001</v>
      </c>
      <c r="I537">
        <v>11.158200000000001</v>
      </c>
      <c r="J537">
        <v>11.306100000000001</v>
      </c>
      <c r="K537">
        <v>11.456799999999999</v>
      </c>
      <c r="L537">
        <v>11.608599999999999</v>
      </c>
      <c r="M537">
        <v>11.7615</v>
      </c>
      <c r="N537">
        <v>11.9155</v>
      </c>
      <c r="O537">
        <v>12.070600000000001</v>
      </c>
      <c r="P537">
        <v>12.226699999999999</v>
      </c>
      <c r="Q537">
        <v>12.383699999999999</v>
      </c>
      <c r="R537">
        <v>12.541600000000001</v>
      </c>
      <c r="S537">
        <v>12.7004</v>
      </c>
      <c r="T537">
        <v>12.860099999999999</v>
      </c>
      <c r="U537">
        <v>13.021000000000001</v>
      </c>
      <c r="V537">
        <v>13.1935</v>
      </c>
      <c r="W537">
        <v>13.348100000000001</v>
      </c>
      <c r="X537">
        <v>13.5039</v>
      </c>
      <c r="Y537">
        <v>13.6601</v>
      </c>
      <c r="Z537">
        <v>13.8154</v>
      </c>
      <c r="AA537">
        <v>13.9696</v>
      </c>
      <c r="AB537">
        <v>14.122400000000001</v>
      </c>
      <c r="AC537">
        <v>14.2729</v>
      </c>
      <c r="AD537">
        <v>14.4209</v>
      </c>
      <c r="AE537">
        <v>14.565899999999999</v>
      </c>
      <c r="AF537">
        <v>14.7075</v>
      </c>
      <c r="AG537">
        <v>14.8453</v>
      </c>
      <c r="AH537">
        <v>399.47609999999997</v>
      </c>
    </row>
    <row r="538" spans="1:34" x14ac:dyDescent="0.2">
      <c r="A538" t="s">
        <v>402</v>
      </c>
      <c r="B538">
        <v>14.5648</v>
      </c>
      <c r="C538">
        <v>14.120900000000001</v>
      </c>
      <c r="D538">
        <v>13.8902</v>
      </c>
      <c r="E538">
        <v>14.177300000000001</v>
      </c>
      <c r="F538">
        <v>14.3483</v>
      </c>
      <c r="G538">
        <v>14.7491</v>
      </c>
      <c r="H538">
        <v>14.7254</v>
      </c>
      <c r="I538">
        <v>14.9815</v>
      </c>
      <c r="J538">
        <v>15.1991</v>
      </c>
      <c r="K538">
        <v>15.4217</v>
      </c>
      <c r="L538">
        <v>15.645</v>
      </c>
      <c r="M538">
        <v>15.8696</v>
      </c>
      <c r="N538">
        <v>16.095300000000002</v>
      </c>
      <c r="O538">
        <v>16.322399999999998</v>
      </c>
      <c r="P538">
        <v>16.550799999999999</v>
      </c>
      <c r="Q538">
        <v>16.7806</v>
      </c>
      <c r="R538">
        <v>17.011700000000001</v>
      </c>
      <c r="S538">
        <v>17.244299999999999</v>
      </c>
      <c r="T538">
        <v>17.4786</v>
      </c>
      <c r="U538">
        <v>17.714700000000001</v>
      </c>
      <c r="V538">
        <v>17.953299999999999</v>
      </c>
      <c r="W538">
        <v>18.185600000000001</v>
      </c>
      <c r="X538">
        <v>18.4223</v>
      </c>
      <c r="Y538">
        <v>18.6615</v>
      </c>
      <c r="Z538">
        <v>18.902200000000001</v>
      </c>
      <c r="AA538">
        <v>19.144300000000001</v>
      </c>
      <c r="AB538">
        <v>19.387599999999999</v>
      </c>
      <c r="AC538">
        <v>19.632200000000001</v>
      </c>
      <c r="AD538">
        <v>19.8782</v>
      </c>
      <c r="AE538">
        <v>20.125900000000001</v>
      </c>
      <c r="AF538">
        <v>20.375599999999999</v>
      </c>
      <c r="AG538">
        <v>20.628399999999999</v>
      </c>
      <c r="AH538">
        <v>544.18849999999998</v>
      </c>
    </row>
    <row r="539" spans="1:34" x14ac:dyDescent="0.2">
      <c r="A539" t="s">
        <v>403</v>
      </c>
      <c r="B539">
        <v>19.7608</v>
      </c>
      <c r="C539">
        <v>18.892800000000001</v>
      </c>
      <c r="D539">
        <v>18.6769</v>
      </c>
      <c r="E539">
        <v>19.101700000000001</v>
      </c>
      <c r="F539">
        <v>19.394400000000001</v>
      </c>
      <c r="G539">
        <v>19.998200000000001</v>
      </c>
      <c r="H539">
        <v>20.017099999999999</v>
      </c>
      <c r="I539">
        <v>20.3797</v>
      </c>
      <c r="J539">
        <v>20.697600000000001</v>
      </c>
      <c r="K539">
        <v>21.022600000000001</v>
      </c>
      <c r="L539">
        <v>21.3489</v>
      </c>
      <c r="M539">
        <v>21.6767</v>
      </c>
      <c r="N539">
        <v>22.0061</v>
      </c>
      <c r="O539">
        <v>22.337199999999999</v>
      </c>
      <c r="P539">
        <v>22.669699999999999</v>
      </c>
      <c r="Q539">
        <v>23.003699999999998</v>
      </c>
      <c r="R539">
        <v>23.339300000000001</v>
      </c>
      <c r="S539">
        <v>23.676500000000001</v>
      </c>
      <c r="T539">
        <v>24.015699999999999</v>
      </c>
      <c r="U539">
        <v>24.357199999999999</v>
      </c>
      <c r="V539">
        <v>24.7194</v>
      </c>
      <c r="W539">
        <v>25.052299999999999</v>
      </c>
      <c r="X539">
        <v>25.392700000000001</v>
      </c>
      <c r="Y539">
        <v>25.738399999999999</v>
      </c>
      <c r="Z539">
        <v>26.087499999999999</v>
      </c>
      <c r="AA539">
        <v>26.439699999999998</v>
      </c>
      <c r="AB539">
        <v>26.795200000000001</v>
      </c>
      <c r="AC539">
        <v>27.153700000000001</v>
      </c>
      <c r="AD539">
        <v>27.5154</v>
      </c>
      <c r="AE539">
        <v>27.8809</v>
      </c>
      <c r="AF539">
        <v>28.250499999999999</v>
      </c>
      <c r="AG539">
        <v>28.626000000000001</v>
      </c>
      <c r="AH539">
        <v>746.02470000000005</v>
      </c>
    </row>
    <row r="540" spans="1:34" x14ac:dyDescent="0.2">
      <c r="A540" t="s">
        <v>404</v>
      </c>
      <c r="B540">
        <v>10.9758</v>
      </c>
      <c r="C540">
        <v>10.482200000000001</v>
      </c>
      <c r="D540">
        <v>10.350899999999999</v>
      </c>
      <c r="E540">
        <v>10.587899999999999</v>
      </c>
      <c r="F540">
        <v>10.7567</v>
      </c>
      <c r="G540">
        <v>11.107699999999999</v>
      </c>
      <c r="H540">
        <v>11.115</v>
      </c>
      <c r="I540">
        <v>11.3231</v>
      </c>
      <c r="J540">
        <v>11.5047</v>
      </c>
      <c r="K540">
        <v>11.690300000000001</v>
      </c>
      <c r="L540">
        <v>11.8767</v>
      </c>
      <c r="M540">
        <v>12.0641</v>
      </c>
      <c r="N540">
        <v>12.252599999999999</v>
      </c>
      <c r="O540">
        <v>12.4422</v>
      </c>
      <c r="P540">
        <v>12.632899999999999</v>
      </c>
      <c r="Q540">
        <v>12.8247</v>
      </c>
      <c r="R540">
        <v>13.0177</v>
      </c>
      <c r="S540">
        <v>13.2119</v>
      </c>
      <c r="T540">
        <v>13.4076</v>
      </c>
      <c r="U540">
        <v>13.604900000000001</v>
      </c>
      <c r="V540">
        <v>13.8133</v>
      </c>
      <c r="W540">
        <v>14.008100000000001</v>
      </c>
      <c r="X540">
        <v>14.2082</v>
      </c>
      <c r="Y540">
        <v>14.4124</v>
      </c>
      <c r="Z540">
        <v>14.620100000000001</v>
      </c>
      <c r="AA540">
        <v>14.831200000000001</v>
      </c>
      <c r="AB540">
        <v>15.045500000000001</v>
      </c>
      <c r="AC540">
        <v>15.2636</v>
      </c>
      <c r="AD540">
        <v>15.4856</v>
      </c>
      <c r="AE540">
        <v>15.7121</v>
      </c>
      <c r="AF540">
        <v>15.9436</v>
      </c>
      <c r="AG540">
        <v>16.1814</v>
      </c>
      <c r="AH540">
        <v>416.75459999999998</v>
      </c>
    </row>
    <row r="541" spans="1:34" x14ac:dyDescent="0.2">
      <c r="A541" t="s">
        <v>405</v>
      </c>
      <c r="B541">
        <v>24.834199999999999</v>
      </c>
      <c r="C541">
        <v>24.2043</v>
      </c>
      <c r="D541">
        <v>23.901900000000001</v>
      </c>
      <c r="E541">
        <v>24.3949</v>
      </c>
      <c r="F541">
        <v>24.698399999999999</v>
      </c>
      <c r="G541">
        <v>25.287700000000001</v>
      </c>
      <c r="H541">
        <v>25.324999999999999</v>
      </c>
      <c r="I541">
        <v>25.761099999999999</v>
      </c>
      <c r="J541">
        <v>26.146100000000001</v>
      </c>
      <c r="K541">
        <v>26.5397</v>
      </c>
      <c r="L541">
        <v>26.935300000000002</v>
      </c>
      <c r="M541">
        <v>27.333100000000002</v>
      </c>
      <c r="N541">
        <v>27.7333</v>
      </c>
      <c r="O541">
        <v>28.1358</v>
      </c>
      <c r="P541">
        <v>28.540400000000002</v>
      </c>
      <c r="Q541">
        <v>28.946999999999999</v>
      </c>
      <c r="R541">
        <v>29.355699999999999</v>
      </c>
      <c r="S541">
        <v>29.7666</v>
      </c>
      <c r="T541">
        <v>30.180099999999999</v>
      </c>
      <c r="U541">
        <v>30.596399999999999</v>
      </c>
      <c r="V541">
        <v>31.034800000000001</v>
      </c>
      <c r="W541">
        <v>31.440999999999999</v>
      </c>
      <c r="X541">
        <v>31.854700000000001</v>
      </c>
      <c r="Y541">
        <v>32.273200000000003</v>
      </c>
      <c r="Z541">
        <v>32.694499999999998</v>
      </c>
      <c r="AA541">
        <v>33.118200000000002</v>
      </c>
      <c r="AB541">
        <v>33.5441</v>
      </c>
      <c r="AC541">
        <v>33.972000000000001</v>
      </c>
      <c r="AD541">
        <v>34.401800000000001</v>
      </c>
      <c r="AE541">
        <v>34.833799999999997</v>
      </c>
      <c r="AF541">
        <v>35.268300000000004</v>
      </c>
      <c r="AG541">
        <v>35.707099999999997</v>
      </c>
      <c r="AH541">
        <v>938.76049999999998</v>
      </c>
    </row>
    <row r="542" spans="1:34" x14ac:dyDescent="0.2">
      <c r="A542" t="s">
        <v>406</v>
      </c>
      <c r="B542">
        <v>6.5427999999999997</v>
      </c>
      <c r="C542">
        <v>6.3394000000000004</v>
      </c>
      <c r="D542">
        <v>6.2652999999999999</v>
      </c>
      <c r="E542">
        <v>6.3924000000000003</v>
      </c>
      <c r="F542">
        <v>6.4759000000000002</v>
      </c>
      <c r="G542">
        <v>6.6334999999999997</v>
      </c>
      <c r="H542">
        <v>6.6466000000000003</v>
      </c>
      <c r="I542">
        <v>6.7630999999999997</v>
      </c>
      <c r="J542">
        <v>6.8666</v>
      </c>
      <c r="K542">
        <v>6.9725000000000001</v>
      </c>
      <c r="L542">
        <v>7.0791000000000004</v>
      </c>
      <c r="M542">
        <v>7.1863999999999999</v>
      </c>
      <c r="N542">
        <v>7.2944000000000004</v>
      </c>
      <c r="O542">
        <v>7.4032</v>
      </c>
      <c r="P542">
        <v>7.5126999999999997</v>
      </c>
      <c r="Q542">
        <v>7.6228999999999996</v>
      </c>
      <c r="R542">
        <v>7.7336999999999998</v>
      </c>
      <c r="S542">
        <v>7.8452999999999999</v>
      </c>
      <c r="T542">
        <v>7.9577</v>
      </c>
      <c r="U542">
        <v>8.0709999999999997</v>
      </c>
      <c r="V542">
        <v>8.1895000000000007</v>
      </c>
      <c r="W542">
        <v>8.3009000000000004</v>
      </c>
      <c r="X542">
        <v>8.4146000000000001</v>
      </c>
      <c r="Y542">
        <v>8.5298999999999996</v>
      </c>
      <c r="Z542">
        <v>8.6463000000000001</v>
      </c>
      <c r="AA542">
        <v>8.7637999999999998</v>
      </c>
      <c r="AB542">
        <v>8.8823000000000008</v>
      </c>
      <c r="AC542">
        <v>9.0017999999999994</v>
      </c>
      <c r="AD542">
        <v>9.1225000000000005</v>
      </c>
      <c r="AE542">
        <v>9.2444000000000006</v>
      </c>
      <c r="AF542">
        <v>9.3676999999999992</v>
      </c>
      <c r="AG542">
        <v>9.4929000000000006</v>
      </c>
      <c r="AH542">
        <v>247.56139999999999</v>
      </c>
    </row>
    <row r="543" spans="1:34" x14ac:dyDescent="0.2">
      <c r="A543" t="s">
        <v>407</v>
      </c>
      <c r="B543">
        <v>7.6435000000000004</v>
      </c>
      <c r="C543">
        <v>7.5392999999999999</v>
      </c>
      <c r="D543">
        <v>7.4507000000000003</v>
      </c>
      <c r="E543">
        <v>7.5873999999999997</v>
      </c>
      <c r="F543">
        <v>7.6660000000000004</v>
      </c>
      <c r="G543">
        <v>7.8025000000000002</v>
      </c>
      <c r="H543">
        <v>7.8242000000000003</v>
      </c>
      <c r="I543">
        <v>7.9549000000000003</v>
      </c>
      <c r="J543">
        <v>8.0715000000000003</v>
      </c>
      <c r="K543">
        <v>8.1906999999999996</v>
      </c>
      <c r="L543">
        <v>8.3108000000000004</v>
      </c>
      <c r="M543">
        <v>8.4318000000000008</v>
      </c>
      <c r="N543">
        <v>8.5535999999999994</v>
      </c>
      <c r="O543">
        <v>8.6762999999999995</v>
      </c>
      <c r="P543">
        <v>8.7996999999999996</v>
      </c>
      <c r="Q543">
        <v>8.9238999999999997</v>
      </c>
      <c r="R543">
        <v>9.0488999999999997</v>
      </c>
      <c r="S543">
        <v>9.1745000000000001</v>
      </c>
      <c r="T543">
        <v>9.3010000000000002</v>
      </c>
      <c r="U543">
        <v>9.4283000000000001</v>
      </c>
      <c r="V543">
        <v>9.5495000000000001</v>
      </c>
      <c r="W543">
        <v>9.6768999999999998</v>
      </c>
      <c r="X543">
        <v>9.8048000000000002</v>
      </c>
      <c r="Y543">
        <v>9.9327000000000005</v>
      </c>
      <c r="Z543">
        <v>10.0604</v>
      </c>
      <c r="AA543">
        <v>10.187799999999999</v>
      </c>
      <c r="AB543">
        <v>10.315099999999999</v>
      </c>
      <c r="AC543">
        <v>10.442299999999999</v>
      </c>
      <c r="AD543">
        <v>10.569599999999999</v>
      </c>
      <c r="AE543">
        <v>10.696999999999999</v>
      </c>
      <c r="AF543">
        <v>10.8247</v>
      </c>
      <c r="AG543">
        <v>10.9533</v>
      </c>
      <c r="AH543">
        <v>289.39330000000001</v>
      </c>
    </row>
    <row r="544" spans="1:34" x14ac:dyDescent="0.2">
      <c r="A544" t="s">
        <v>408</v>
      </c>
      <c r="B544">
        <v>22.1922</v>
      </c>
      <c r="C544">
        <v>22.3401</v>
      </c>
      <c r="D544">
        <v>22.186699999999998</v>
      </c>
      <c r="E544">
        <v>22.707000000000001</v>
      </c>
      <c r="F544">
        <v>22.9053</v>
      </c>
      <c r="G544">
        <v>23.247299999999999</v>
      </c>
      <c r="H544">
        <v>23.342300000000002</v>
      </c>
      <c r="I544">
        <v>23.723299999999998</v>
      </c>
      <c r="J544">
        <v>24.069700000000001</v>
      </c>
      <c r="K544">
        <v>24.423100000000002</v>
      </c>
      <c r="L544">
        <v>24.778400000000001</v>
      </c>
      <c r="M544">
        <v>25.135999999999999</v>
      </c>
      <c r="N544">
        <v>25.495799999999999</v>
      </c>
      <c r="O544">
        <v>25.857700000000001</v>
      </c>
      <c r="P544">
        <v>26.221599999999999</v>
      </c>
      <c r="Q544">
        <v>26.587299999999999</v>
      </c>
      <c r="R544">
        <v>26.954699999999999</v>
      </c>
      <c r="S544">
        <v>27.323899999999998</v>
      </c>
      <c r="T544">
        <v>27.6952</v>
      </c>
      <c r="U544">
        <v>28.068899999999999</v>
      </c>
      <c r="V544">
        <v>28.4712</v>
      </c>
      <c r="W544">
        <v>28.8368</v>
      </c>
      <c r="X544">
        <v>29.209499999999998</v>
      </c>
      <c r="Y544">
        <v>29.587800000000001</v>
      </c>
      <c r="Z544">
        <v>29.9693</v>
      </c>
      <c r="AA544">
        <v>30.354099999999999</v>
      </c>
      <c r="AB544">
        <v>30.742699999999999</v>
      </c>
      <c r="AC544">
        <v>31.134499999999999</v>
      </c>
      <c r="AD544">
        <v>31.529399999999999</v>
      </c>
      <c r="AE544">
        <v>31.928100000000001</v>
      </c>
      <c r="AF544">
        <v>32.3307</v>
      </c>
      <c r="AG544">
        <v>32.738500000000002</v>
      </c>
      <c r="AH544">
        <v>862.08910000000003</v>
      </c>
    </row>
    <row r="545" spans="1:34" x14ac:dyDescent="0.2">
      <c r="A545" t="s">
        <v>409</v>
      </c>
      <c r="B545">
        <v>33.891300000000001</v>
      </c>
      <c r="C545">
        <v>31.938300000000002</v>
      </c>
      <c r="D545">
        <v>31.601700000000001</v>
      </c>
      <c r="E545">
        <v>32.390500000000003</v>
      </c>
      <c r="F545">
        <v>32.972799999999999</v>
      </c>
      <c r="G545">
        <v>34.177399999999999</v>
      </c>
      <c r="H545">
        <v>34.196599999999997</v>
      </c>
      <c r="I545">
        <v>34.833199999999998</v>
      </c>
      <c r="J545">
        <v>35.3874</v>
      </c>
      <c r="K545">
        <v>35.953200000000002</v>
      </c>
      <c r="L545">
        <v>36.520299999999999</v>
      </c>
      <c r="M545">
        <v>37.089500000000001</v>
      </c>
      <c r="N545">
        <v>37.661000000000001</v>
      </c>
      <c r="O545">
        <v>38.234999999999999</v>
      </c>
      <c r="P545">
        <v>38.811300000000003</v>
      </c>
      <c r="Q545">
        <v>39.390099999999997</v>
      </c>
      <c r="R545">
        <v>39.971600000000002</v>
      </c>
      <c r="S545">
        <v>40.555900000000001</v>
      </c>
      <c r="T545">
        <v>41.143799999999999</v>
      </c>
      <c r="U545">
        <v>41.735999999999997</v>
      </c>
      <c r="V545">
        <v>42.358400000000003</v>
      </c>
      <c r="W545">
        <v>42.936199999999999</v>
      </c>
      <c r="X545">
        <v>43.528300000000002</v>
      </c>
      <c r="Y545">
        <v>44.130099999999999</v>
      </c>
      <c r="Z545">
        <v>44.738799999999998</v>
      </c>
      <c r="AA545">
        <v>45.3538</v>
      </c>
      <c r="AB545">
        <v>45.975000000000001</v>
      </c>
      <c r="AC545">
        <v>46.602699999999999</v>
      </c>
      <c r="AD545">
        <v>47.237400000000001</v>
      </c>
      <c r="AE545">
        <v>47.880099999999999</v>
      </c>
      <c r="AF545">
        <v>48.531700000000001</v>
      </c>
      <c r="AG545">
        <v>49.196399999999997</v>
      </c>
      <c r="AH545">
        <v>1276.9259</v>
      </c>
    </row>
    <row r="546" spans="1:34" x14ac:dyDescent="0.2">
      <c r="A546" t="s">
        <v>410</v>
      </c>
      <c r="B546">
        <v>4.7647000000000004</v>
      </c>
      <c r="C546">
        <v>4.4336000000000002</v>
      </c>
      <c r="D546">
        <v>4.4561000000000002</v>
      </c>
      <c r="E546">
        <v>4.5590999999999999</v>
      </c>
      <c r="F546">
        <v>4.6245000000000003</v>
      </c>
      <c r="G546">
        <v>4.8079999999999998</v>
      </c>
      <c r="H546">
        <v>4.8326000000000002</v>
      </c>
      <c r="I546">
        <v>4.9263000000000003</v>
      </c>
      <c r="J546">
        <v>5.0111999999999997</v>
      </c>
      <c r="K546">
        <v>5.0976999999999997</v>
      </c>
      <c r="L546">
        <v>5.1849999999999996</v>
      </c>
      <c r="M546">
        <v>5.2732000000000001</v>
      </c>
      <c r="N546">
        <v>5.3624999999999998</v>
      </c>
      <c r="O546">
        <v>5.4527999999999999</v>
      </c>
      <c r="P546">
        <v>5.5442</v>
      </c>
      <c r="Q546">
        <v>5.6367000000000003</v>
      </c>
      <c r="R546">
        <v>5.7302999999999997</v>
      </c>
      <c r="S546">
        <v>5.8250000000000002</v>
      </c>
      <c r="T546">
        <v>5.9208999999999996</v>
      </c>
      <c r="U546">
        <v>6.0179999999999998</v>
      </c>
      <c r="V546">
        <v>6.1158000000000001</v>
      </c>
      <c r="W546">
        <v>6.2117000000000004</v>
      </c>
      <c r="X546">
        <v>6.3089000000000004</v>
      </c>
      <c r="Y546">
        <v>6.4066999999999998</v>
      </c>
      <c r="Z546">
        <v>6.5045999999999999</v>
      </c>
      <c r="AA546">
        <v>6.6024000000000003</v>
      </c>
      <c r="AB546">
        <v>6.6999000000000004</v>
      </c>
      <c r="AC546">
        <v>6.7968999999999999</v>
      </c>
      <c r="AD546">
        <v>6.8929999999999998</v>
      </c>
      <c r="AE546">
        <v>6.9882</v>
      </c>
      <c r="AF546">
        <v>7.0823</v>
      </c>
      <c r="AG546">
        <v>7.1749999999999998</v>
      </c>
      <c r="AH546">
        <v>183.24809999999999</v>
      </c>
    </row>
    <row r="547" spans="1:34" x14ac:dyDescent="0.2">
      <c r="A547" t="s">
        <v>411</v>
      </c>
      <c r="B547">
        <v>12.3466</v>
      </c>
      <c r="C547">
        <v>12.067299999999999</v>
      </c>
      <c r="D547">
        <v>11.8919</v>
      </c>
      <c r="E547">
        <v>12.140700000000001</v>
      </c>
      <c r="F547">
        <v>12.262499999999999</v>
      </c>
      <c r="G547">
        <v>12.484400000000001</v>
      </c>
      <c r="H547">
        <v>12.4871</v>
      </c>
      <c r="I547">
        <v>12.6661</v>
      </c>
      <c r="J547">
        <v>12.826599999999999</v>
      </c>
      <c r="K547">
        <v>12.993499999999999</v>
      </c>
      <c r="L547">
        <v>13.163399999999999</v>
      </c>
      <c r="M547">
        <v>13.3362</v>
      </c>
      <c r="N547">
        <v>13.5115</v>
      </c>
      <c r="O547">
        <v>13.689</v>
      </c>
      <c r="P547">
        <v>13.868600000000001</v>
      </c>
      <c r="Q547">
        <v>14.0501</v>
      </c>
      <c r="R547">
        <v>14.2333</v>
      </c>
      <c r="S547">
        <v>14.4183</v>
      </c>
      <c r="T547">
        <v>14.6052</v>
      </c>
      <c r="U547">
        <v>14.7942</v>
      </c>
      <c r="V547">
        <v>14.997999999999999</v>
      </c>
      <c r="W547">
        <v>15.177099999999999</v>
      </c>
      <c r="X547">
        <v>15.360200000000001</v>
      </c>
      <c r="Y547">
        <v>15.545400000000001</v>
      </c>
      <c r="Z547">
        <v>15.731</v>
      </c>
      <c r="AA547">
        <v>15.916600000000001</v>
      </c>
      <c r="AB547">
        <v>16.1022</v>
      </c>
      <c r="AC547">
        <v>16.286799999999999</v>
      </c>
      <c r="AD547">
        <v>16.470500000000001</v>
      </c>
      <c r="AE547">
        <v>16.652999999999999</v>
      </c>
      <c r="AF547">
        <v>16.834099999999999</v>
      </c>
      <c r="AG547">
        <v>17.015000000000001</v>
      </c>
      <c r="AH547">
        <v>455.92649999999998</v>
      </c>
    </row>
    <row r="548" spans="1:34" x14ac:dyDescent="0.2">
      <c r="A548" t="s">
        <v>412</v>
      </c>
      <c r="B548">
        <v>16.5318</v>
      </c>
      <c r="C548">
        <v>15.3696</v>
      </c>
      <c r="D548">
        <v>15.232799999999999</v>
      </c>
      <c r="E548">
        <v>15.6129</v>
      </c>
      <c r="F548">
        <v>15.876099999999999</v>
      </c>
      <c r="G548">
        <v>16.4605</v>
      </c>
      <c r="H548">
        <v>16.457999999999998</v>
      </c>
      <c r="I548">
        <v>16.751999999999999</v>
      </c>
      <c r="J548">
        <v>17.008600000000001</v>
      </c>
      <c r="K548">
        <v>17.272200000000002</v>
      </c>
      <c r="L548">
        <v>17.537700000000001</v>
      </c>
      <c r="M548">
        <v>17.805499999999999</v>
      </c>
      <c r="N548">
        <v>18.075600000000001</v>
      </c>
      <c r="O548">
        <v>18.348099999999999</v>
      </c>
      <c r="P548">
        <v>18.622900000000001</v>
      </c>
      <c r="Q548">
        <v>18.899999999999999</v>
      </c>
      <c r="R548">
        <v>19.179600000000001</v>
      </c>
      <c r="S548">
        <v>19.4618</v>
      </c>
      <c r="T548">
        <v>19.747</v>
      </c>
      <c r="U548">
        <v>20.035399999999999</v>
      </c>
      <c r="V548">
        <v>20.3432</v>
      </c>
      <c r="W548">
        <v>20.621500000000001</v>
      </c>
      <c r="X548">
        <v>20.9072</v>
      </c>
      <c r="Y548">
        <v>21.197700000000001</v>
      </c>
      <c r="Z548">
        <v>21.4908</v>
      </c>
      <c r="AA548">
        <v>21.786000000000001</v>
      </c>
      <c r="AB548">
        <v>22.082999999999998</v>
      </c>
      <c r="AC548">
        <v>22.381399999999999</v>
      </c>
      <c r="AD548">
        <v>22.680800000000001</v>
      </c>
      <c r="AE548">
        <v>22.981300000000001</v>
      </c>
      <c r="AF548">
        <v>23.282800000000002</v>
      </c>
      <c r="AG548">
        <v>23.587499999999999</v>
      </c>
      <c r="AH548">
        <v>613.63130000000001</v>
      </c>
    </row>
    <row r="549" spans="1:34" x14ac:dyDescent="0.2">
      <c r="A549" t="s">
        <v>413</v>
      </c>
      <c r="B549">
        <v>11.020799999999999</v>
      </c>
      <c r="C549">
        <v>10.9321</v>
      </c>
      <c r="D549">
        <v>10.7577</v>
      </c>
      <c r="E549">
        <v>10.954800000000001</v>
      </c>
      <c r="F549">
        <v>11.0806</v>
      </c>
      <c r="G549">
        <v>11.2659</v>
      </c>
      <c r="H549">
        <v>11.295</v>
      </c>
      <c r="I549">
        <v>11.492599999999999</v>
      </c>
      <c r="J549">
        <v>11.6692</v>
      </c>
      <c r="K549">
        <v>11.85</v>
      </c>
      <c r="L549">
        <v>12.0321</v>
      </c>
      <c r="M549">
        <v>12.2158</v>
      </c>
      <c r="N549">
        <v>12.4008</v>
      </c>
      <c r="O549">
        <v>12.587300000000001</v>
      </c>
      <c r="P549">
        <v>12.775</v>
      </c>
      <c r="Q549">
        <v>12.964</v>
      </c>
      <c r="R549">
        <v>13.154199999999999</v>
      </c>
      <c r="S549">
        <v>13.345599999999999</v>
      </c>
      <c r="T549">
        <v>13.538399999999999</v>
      </c>
      <c r="U549">
        <v>13.732799999999999</v>
      </c>
      <c r="V549">
        <v>13.937099999999999</v>
      </c>
      <c r="W549">
        <v>14.129799999999999</v>
      </c>
      <c r="X549">
        <v>14.326599999999999</v>
      </c>
      <c r="Y549">
        <v>14.5265</v>
      </c>
      <c r="Z549">
        <v>14.729200000000001</v>
      </c>
      <c r="AA549">
        <v>14.9344</v>
      </c>
      <c r="AB549">
        <v>15.142200000000001</v>
      </c>
      <c r="AC549">
        <v>15.3529</v>
      </c>
      <c r="AD549">
        <v>15.566700000000001</v>
      </c>
      <c r="AE549">
        <v>15.783899999999999</v>
      </c>
      <c r="AF549">
        <v>16.005099999999999</v>
      </c>
      <c r="AG549">
        <v>16.231100000000001</v>
      </c>
      <c r="AH549">
        <v>421.73</v>
      </c>
    </row>
    <row r="550" spans="1:34" x14ac:dyDescent="0.2">
      <c r="A550" t="s">
        <v>414</v>
      </c>
      <c r="B550">
        <v>9.5120000000000005</v>
      </c>
      <c r="C550">
        <v>8.7240000000000002</v>
      </c>
      <c r="D550">
        <v>8.7112999999999996</v>
      </c>
      <c r="E550">
        <v>8.9535</v>
      </c>
      <c r="F550">
        <v>9.1379999999999999</v>
      </c>
      <c r="G550">
        <v>9.5411000000000001</v>
      </c>
      <c r="H550">
        <v>9.5615000000000006</v>
      </c>
      <c r="I550">
        <v>9.7423000000000002</v>
      </c>
      <c r="J550">
        <v>9.9013000000000009</v>
      </c>
      <c r="K550">
        <v>10.0632</v>
      </c>
      <c r="L550">
        <v>10.225300000000001</v>
      </c>
      <c r="M550">
        <v>10.3878</v>
      </c>
      <c r="N550">
        <v>10.550800000000001</v>
      </c>
      <c r="O550">
        <v>10.714399999999999</v>
      </c>
      <c r="P550">
        <v>10.8787</v>
      </c>
      <c r="Q550">
        <v>11.0436</v>
      </c>
      <c r="R550">
        <v>11.209300000000001</v>
      </c>
      <c r="S550">
        <v>11.3758</v>
      </c>
      <c r="T550">
        <v>11.5435</v>
      </c>
      <c r="U550">
        <v>11.712400000000001</v>
      </c>
      <c r="V550">
        <v>11.8879</v>
      </c>
      <c r="W550">
        <v>12.051399999999999</v>
      </c>
      <c r="X550">
        <v>12.2178</v>
      </c>
      <c r="Y550">
        <v>12.385899999999999</v>
      </c>
      <c r="Z550">
        <v>12.554500000000001</v>
      </c>
      <c r="AA550">
        <v>12.7234</v>
      </c>
      <c r="AB550">
        <v>12.8924</v>
      </c>
      <c r="AC550">
        <v>13.061400000000001</v>
      </c>
      <c r="AD550">
        <v>13.2302</v>
      </c>
      <c r="AE550">
        <v>13.3988</v>
      </c>
      <c r="AF550">
        <v>13.5671</v>
      </c>
      <c r="AG550">
        <v>13.7363</v>
      </c>
      <c r="AH550">
        <v>357.197</v>
      </c>
    </row>
    <row r="551" spans="1:34" x14ac:dyDescent="0.2">
      <c r="A551" t="s">
        <v>415</v>
      </c>
      <c r="B551">
        <v>8.6976999999999993</v>
      </c>
      <c r="C551">
        <v>7.8623000000000003</v>
      </c>
      <c r="D551">
        <v>7.7786999999999997</v>
      </c>
      <c r="E551">
        <v>8.0925999999999991</v>
      </c>
      <c r="F551">
        <v>8.2987000000000002</v>
      </c>
      <c r="G551">
        <v>8.7753999999999994</v>
      </c>
      <c r="H551">
        <v>8.7235999999999994</v>
      </c>
      <c r="I551">
        <v>8.8947000000000003</v>
      </c>
      <c r="J551">
        <v>9.0344999999999995</v>
      </c>
      <c r="K551">
        <v>9.1774000000000004</v>
      </c>
      <c r="L551">
        <v>9.3198000000000008</v>
      </c>
      <c r="M551">
        <v>9.4620999999999995</v>
      </c>
      <c r="N551">
        <v>9.6044</v>
      </c>
      <c r="O551">
        <v>9.7469000000000001</v>
      </c>
      <c r="P551">
        <v>9.8896999999999995</v>
      </c>
      <c r="Q551">
        <v>10.0326</v>
      </c>
      <c r="R551">
        <v>10.1759</v>
      </c>
      <c r="S551">
        <v>10.319699999999999</v>
      </c>
      <c r="T551">
        <v>10.4641</v>
      </c>
      <c r="U551">
        <v>10.6096</v>
      </c>
      <c r="V551">
        <v>10.7674</v>
      </c>
      <c r="W551">
        <v>10.904</v>
      </c>
      <c r="X551">
        <v>11.043699999999999</v>
      </c>
      <c r="Y551">
        <v>11.184900000000001</v>
      </c>
      <c r="Z551">
        <v>11.3262</v>
      </c>
      <c r="AA551">
        <v>11.4671</v>
      </c>
      <c r="AB551">
        <v>11.6075</v>
      </c>
      <c r="AC551">
        <v>11.7468</v>
      </c>
      <c r="AD551">
        <v>11.884600000000001</v>
      </c>
      <c r="AE551">
        <v>12.0207</v>
      </c>
      <c r="AF551">
        <v>12.1548</v>
      </c>
      <c r="AG551">
        <v>12.2875</v>
      </c>
      <c r="AH551">
        <v>323.35570000000001</v>
      </c>
    </row>
    <row r="552" spans="1:34" x14ac:dyDescent="0.2">
      <c r="A552" t="s">
        <v>416</v>
      </c>
      <c r="B552">
        <v>75.614800000000002</v>
      </c>
      <c r="C552">
        <v>69.1708</v>
      </c>
      <c r="D552">
        <v>69.924400000000006</v>
      </c>
      <c r="E552">
        <v>72.106200000000001</v>
      </c>
      <c r="F552">
        <v>73.3005</v>
      </c>
      <c r="G552">
        <v>76.661799999999999</v>
      </c>
      <c r="H552">
        <v>76.966899999999995</v>
      </c>
      <c r="I552">
        <v>78.383200000000002</v>
      </c>
      <c r="J552">
        <v>79.666399999999996</v>
      </c>
      <c r="K552">
        <v>80.979399999999998</v>
      </c>
      <c r="L552">
        <v>82.301400000000001</v>
      </c>
      <c r="M552">
        <v>83.633099999999999</v>
      </c>
      <c r="N552">
        <v>84.974400000000003</v>
      </c>
      <c r="O552">
        <v>86.325100000000006</v>
      </c>
      <c r="P552">
        <v>87.684700000000007</v>
      </c>
      <c r="Q552">
        <v>89.052899999999994</v>
      </c>
      <c r="R552">
        <v>90.430099999999996</v>
      </c>
      <c r="S552">
        <v>91.816500000000005</v>
      </c>
      <c r="T552">
        <v>93.213800000000006</v>
      </c>
      <c r="U552">
        <v>94.6233</v>
      </c>
      <c r="V552">
        <v>96.132900000000006</v>
      </c>
      <c r="W552">
        <v>97.494699999999995</v>
      </c>
      <c r="X552">
        <v>98.876800000000003</v>
      </c>
      <c r="Y552">
        <v>100.26949999999999</v>
      </c>
      <c r="Z552">
        <v>101.66370000000001</v>
      </c>
      <c r="AA552">
        <v>103.0569</v>
      </c>
      <c r="AB552">
        <v>104.4473</v>
      </c>
      <c r="AC552">
        <v>105.8308</v>
      </c>
      <c r="AD552">
        <v>107.2052</v>
      </c>
      <c r="AE552">
        <v>108.56829999999999</v>
      </c>
      <c r="AF552">
        <v>109.91889999999999</v>
      </c>
      <c r="AG552">
        <v>111.26049999999999</v>
      </c>
      <c r="AH552">
        <v>2881.5553</v>
      </c>
    </row>
    <row r="553" spans="1:34" x14ac:dyDescent="0.2">
      <c r="A553" t="s">
        <v>417</v>
      </c>
      <c r="B553">
        <v>17.1006</v>
      </c>
      <c r="C553">
        <v>15.6273</v>
      </c>
      <c r="D553">
        <v>15.8322</v>
      </c>
      <c r="E553">
        <v>16.3384</v>
      </c>
      <c r="F553">
        <v>16.596800000000002</v>
      </c>
      <c r="G553">
        <v>17.366599999999998</v>
      </c>
      <c r="H553">
        <v>17.442399999999999</v>
      </c>
      <c r="I553">
        <v>17.762899999999998</v>
      </c>
      <c r="J553">
        <v>18.0549</v>
      </c>
      <c r="K553">
        <v>18.354099999999999</v>
      </c>
      <c r="L553">
        <v>18.6556</v>
      </c>
      <c r="M553">
        <v>18.959599999999998</v>
      </c>
      <c r="N553">
        <v>19.265899999999998</v>
      </c>
      <c r="O553">
        <v>19.5745</v>
      </c>
      <c r="P553">
        <v>19.885200000000001</v>
      </c>
      <c r="Q553">
        <v>20.197900000000001</v>
      </c>
      <c r="R553">
        <v>20.512699999999999</v>
      </c>
      <c r="S553">
        <v>20.829599999999999</v>
      </c>
      <c r="T553">
        <v>21.149000000000001</v>
      </c>
      <c r="U553">
        <v>21.4711</v>
      </c>
      <c r="V553">
        <v>21.817299999999999</v>
      </c>
      <c r="W553">
        <v>22.1282</v>
      </c>
      <c r="X553">
        <v>22.443100000000001</v>
      </c>
      <c r="Y553">
        <v>22.76</v>
      </c>
      <c r="Z553">
        <v>23.076799999999999</v>
      </c>
      <c r="AA553">
        <v>23.392900000000001</v>
      </c>
      <c r="AB553">
        <v>23.707799999999999</v>
      </c>
      <c r="AC553">
        <v>24.020499999999998</v>
      </c>
      <c r="AD553">
        <v>24.330400000000001</v>
      </c>
      <c r="AE553">
        <v>24.636900000000001</v>
      </c>
      <c r="AF553">
        <v>24.939499999999999</v>
      </c>
      <c r="AG553">
        <v>25.238900000000001</v>
      </c>
      <c r="AH553">
        <v>653.46960000000001</v>
      </c>
    </row>
    <row r="554" spans="1:34" x14ac:dyDescent="0.2">
      <c r="A554" t="s">
        <v>418</v>
      </c>
      <c r="B554">
        <v>4.0083000000000002</v>
      </c>
      <c r="C554">
        <v>3.7997000000000001</v>
      </c>
      <c r="D554">
        <v>3.8563000000000001</v>
      </c>
      <c r="E554">
        <v>3.9838</v>
      </c>
      <c r="F554">
        <v>4.0526</v>
      </c>
      <c r="G554">
        <v>4.2182000000000004</v>
      </c>
      <c r="H554">
        <v>4.2445000000000004</v>
      </c>
      <c r="I554">
        <v>4.3201000000000001</v>
      </c>
      <c r="J554">
        <v>4.3895</v>
      </c>
      <c r="K554">
        <v>4.4600999999999997</v>
      </c>
      <c r="L554">
        <v>4.5312000000000001</v>
      </c>
      <c r="M554">
        <v>4.6029</v>
      </c>
      <c r="N554">
        <v>4.6752000000000002</v>
      </c>
      <c r="O554">
        <v>4.7481</v>
      </c>
      <c r="P554">
        <v>4.8216000000000001</v>
      </c>
      <c r="Q554">
        <v>4.8956999999999997</v>
      </c>
      <c r="R554">
        <v>4.9702999999999999</v>
      </c>
      <c r="S554">
        <v>5.0456000000000003</v>
      </c>
      <c r="T554">
        <v>5.1215999999999999</v>
      </c>
      <c r="U554">
        <v>5.1982999999999997</v>
      </c>
      <c r="V554">
        <v>5.2796000000000003</v>
      </c>
      <c r="W554">
        <v>5.3550000000000004</v>
      </c>
      <c r="X554">
        <v>5.4321000000000002</v>
      </c>
      <c r="Y554">
        <v>5.5103</v>
      </c>
      <c r="Z554">
        <v>5.5891999999999999</v>
      </c>
      <c r="AA554">
        <v>5.6687000000000003</v>
      </c>
      <c r="AB554">
        <v>5.7484999999999999</v>
      </c>
      <c r="AC554">
        <v>5.8287000000000004</v>
      </c>
      <c r="AD554">
        <v>5.9089999999999998</v>
      </c>
      <c r="AE554">
        <v>5.9894999999999996</v>
      </c>
      <c r="AF554">
        <v>6.07</v>
      </c>
      <c r="AG554">
        <v>6.1508000000000003</v>
      </c>
      <c r="AH554">
        <v>158.4752</v>
      </c>
    </row>
    <row r="555" spans="1:34" x14ac:dyDescent="0.2">
      <c r="A555" t="s">
        <v>419</v>
      </c>
      <c r="B555">
        <v>7.9870000000000001</v>
      </c>
      <c r="C555">
        <v>7.2493999999999996</v>
      </c>
      <c r="D555">
        <v>7.1706000000000003</v>
      </c>
      <c r="E555">
        <v>7.3148999999999997</v>
      </c>
      <c r="F555">
        <v>7.5194999999999999</v>
      </c>
      <c r="G555">
        <v>7.7407000000000004</v>
      </c>
      <c r="H555">
        <v>7.7957999999999998</v>
      </c>
      <c r="I555">
        <v>7.9527999999999999</v>
      </c>
      <c r="J555">
        <v>8.0944000000000003</v>
      </c>
      <c r="K555">
        <v>8.2370000000000001</v>
      </c>
      <c r="L555">
        <v>8.3788</v>
      </c>
      <c r="M555">
        <v>8.5203000000000007</v>
      </c>
      <c r="N555">
        <v>8.6616999999999997</v>
      </c>
      <c r="O555">
        <v>8.8032000000000004</v>
      </c>
      <c r="P555">
        <v>8.9451000000000001</v>
      </c>
      <c r="Q555">
        <v>9.0873000000000008</v>
      </c>
      <c r="R555">
        <v>9.23</v>
      </c>
      <c r="S555">
        <v>9.3733000000000004</v>
      </c>
      <c r="T555">
        <v>9.5175000000000001</v>
      </c>
      <c r="U555">
        <v>9.6628000000000007</v>
      </c>
      <c r="V555">
        <v>9.8195999999999994</v>
      </c>
      <c r="W555">
        <v>9.9581</v>
      </c>
      <c r="X555">
        <v>10.101699999999999</v>
      </c>
      <c r="Y555">
        <v>10.2484</v>
      </c>
      <c r="Z555">
        <v>10.3971</v>
      </c>
      <c r="AA555">
        <v>10.547499999999999</v>
      </c>
      <c r="AB555">
        <v>10.6995</v>
      </c>
      <c r="AC555">
        <v>10.8529</v>
      </c>
      <c r="AD555">
        <v>11.0078</v>
      </c>
      <c r="AE555">
        <v>11.164300000000001</v>
      </c>
      <c r="AF555">
        <v>11.322699999999999</v>
      </c>
      <c r="AG555">
        <v>11.4846</v>
      </c>
      <c r="AH555">
        <v>294.84640000000002</v>
      </c>
    </row>
    <row r="556" spans="1:34" x14ac:dyDescent="0.2">
      <c r="A556" t="s">
        <v>420</v>
      </c>
      <c r="B556">
        <v>41.650199999999998</v>
      </c>
      <c r="C556">
        <v>37.594900000000003</v>
      </c>
      <c r="D556">
        <v>36.446899999999999</v>
      </c>
      <c r="E556">
        <v>37.433999999999997</v>
      </c>
      <c r="F556">
        <v>37.897100000000002</v>
      </c>
      <c r="G556">
        <v>39.919400000000003</v>
      </c>
      <c r="H556">
        <v>39.423499999999997</v>
      </c>
      <c r="I556">
        <v>40.323300000000003</v>
      </c>
      <c r="J556">
        <v>41.037799999999997</v>
      </c>
      <c r="K556">
        <v>41.781599999999997</v>
      </c>
      <c r="L556">
        <v>42.534100000000002</v>
      </c>
      <c r="M556">
        <v>43.297600000000003</v>
      </c>
      <c r="N556">
        <v>44.072899999999997</v>
      </c>
      <c r="O556">
        <v>44.860900000000001</v>
      </c>
      <c r="P556">
        <v>45.661999999999999</v>
      </c>
      <c r="Q556">
        <v>46.476300000000002</v>
      </c>
      <c r="R556">
        <v>47.304600000000001</v>
      </c>
      <c r="S556">
        <v>48.147300000000001</v>
      </c>
      <c r="T556">
        <v>49.005800000000001</v>
      </c>
      <c r="U556">
        <v>49.8812</v>
      </c>
      <c r="V556">
        <v>50.827300000000001</v>
      </c>
      <c r="W556">
        <v>51.688400000000001</v>
      </c>
      <c r="X556">
        <v>52.584800000000001</v>
      </c>
      <c r="Y556">
        <v>53.508200000000002</v>
      </c>
      <c r="Z556">
        <v>54.452199999999998</v>
      </c>
      <c r="AA556">
        <v>55.415799999999997</v>
      </c>
      <c r="AB556">
        <v>56.399000000000001</v>
      </c>
      <c r="AC556">
        <v>57.400599999999997</v>
      </c>
      <c r="AD556">
        <v>58.421300000000002</v>
      </c>
      <c r="AE556">
        <v>59.461500000000001</v>
      </c>
      <c r="AF556">
        <v>60.522399999999998</v>
      </c>
      <c r="AG556">
        <v>61.609699999999997</v>
      </c>
      <c r="AH556">
        <v>1527.0428999999999</v>
      </c>
    </row>
    <row r="557" spans="1:34" x14ac:dyDescent="0.2">
      <c r="A557" t="s">
        <v>421</v>
      </c>
      <c r="B557">
        <v>19.669899999999998</v>
      </c>
      <c r="C557">
        <v>18.185400000000001</v>
      </c>
      <c r="D557">
        <v>17.9206</v>
      </c>
      <c r="E557">
        <v>18.430700000000002</v>
      </c>
      <c r="F557">
        <v>18.7866</v>
      </c>
      <c r="G557">
        <v>19.639800000000001</v>
      </c>
      <c r="H557">
        <v>19.563199999999998</v>
      </c>
      <c r="I557">
        <v>19.9315</v>
      </c>
      <c r="J557">
        <v>20.240400000000001</v>
      </c>
      <c r="K557">
        <v>20.557600000000001</v>
      </c>
      <c r="L557">
        <v>20.876799999999999</v>
      </c>
      <c r="M557">
        <v>21.198499999999999</v>
      </c>
      <c r="N557">
        <v>21.523099999999999</v>
      </c>
      <c r="O557">
        <v>21.8506</v>
      </c>
      <c r="P557">
        <v>22.1812</v>
      </c>
      <c r="Q557">
        <v>22.514800000000001</v>
      </c>
      <c r="R557">
        <v>22.851700000000001</v>
      </c>
      <c r="S557">
        <v>23.192</v>
      </c>
      <c r="T557">
        <v>23.536300000000001</v>
      </c>
      <c r="U557">
        <v>23.885100000000001</v>
      </c>
      <c r="V557">
        <v>24.2578</v>
      </c>
      <c r="W557">
        <v>24.596499999999999</v>
      </c>
      <c r="X557">
        <v>24.9452</v>
      </c>
      <c r="Y557">
        <v>25.300699999999999</v>
      </c>
      <c r="Z557">
        <v>25.660399999999999</v>
      </c>
      <c r="AA557">
        <v>26.023599999999998</v>
      </c>
      <c r="AB557">
        <v>26.3902</v>
      </c>
      <c r="AC557">
        <v>26.759399999999999</v>
      </c>
      <c r="AD557">
        <v>27.1311</v>
      </c>
      <c r="AE557">
        <v>27.505099999999999</v>
      </c>
      <c r="AF557">
        <v>27.881399999999999</v>
      </c>
      <c r="AG557">
        <v>28.2606</v>
      </c>
      <c r="AH557">
        <v>731.24770000000001</v>
      </c>
    </row>
    <row r="558" spans="1:34" x14ac:dyDescent="0.2">
      <c r="A558" t="s">
        <v>422</v>
      </c>
      <c r="B558">
        <v>11.846399999999999</v>
      </c>
      <c r="C558">
        <v>11.742800000000001</v>
      </c>
      <c r="D558">
        <v>11.8439</v>
      </c>
      <c r="E558">
        <v>12.154</v>
      </c>
      <c r="F558">
        <v>12.2753</v>
      </c>
      <c r="G558">
        <v>12.6219</v>
      </c>
      <c r="H558">
        <v>12.6972</v>
      </c>
      <c r="I558">
        <v>12.899900000000001</v>
      </c>
      <c r="J558">
        <v>13.0921</v>
      </c>
      <c r="K558">
        <v>13.290100000000001</v>
      </c>
      <c r="L558">
        <v>13.492100000000001</v>
      </c>
      <c r="M558">
        <v>13.6976</v>
      </c>
      <c r="N558">
        <v>13.9064</v>
      </c>
      <c r="O558">
        <v>14.118</v>
      </c>
      <c r="P558">
        <v>14.3323</v>
      </c>
      <c r="Q558">
        <v>14.548999999999999</v>
      </c>
      <c r="R558">
        <v>14.767899999999999</v>
      </c>
      <c r="S558">
        <v>14.9892</v>
      </c>
      <c r="T558">
        <v>15.212899999999999</v>
      </c>
      <c r="U558">
        <v>15.4392</v>
      </c>
      <c r="V558">
        <v>15.692399999999999</v>
      </c>
      <c r="W558">
        <v>15.9125</v>
      </c>
      <c r="X558">
        <v>16.138400000000001</v>
      </c>
      <c r="Y558">
        <v>16.368400000000001</v>
      </c>
      <c r="Z558">
        <v>16.600899999999999</v>
      </c>
      <c r="AA558">
        <v>16.835100000000001</v>
      </c>
      <c r="AB558">
        <v>17.070599999999999</v>
      </c>
      <c r="AC558">
        <v>17.3065</v>
      </c>
      <c r="AD558">
        <v>17.542100000000001</v>
      </c>
      <c r="AE558">
        <v>17.776900000000001</v>
      </c>
      <c r="AF558">
        <v>18.010400000000001</v>
      </c>
      <c r="AG558">
        <v>18.242899999999999</v>
      </c>
      <c r="AH558">
        <v>472.46530000000001</v>
      </c>
    </row>
    <row r="559" spans="1:34" x14ac:dyDescent="0.2">
      <c r="A559" t="s">
        <v>423</v>
      </c>
      <c r="B559">
        <v>5.3179999999999996</v>
      </c>
      <c r="C559">
        <v>4.9782999999999999</v>
      </c>
      <c r="D559">
        <v>4.9767000000000001</v>
      </c>
      <c r="E559">
        <v>5.1092000000000004</v>
      </c>
      <c r="F559">
        <v>5.1837999999999997</v>
      </c>
      <c r="G559">
        <v>5.3742999999999999</v>
      </c>
      <c r="H559">
        <v>5.3830999999999998</v>
      </c>
      <c r="I559">
        <v>5.4740000000000002</v>
      </c>
      <c r="J559">
        <v>5.5566000000000004</v>
      </c>
      <c r="K559">
        <v>5.6422999999999996</v>
      </c>
      <c r="L559">
        <v>5.7294</v>
      </c>
      <c r="M559">
        <v>5.8177000000000003</v>
      </c>
      <c r="N559">
        <v>5.9071999999999996</v>
      </c>
      <c r="O559">
        <v>5.9977</v>
      </c>
      <c r="P559">
        <v>6.0891999999999999</v>
      </c>
      <c r="Q559">
        <v>6.1816000000000004</v>
      </c>
      <c r="R559">
        <v>6.2748999999999997</v>
      </c>
      <c r="S559">
        <v>6.3692000000000002</v>
      </c>
      <c r="T559">
        <v>6.4645000000000001</v>
      </c>
      <c r="U559">
        <v>6.5609999999999999</v>
      </c>
      <c r="V559">
        <v>6.665</v>
      </c>
      <c r="W559">
        <v>6.7571000000000003</v>
      </c>
      <c r="X559">
        <v>6.8510999999999997</v>
      </c>
      <c r="Y559">
        <v>6.9462999999999999</v>
      </c>
      <c r="Z559">
        <v>7.0418000000000003</v>
      </c>
      <c r="AA559">
        <v>7.1375000000000002</v>
      </c>
      <c r="AB559">
        <v>7.2333999999999996</v>
      </c>
      <c r="AC559">
        <v>7.3292999999999999</v>
      </c>
      <c r="AD559">
        <v>7.4249000000000001</v>
      </c>
      <c r="AE559">
        <v>7.5202</v>
      </c>
      <c r="AF559">
        <v>7.6151999999999997</v>
      </c>
      <c r="AG559">
        <v>7.7103999999999999</v>
      </c>
      <c r="AH559">
        <v>200.62090000000001</v>
      </c>
    </row>
    <row r="560" spans="1:34" x14ac:dyDescent="0.2">
      <c r="A560" t="s">
        <v>424</v>
      </c>
      <c r="B560">
        <v>30.641200000000001</v>
      </c>
      <c r="C560">
        <v>28.349299999999999</v>
      </c>
      <c r="D560">
        <v>27.963200000000001</v>
      </c>
      <c r="E560">
        <v>28.698</v>
      </c>
      <c r="F560">
        <v>29.180499999999999</v>
      </c>
      <c r="G560">
        <v>30.4832</v>
      </c>
      <c r="H560">
        <v>30.426200000000001</v>
      </c>
      <c r="I560">
        <v>31.013000000000002</v>
      </c>
      <c r="J560">
        <v>31.5303</v>
      </c>
      <c r="K560">
        <v>32.069299999999998</v>
      </c>
      <c r="L560">
        <v>32.619100000000003</v>
      </c>
      <c r="M560">
        <v>33.179000000000002</v>
      </c>
      <c r="N560">
        <v>33.748399999999997</v>
      </c>
      <c r="O560">
        <v>34.326999999999998</v>
      </c>
      <c r="P560">
        <v>34.9146</v>
      </c>
      <c r="Q560">
        <v>35.510899999999999</v>
      </c>
      <c r="R560">
        <v>36.116100000000003</v>
      </c>
      <c r="S560">
        <v>36.730400000000003</v>
      </c>
      <c r="T560">
        <v>37.354599999999998</v>
      </c>
      <c r="U560">
        <v>37.989600000000003</v>
      </c>
      <c r="V560">
        <v>38.672800000000002</v>
      </c>
      <c r="W560">
        <v>39.301699999999997</v>
      </c>
      <c r="X560">
        <v>39.948799999999999</v>
      </c>
      <c r="Y560">
        <v>40.610500000000002</v>
      </c>
      <c r="Z560">
        <v>41.283200000000001</v>
      </c>
      <c r="AA560">
        <v>41.966799999999999</v>
      </c>
      <c r="AB560">
        <v>42.660899999999998</v>
      </c>
      <c r="AC560">
        <v>43.364699999999999</v>
      </c>
      <c r="AD560">
        <v>44.0779</v>
      </c>
      <c r="AE560">
        <v>44.8005</v>
      </c>
      <c r="AF560">
        <v>45.532499999999999</v>
      </c>
      <c r="AG560">
        <v>46.276000000000003</v>
      </c>
      <c r="AH560">
        <v>1161.3398999999999</v>
      </c>
    </row>
    <row r="561" spans="1:34" x14ac:dyDescent="0.2">
      <c r="A561" t="s">
        <v>425</v>
      </c>
      <c r="B561">
        <v>16.096699999999998</v>
      </c>
      <c r="C561">
        <v>14.8721</v>
      </c>
      <c r="D561">
        <v>14.7699</v>
      </c>
      <c r="E561">
        <v>15.1638</v>
      </c>
      <c r="F561">
        <v>15.4312</v>
      </c>
      <c r="G561">
        <v>16.0029</v>
      </c>
      <c r="H561">
        <v>16.004100000000001</v>
      </c>
      <c r="I561">
        <v>16.2849</v>
      </c>
      <c r="J561">
        <v>16.5307</v>
      </c>
      <c r="K561">
        <v>16.783100000000001</v>
      </c>
      <c r="L561">
        <v>17.037199999999999</v>
      </c>
      <c r="M561">
        <v>17.293199999999999</v>
      </c>
      <c r="N561">
        <v>17.551200000000001</v>
      </c>
      <c r="O561">
        <v>17.811199999999999</v>
      </c>
      <c r="P561">
        <v>18.0732</v>
      </c>
      <c r="Q561">
        <v>18.3371</v>
      </c>
      <c r="R561">
        <v>18.602900000000002</v>
      </c>
      <c r="S561">
        <v>18.870899999999999</v>
      </c>
      <c r="T561">
        <v>19.141400000000001</v>
      </c>
      <c r="U561">
        <v>19.4146</v>
      </c>
      <c r="V561">
        <v>19.708200000000001</v>
      </c>
      <c r="W561">
        <v>19.969000000000001</v>
      </c>
      <c r="X561">
        <v>20.2364</v>
      </c>
      <c r="Y561">
        <v>20.5078</v>
      </c>
      <c r="Z561">
        <v>20.7806</v>
      </c>
      <c r="AA561">
        <v>21.054500000000001</v>
      </c>
      <c r="AB561">
        <v>21.3291</v>
      </c>
      <c r="AC561">
        <v>21.6038</v>
      </c>
      <c r="AD561">
        <v>21.878299999999999</v>
      </c>
      <c r="AE561">
        <v>22.1524</v>
      </c>
      <c r="AF561">
        <v>22.426200000000001</v>
      </c>
      <c r="AG561">
        <v>22.701599999999999</v>
      </c>
      <c r="AH561">
        <v>594.42020000000002</v>
      </c>
    </row>
    <row r="562" spans="1:34" x14ac:dyDescent="0.2">
      <c r="A562" t="s">
        <v>426</v>
      </c>
      <c r="B562">
        <v>32.982500000000002</v>
      </c>
      <c r="C562">
        <v>32.593800000000002</v>
      </c>
      <c r="D562">
        <v>32.944099999999999</v>
      </c>
      <c r="E562">
        <v>34.179400000000001</v>
      </c>
      <c r="F562">
        <v>34.785800000000002</v>
      </c>
      <c r="G562">
        <v>35.859200000000001</v>
      </c>
      <c r="H562">
        <v>36.181600000000003</v>
      </c>
      <c r="I562">
        <v>36.872300000000003</v>
      </c>
      <c r="J562">
        <v>37.515099999999997</v>
      </c>
      <c r="K562">
        <v>38.166499999999999</v>
      </c>
      <c r="L562">
        <v>38.820799999999998</v>
      </c>
      <c r="M562">
        <v>39.479300000000002</v>
      </c>
      <c r="N562">
        <v>40.142699999999998</v>
      </c>
      <c r="O562">
        <v>40.811500000000002</v>
      </c>
      <c r="P562">
        <v>41.485700000000001</v>
      </c>
      <c r="Q562">
        <v>42.165599999999998</v>
      </c>
      <c r="R562">
        <v>42.851300000000002</v>
      </c>
      <c r="S562">
        <v>43.543100000000003</v>
      </c>
      <c r="T562">
        <v>44.241799999999998</v>
      </c>
      <c r="U562">
        <v>44.947899999999997</v>
      </c>
      <c r="V562">
        <v>45.706299999999999</v>
      </c>
      <c r="W562">
        <v>46.418799999999997</v>
      </c>
      <c r="X562">
        <v>47.156599999999997</v>
      </c>
      <c r="Y562">
        <v>47.9163</v>
      </c>
      <c r="Z562">
        <v>48.698099999999997</v>
      </c>
      <c r="AA562">
        <v>49.501800000000003</v>
      </c>
      <c r="AB562">
        <v>50.3279</v>
      </c>
      <c r="AC562">
        <v>51.1798</v>
      </c>
      <c r="AD562">
        <v>52.06</v>
      </c>
      <c r="AE562">
        <v>52.971600000000002</v>
      </c>
      <c r="AF562">
        <v>53.918100000000003</v>
      </c>
      <c r="AG562">
        <v>54.905000000000001</v>
      </c>
      <c r="AH562">
        <v>1371.3303000000001</v>
      </c>
    </row>
    <row r="563" spans="1:34" x14ac:dyDescent="0.2">
      <c r="A563" t="s">
        <v>427</v>
      </c>
      <c r="B563">
        <v>23.360199999999999</v>
      </c>
      <c r="C563">
        <v>21.221900000000002</v>
      </c>
      <c r="D563">
        <v>20.513100000000001</v>
      </c>
      <c r="E563">
        <v>21.182500000000001</v>
      </c>
      <c r="F563">
        <v>21.588200000000001</v>
      </c>
      <c r="G563">
        <v>23.060400000000001</v>
      </c>
      <c r="H563">
        <v>22.709099999999999</v>
      </c>
      <c r="I563">
        <v>23.168900000000001</v>
      </c>
      <c r="J563">
        <v>23.514500000000002</v>
      </c>
      <c r="K563">
        <v>23.8703</v>
      </c>
      <c r="L563">
        <v>24.224900000000002</v>
      </c>
      <c r="M563">
        <v>24.5791</v>
      </c>
      <c r="N563">
        <v>24.9329</v>
      </c>
      <c r="O563">
        <v>25.2864</v>
      </c>
      <c r="P563">
        <v>25.639700000000001</v>
      </c>
      <c r="Q563">
        <v>25.992799999999999</v>
      </c>
      <c r="R563">
        <v>26.3459</v>
      </c>
      <c r="S563">
        <v>26.699100000000001</v>
      </c>
      <c r="T563">
        <v>27.0532</v>
      </c>
      <c r="U563">
        <v>27.4085</v>
      </c>
      <c r="V563">
        <v>27.7742</v>
      </c>
      <c r="W563">
        <v>28.111699999999999</v>
      </c>
      <c r="X563">
        <v>28.4541</v>
      </c>
      <c r="Y563">
        <v>28.797799999999999</v>
      </c>
      <c r="Z563">
        <v>29.139900000000001</v>
      </c>
      <c r="AA563">
        <v>29.479500000000002</v>
      </c>
      <c r="AB563">
        <v>29.816400000000002</v>
      </c>
      <c r="AC563">
        <v>30.1494</v>
      </c>
      <c r="AD563">
        <v>30.478000000000002</v>
      </c>
      <c r="AE563">
        <v>30.8019</v>
      </c>
      <c r="AF563">
        <v>31.1205</v>
      </c>
      <c r="AG563">
        <v>31.4358</v>
      </c>
      <c r="AH563">
        <v>837.91070000000002</v>
      </c>
    </row>
    <row r="564" spans="1:34" x14ac:dyDescent="0.2">
      <c r="A564" t="s">
        <v>428</v>
      </c>
      <c r="B564">
        <v>4.3516000000000004</v>
      </c>
      <c r="C564">
        <v>4.0225</v>
      </c>
      <c r="D564">
        <v>4.0594999999999999</v>
      </c>
      <c r="E564">
        <v>4.1185999999999998</v>
      </c>
      <c r="F564">
        <v>4.2043999999999997</v>
      </c>
      <c r="G564">
        <v>4.2873999999999999</v>
      </c>
      <c r="H564">
        <v>4.3459000000000003</v>
      </c>
      <c r="I564">
        <v>4.4169</v>
      </c>
      <c r="J564">
        <v>4.4847999999999999</v>
      </c>
      <c r="K564">
        <v>4.5521000000000003</v>
      </c>
      <c r="L564">
        <v>4.6182999999999996</v>
      </c>
      <c r="M564">
        <v>4.6837999999999997</v>
      </c>
      <c r="N564">
        <v>4.7487000000000004</v>
      </c>
      <c r="O564">
        <v>4.8132000000000001</v>
      </c>
      <c r="P564">
        <v>4.8773999999999997</v>
      </c>
      <c r="Q564">
        <v>4.9413</v>
      </c>
      <c r="R564">
        <v>5.0052000000000003</v>
      </c>
      <c r="S564">
        <v>5.0689000000000002</v>
      </c>
      <c r="T564">
        <v>5.1326999999999998</v>
      </c>
      <c r="U564">
        <v>5.1966000000000001</v>
      </c>
      <c r="V564">
        <v>5.2667999999999999</v>
      </c>
      <c r="W564">
        <v>5.3263999999999996</v>
      </c>
      <c r="X564">
        <v>5.3876999999999997</v>
      </c>
      <c r="Y564">
        <v>5.4499000000000004</v>
      </c>
      <c r="Z564">
        <v>5.5125000000000002</v>
      </c>
      <c r="AA564">
        <v>5.5750999999999999</v>
      </c>
      <c r="AB564">
        <v>5.6376999999999997</v>
      </c>
      <c r="AC564">
        <v>5.7003000000000004</v>
      </c>
      <c r="AD564">
        <v>5.7625999999999999</v>
      </c>
      <c r="AE564">
        <v>5.8249000000000004</v>
      </c>
      <c r="AF564">
        <v>5.8869999999999996</v>
      </c>
      <c r="AG564">
        <v>5.9500999999999999</v>
      </c>
      <c r="AH564">
        <v>159.21090000000001</v>
      </c>
    </row>
    <row r="565" spans="1:34" x14ac:dyDescent="0.2">
      <c r="A565" t="s">
        <v>429</v>
      </c>
      <c r="B565">
        <v>7.7685000000000004</v>
      </c>
      <c r="C565">
        <v>7.17</v>
      </c>
      <c r="D565">
        <v>7.1847000000000003</v>
      </c>
      <c r="E565">
        <v>7.3112000000000004</v>
      </c>
      <c r="F565">
        <v>7.4888000000000003</v>
      </c>
      <c r="G565">
        <v>7.6933999999999996</v>
      </c>
      <c r="H565">
        <v>7.7671000000000001</v>
      </c>
      <c r="I565">
        <v>7.91</v>
      </c>
      <c r="J565">
        <v>8.0424000000000007</v>
      </c>
      <c r="K565">
        <v>8.1751000000000005</v>
      </c>
      <c r="L565">
        <v>8.3066999999999993</v>
      </c>
      <c r="M565">
        <v>8.4375999999999998</v>
      </c>
      <c r="N565">
        <v>8.5683000000000007</v>
      </c>
      <c r="O565">
        <v>8.6989000000000001</v>
      </c>
      <c r="P565">
        <v>8.8293999999999997</v>
      </c>
      <c r="Q565">
        <v>8.9600000000000009</v>
      </c>
      <c r="R565">
        <v>9.0908999999999995</v>
      </c>
      <c r="S565">
        <v>9.2219999999999995</v>
      </c>
      <c r="T565">
        <v>9.3536999999999999</v>
      </c>
      <c r="U565">
        <v>9.4861000000000004</v>
      </c>
      <c r="V565">
        <v>9.6301000000000005</v>
      </c>
      <c r="W565">
        <v>9.7558000000000007</v>
      </c>
      <c r="X565">
        <v>9.8855000000000004</v>
      </c>
      <c r="Y565">
        <v>10.0176</v>
      </c>
      <c r="Z565">
        <v>10.151199999999999</v>
      </c>
      <c r="AA565">
        <v>10.286</v>
      </c>
      <c r="AB565">
        <v>10.4216</v>
      </c>
      <c r="AC565">
        <v>10.5581</v>
      </c>
      <c r="AD565">
        <v>10.695499999999999</v>
      </c>
      <c r="AE565">
        <v>10.8338</v>
      </c>
      <c r="AF565">
        <v>10.9733</v>
      </c>
      <c r="AG565">
        <v>11.1157</v>
      </c>
      <c r="AH565">
        <v>289.78879999999998</v>
      </c>
    </row>
    <row r="566" spans="1:34" x14ac:dyDescent="0.2">
      <c r="A566" t="s">
        <v>430</v>
      </c>
      <c r="B566">
        <v>4.0404</v>
      </c>
      <c r="C566">
        <v>3.6585000000000001</v>
      </c>
      <c r="D566">
        <v>3.6410999999999998</v>
      </c>
      <c r="E566">
        <v>3.72</v>
      </c>
      <c r="F566">
        <v>3.8382000000000001</v>
      </c>
      <c r="G566">
        <v>3.9472999999999998</v>
      </c>
      <c r="H566">
        <v>3.99</v>
      </c>
      <c r="I566">
        <v>4.0698999999999996</v>
      </c>
      <c r="J566">
        <v>4.1443000000000003</v>
      </c>
      <c r="K566">
        <v>4.2191999999999998</v>
      </c>
      <c r="L566">
        <v>4.2937000000000003</v>
      </c>
      <c r="M566">
        <v>4.3680000000000003</v>
      </c>
      <c r="N566">
        <v>4.4423000000000004</v>
      </c>
      <c r="O566">
        <v>4.5166000000000004</v>
      </c>
      <c r="P566">
        <v>4.5911</v>
      </c>
      <c r="Q566">
        <v>4.6657000000000002</v>
      </c>
      <c r="R566">
        <v>4.7404000000000002</v>
      </c>
      <c r="S566">
        <v>4.8154000000000003</v>
      </c>
      <c r="T566">
        <v>4.8906999999999998</v>
      </c>
      <c r="U566">
        <v>4.9664000000000001</v>
      </c>
      <c r="V566">
        <v>5.0486000000000004</v>
      </c>
      <c r="W566">
        <v>5.1207000000000003</v>
      </c>
      <c r="X566">
        <v>5.1952999999999996</v>
      </c>
      <c r="Y566">
        <v>5.2713999999999999</v>
      </c>
      <c r="Z566">
        <v>5.3483999999999998</v>
      </c>
      <c r="AA566">
        <v>5.4263000000000003</v>
      </c>
      <c r="AB566">
        <v>5.5048000000000004</v>
      </c>
      <c r="AC566">
        <v>5.5841000000000003</v>
      </c>
      <c r="AD566">
        <v>5.6641000000000004</v>
      </c>
      <c r="AE566">
        <v>5.7450000000000001</v>
      </c>
      <c r="AF566">
        <v>5.8268000000000004</v>
      </c>
      <c r="AG566">
        <v>5.9107000000000003</v>
      </c>
      <c r="AH566">
        <v>151.20529999999999</v>
      </c>
    </row>
    <row r="567" spans="1:34" x14ac:dyDescent="0.2">
      <c r="A567" t="s">
        <v>431</v>
      </c>
      <c r="B567">
        <v>10.641299999999999</v>
      </c>
      <c r="C567">
        <v>9.9095999999999993</v>
      </c>
      <c r="D567">
        <v>9.9169</v>
      </c>
      <c r="E567">
        <v>10.096399999999999</v>
      </c>
      <c r="F567">
        <v>10.313700000000001</v>
      </c>
      <c r="G567">
        <v>10.5372</v>
      </c>
      <c r="H567">
        <v>10.6435</v>
      </c>
      <c r="I567">
        <v>10.8185</v>
      </c>
      <c r="J567">
        <v>10.98</v>
      </c>
      <c r="K567">
        <v>11.1402</v>
      </c>
      <c r="L567">
        <v>11.298299999999999</v>
      </c>
      <c r="M567">
        <v>11.455299999999999</v>
      </c>
      <c r="N567">
        <v>11.611700000000001</v>
      </c>
      <c r="O567">
        <v>11.768000000000001</v>
      </c>
      <c r="P567">
        <v>11.924300000000001</v>
      </c>
      <c r="Q567">
        <v>12.0808</v>
      </c>
      <c r="R567">
        <v>12.238</v>
      </c>
      <c r="S567">
        <v>12.395799999999999</v>
      </c>
      <c r="T567">
        <v>12.5548</v>
      </c>
      <c r="U567">
        <v>12.715199999999999</v>
      </c>
      <c r="V567">
        <v>12.8888</v>
      </c>
      <c r="W567">
        <v>13.045999999999999</v>
      </c>
      <c r="X567">
        <v>13.2102</v>
      </c>
      <c r="Y567">
        <v>13.379799999999999</v>
      </c>
      <c r="Z567">
        <v>13.5542</v>
      </c>
      <c r="AA567">
        <v>13.7331</v>
      </c>
      <c r="AB567">
        <v>13.916600000000001</v>
      </c>
      <c r="AC567">
        <v>14.1051</v>
      </c>
      <c r="AD567">
        <v>14.299200000000001</v>
      </c>
      <c r="AE567">
        <v>14.4993</v>
      </c>
      <c r="AF567">
        <v>14.706099999999999</v>
      </c>
      <c r="AG567">
        <v>14.922800000000001</v>
      </c>
      <c r="AH567">
        <v>391.30079999999998</v>
      </c>
    </row>
    <row r="568" spans="1:34" x14ac:dyDescent="0.2">
      <c r="A568" t="s">
        <v>432</v>
      </c>
      <c r="B568">
        <v>17.097100000000001</v>
      </c>
      <c r="C568">
        <v>16.531099999999999</v>
      </c>
      <c r="D568">
        <v>17.0609</v>
      </c>
      <c r="E568">
        <v>17.707599999999999</v>
      </c>
      <c r="F568">
        <v>17.944500000000001</v>
      </c>
      <c r="G568">
        <v>18.767199999999999</v>
      </c>
      <c r="H568">
        <v>18.944600000000001</v>
      </c>
      <c r="I568">
        <v>19.362100000000002</v>
      </c>
      <c r="J568">
        <v>19.7501</v>
      </c>
      <c r="K568">
        <v>20.144600000000001</v>
      </c>
      <c r="L568">
        <v>20.541599999999999</v>
      </c>
      <c r="M568">
        <v>20.9419</v>
      </c>
      <c r="N568">
        <v>21.345500000000001</v>
      </c>
      <c r="O568">
        <v>21.752700000000001</v>
      </c>
      <c r="P568">
        <v>22.163399999999999</v>
      </c>
      <c r="Q568">
        <v>22.5776</v>
      </c>
      <c r="R568">
        <v>22.9955</v>
      </c>
      <c r="S568">
        <v>23.417200000000001</v>
      </c>
      <c r="T568">
        <v>23.843</v>
      </c>
      <c r="U568">
        <v>24.273399999999999</v>
      </c>
      <c r="V568">
        <v>24.741700000000002</v>
      </c>
      <c r="W568">
        <v>25.165199999999999</v>
      </c>
      <c r="X568">
        <v>25.5974</v>
      </c>
      <c r="Y568">
        <v>26.035900000000002</v>
      </c>
      <c r="Z568">
        <v>26.4788</v>
      </c>
      <c r="AA568">
        <v>26.9252</v>
      </c>
      <c r="AB568">
        <v>27.374600000000001</v>
      </c>
      <c r="AC568">
        <v>27.8262</v>
      </c>
      <c r="AD568">
        <v>28.279399999999999</v>
      </c>
      <c r="AE568">
        <v>28.733499999999999</v>
      </c>
      <c r="AF568">
        <v>29.188400000000001</v>
      </c>
      <c r="AG568">
        <v>29.643999999999998</v>
      </c>
      <c r="AH568">
        <v>733.15189999999996</v>
      </c>
    </row>
    <row r="569" spans="1:34" x14ac:dyDescent="0.2">
      <c r="A569" t="s">
        <v>433</v>
      </c>
      <c r="B569">
        <v>11.6846</v>
      </c>
      <c r="C569">
        <v>10.717499999999999</v>
      </c>
      <c r="D569">
        <v>10.7666</v>
      </c>
      <c r="E569">
        <v>11.0839</v>
      </c>
      <c r="F569">
        <v>11.260300000000001</v>
      </c>
      <c r="G569">
        <v>11.730700000000001</v>
      </c>
      <c r="H569">
        <v>11.765599999999999</v>
      </c>
      <c r="I569">
        <v>11.9679</v>
      </c>
      <c r="J569">
        <v>12.1517</v>
      </c>
      <c r="K569">
        <v>12.3409</v>
      </c>
      <c r="L569">
        <v>12.5322</v>
      </c>
      <c r="M569">
        <v>12.7255</v>
      </c>
      <c r="N569">
        <v>12.9206</v>
      </c>
      <c r="O569">
        <v>13.1175</v>
      </c>
      <c r="P569">
        <v>13.315899999999999</v>
      </c>
      <c r="Q569">
        <v>13.5159</v>
      </c>
      <c r="R569">
        <v>13.7173</v>
      </c>
      <c r="S569">
        <v>13.920299999999999</v>
      </c>
      <c r="T569">
        <v>14.125</v>
      </c>
      <c r="U569">
        <v>14.3317</v>
      </c>
      <c r="V569">
        <v>14.5541</v>
      </c>
      <c r="W569">
        <v>14.752800000000001</v>
      </c>
      <c r="X569">
        <v>14.9544</v>
      </c>
      <c r="Y569">
        <v>15.1576</v>
      </c>
      <c r="Z569">
        <v>15.360799999999999</v>
      </c>
      <c r="AA569">
        <v>15.563700000000001</v>
      </c>
      <c r="AB569">
        <v>15.766</v>
      </c>
      <c r="AC569">
        <v>15.966900000000001</v>
      </c>
      <c r="AD569">
        <v>16.1662</v>
      </c>
      <c r="AE569">
        <v>16.363399999999999</v>
      </c>
      <c r="AF569">
        <v>16.558299999999999</v>
      </c>
      <c r="AG569">
        <v>16.7515</v>
      </c>
      <c r="AH569">
        <v>437.60750000000002</v>
      </c>
    </row>
    <row r="570" spans="1:34" x14ac:dyDescent="0.2">
      <c r="A570" t="s">
        <v>434</v>
      </c>
      <c r="B570">
        <v>21.066199999999998</v>
      </c>
      <c r="C570">
        <v>20.060700000000001</v>
      </c>
      <c r="D570">
        <v>19.836300000000001</v>
      </c>
      <c r="E570">
        <v>20.388100000000001</v>
      </c>
      <c r="F570">
        <v>20.707799999999999</v>
      </c>
      <c r="G570">
        <v>21.491299999999999</v>
      </c>
      <c r="H570">
        <v>21.4864</v>
      </c>
      <c r="I570">
        <v>21.882100000000001</v>
      </c>
      <c r="J570">
        <v>22.2239</v>
      </c>
      <c r="K570">
        <v>22.572800000000001</v>
      </c>
      <c r="L570">
        <v>22.922699999999999</v>
      </c>
      <c r="M570">
        <v>23.274100000000001</v>
      </c>
      <c r="N570">
        <v>23.627099999999999</v>
      </c>
      <c r="O570">
        <v>23.9817</v>
      </c>
      <c r="P570">
        <v>24.338000000000001</v>
      </c>
      <c r="Q570">
        <v>24.695799999999998</v>
      </c>
      <c r="R570">
        <v>25.055299999999999</v>
      </c>
      <c r="S570">
        <v>25.416599999999999</v>
      </c>
      <c r="T570">
        <v>25.780100000000001</v>
      </c>
      <c r="U570">
        <v>26.1462</v>
      </c>
      <c r="V570">
        <v>26.531600000000001</v>
      </c>
      <c r="W570">
        <v>26.8858</v>
      </c>
      <c r="X570">
        <v>27.246600000000001</v>
      </c>
      <c r="Y570">
        <v>27.6111</v>
      </c>
      <c r="Z570">
        <v>27.9771</v>
      </c>
      <c r="AA570">
        <v>28.343900000000001</v>
      </c>
      <c r="AB570">
        <v>28.711200000000002</v>
      </c>
      <c r="AC570">
        <v>29.078199999999999</v>
      </c>
      <c r="AD570">
        <v>29.444800000000001</v>
      </c>
      <c r="AE570">
        <v>29.8108</v>
      </c>
      <c r="AF570">
        <v>30.175999999999998</v>
      </c>
      <c r="AG570">
        <v>30.541899999999998</v>
      </c>
      <c r="AH570">
        <v>799.31219999999996</v>
      </c>
    </row>
    <row r="571" spans="1:34" x14ac:dyDescent="0.2">
      <c r="A571" t="s">
        <v>122</v>
      </c>
      <c r="B571">
        <v>1461.0092999999999</v>
      </c>
      <c r="C571">
        <v>1395.0835999999999</v>
      </c>
      <c r="D571">
        <v>1384.1547</v>
      </c>
      <c r="E571">
        <v>1417.5558000000001</v>
      </c>
      <c r="F571">
        <v>1437.6206</v>
      </c>
      <c r="G571">
        <v>1484.6957</v>
      </c>
      <c r="H571">
        <v>1486.5805</v>
      </c>
      <c r="I571">
        <v>1513.5449000000001</v>
      </c>
      <c r="J571">
        <v>1537.2212999999999</v>
      </c>
      <c r="K571">
        <v>1561.4072000000001</v>
      </c>
      <c r="L571">
        <v>1585.7</v>
      </c>
      <c r="M571">
        <v>1610.1348</v>
      </c>
      <c r="N571">
        <v>1634.7194999999999</v>
      </c>
      <c r="O571">
        <v>1659.4604999999999</v>
      </c>
      <c r="P571">
        <v>1684.3552</v>
      </c>
      <c r="Q571">
        <v>1709.4014</v>
      </c>
      <c r="R571">
        <v>1734.6080999999999</v>
      </c>
      <c r="S571">
        <v>1759.9801</v>
      </c>
      <c r="T571">
        <v>1785.5509</v>
      </c>
      <c r="U571">
        <v>1811.3420000000001</v>
      </c>
      <c r="V571">
        <v>1838.652</v>
      </c>
      <c r="W571">
        <v>1863.8213000000001</v>
      </c>
      <c r="X571">
        <v>1889.5482999999999</v>
      </c>
      <c r="Y571">
        <v>1915.6513</v>
      </c>
      <c r="Z571">
        <v>1941.991</v>
      </c>
      <c r="AA571">
        <v>1968.5338999999999</v>
      </c>
      <c r="AB571">
        <v>1995.2696000000001</v>
      </c>
      <c r="AC571">
        <v>2022.1723999999999</v>
      </c>
      <c r="AD571">
        <v>2049.2447000000002</v>
      </c>
      <c r="AE571">
        <v>2076.4960999999998</v>
      </c>
      <c r="AF571">
        <v>2103.9411</v>
      </c>
      <c r="AG571">
        <v>2131.7134999999998</v>
      </c>
      <c r="AH571">
        <v>55451.161599999999</v>
      </c>
    </row>
    <row r="573" spans="1:34" x14ac:dyDescent="0.2">
      <c r="A573" t="s">
        <v>550</v>
      </c>
      <c r="B573" t="s">
        <v>207</v>
      </c>
      <c r="C573" t="s">
        <v>208</v>
      </c>
      <c r="D573" t="s">
        <v>209</v>
      </c>
      <c r="E573" t="s">
        <v>210</v>
      </c>
      <c r="F573" t="s">
        <v>211</v>
      </c>
      <c r="G573" t="s">
        <v>212</v>
      </c>
      <c r="H573" t="s">
        <v>213</v>
      </c>
      <c r="I573" t="s">
        <v>214</v>
      </c>
      <c r="J573" t="s">
        <v>215</v>
      </c>
      <c r="K573" t="s">
        <v>216</v>
      </c>
      <c r="L573" t="s">
        <v>217</v>
      </c>
      <c r="M573" t="s">
        <v>218</v>
      </c>
      <c r="N573" t="s">
        <v>219</v>
      </c>
      <c r="O573" t="s">
        <v>220</v>
      </c>
      <c r="P573" t="s">
        <v>221</v>
      </c>
      <c r="Q573" t="s">
        <v>222</v>
      </c>
      <c r="R573" t="s">
        <v>223</v>
      </c>
      <c r="S573" t="s">
        <v>224</v>
      </c>
      <c r="T573" t="s">
        <v>225</v>
      </c>
      <c r="U573" t="s">
        <v>226</v>
      </c>
      <c r="V573" t="s">
        <v>227</v>
      </c>
      <c r="W573" t="s">
        <v>228</v>
      </c>
      <c r="X573" t="s">
        <v>229</v>
      </c>
      <c r="Y573" t="s">
        <v>230</v>
      </c>
      <c r="Z573" t="s">
        <v>231</v>
      </c>
      <c r="AA573" t="s">
        <v>232</v>
      </c>
      <c r="AB573" t="s">
        <v>233</v>
      </c>
      <c r="AC573" t="s">
        <v>234</v>
      </c>
      <c r="AD573" t="s">
        <v>235</v>
      </c>
      <c r="AE573" t="s">
        <v>236</v>
      </c>
      <c r="AF573" t="s">
        <v>237</v>
      </c>
      <c r="AG573" t="s">
        <v>238</v>
      </c>
      <c r="AH573" t="s">
        <v>122</v>
      </c>
    </row>
    <row r="574" spans="1:34" x14ac:dyDescent="0.2">
      <c r="A574" t="s">
        <v>551</v>
      </c>
      <c r="B574">
        <v>4.4999999999999998E-2</v>
      </c>
      <c r="C574">
        <v>4.0800000000000003E-2</v>
      </c>
      <c r="D574">
        <v>4.02E-2</v>
      </c>
      <c r="E574">
        <v>4.0399999999999998E-2</v>
      </c>
      <c r="F574">
        <v>4.1399999999999999E-2</v>
      </c>
      <c r="G574">
        <v>4.0599999999999997E-2</v>
      </c>
      <c r="H574">
        <v>4.1399999999999999E-2</v>
      </c>
      <c r="I574">
        <v>4.1399999999999999E-2</v>
      </c>
      <c r="J574">
        <v>4.1599999999999998E-2</v>
      </c>
      <c r="K574">
        <v>4.1599999999999998E-2</v>
      </c>
      <c r="L574">
        <v>4.1599999999999998E-2</v>
      </c>
      <c r="M574">
        <v>4.1599999999999998E-2</v>
      </c>
      <c r="N574">
        <v>4.1500000000000002E-2</v>
      </c>
      <c r="O574">
        <v>4.1300000000000003E-2</v>
      </c>
      <c r="P574">
        <v>4.1099999999999998E-2</v>
      </c>
      <c r="Q574">
        <v>4.0800000000000003E-2</v>
      </c>
      <c r="R574">
        <v>4.0500000000000001E-2</v>
      </c>
      <c r="S574">
        <v>4.0099999999999997E-2</v>
      </c>
      <c r="T574">
        <v>3.9699999999999999E-2</v>
      </c>
      <c r="U574">
        <v>3.9199999999999999E-2</v>
      </c>
      <c r="V574">
        <v>3.8699999999999998E-2</v>
      </c>
      <c r="W574">
        <v>3.8199999999999998E-2</v>
      </c>
      <c r="X574">
        <v>3.7499999999999999E-2</v>
      </c>
      <c r="Y574">
        <v>3.6900000000000002E-2</v>
      </c>
      <c r="Z574">
        <v>3.6200000000000003E-2</v>
      </c>
      <c r="AA574">
        <v>3.5499999999999997E-2</v>
      </c>
      <c r="AB574">
        <v>3.4799999999999998E-2</v>
      </c>
      <c r="AC574">
        <v>3.4000000000000002E-2</v>
      </c>
      <c r="AD574">
        <v>3.32E-2</v>
      </c>
      <c r="AE574">
        <v>3.2399999999999998E-2</v>
      </c>
      <c r="AF574">
        <v>3.15E-2</v>
      </c>
      <c r="AG574">
        <v>3.0700000000000002E-2</v>
      </c>
      <c r="AH574">
        <v>1.2414000000000001</v>
      </c>
    </row>
    <row r="575" spans="1:34" x14ac:dyDescent="0.2">
      <c r="A575" t="s">
        <v>552</v>
      </c>
      <c r="B575">
        <v>0.6321</v>
      </c>
      <c r="C575">
        <v>0.57230000000000003</v>
      </c>
      <c r="D575">
        <v>0.56510000000000005</v>
      </c>
      <c r="E575">
        <v>0.56730000000000003</v>
      </c>
      <c r="F575">
        <v>0.58160000000000001</v>
      </c>
      <c r="G575">
        <v>0.56940000000000002</v>
      </c>
      <c r="H575">
        <v>0.5806</v>
      </c>
      <c r="I575">
        <v>0.58189999999999997</v>
      </c>
      <c r="J575">
        <v>0.58360000000000001</v>
      </c>
      <c r="K575">
        <v>0.58440000000000003</v>
      </c>
      <c r="L575">
        <v>0.58440000000000003</v>
      </c>
      <c r="M575">
        <v>0.5837</v>
      </c>
      <c r="N575">
        <v>0.58209999999999995</v>
      </c>
      <c r="O575">
        <v>0.57989999999999997</v>
      </c>
      <c r="P575">
        <v>0.57679999999999998</v>
      </c>
      <c r="Q575">
        <v>0.57310000000000005</v>
      </c>
      <c r="R575">
        <v>0.56859999999999999</v>
      </c>
      <c r="S575">
        <v>0.56340000000000001</v>
      </c>
      <c r="T575">
        <v>0.5575</v>
      </c>
      <c r="U575">
        <v>0.55089999999999995</v>
      </c>
      <c r="V575">
        <v>0.54390000000000005</v>
      </c>
      <c r="W575">
        <v>0.53569999999999995</v>
      </c>
      <c r="X575">
        <v>0.52700000000000002</v>
      </c>
      <c r="Y575">
        <v>0.51800000000000002</v>
      </c>
      <c r="Z575">
        <v>0.50849999999999995</v>
      </c>
      <c r="AA575">
        <v>0.4985</v>
      </c>
      <c r="AB575">
        <v>0.48809999999999998</v>
      </c>
      <c r="AC575">
        <v>0.47720000000000001</v>
      </c>
      <c r="AD575">
        <v>0.46600000000000003</v>
      </c>
      <c r="AE575">
        <v>0.45450000000000002</v>
      </c>
      <c r="AF575">
        <v>0.44269999999999998</v>
      </c>
      <c r="AG575">
        <v>0.43080000000000002</v>
      </c>
      <c r="AH575">
        <v>17.429300000000001</v>
      </c>
    </row>
    <row r="576" spans="1:34" x14ac:dyDescent="0.2">
      <c r="A576" t="s">
        <v>553</v>
      </c>
      <c r="B576">
        <v>3.9333999999999998</v>
      </c>
      <c r="C576">
        <v>3.5609000000000002</v>
      </c>
      <c r="D576">
        <v>3.5162</v>
      </c>
      <c r="E576">
        <v>3.5297999999999998</v>
      </c>
      <c r="F576">
        <v>3.6190000000000002</v>
      </c>
      <c r="G576">
        <v>3.5432999999999999</v>
      </c>
      <c r="H576">
        <v>3.6128</v>
      </c>
      <c r="I576">
        <v>3.6208999999999998</v>
      </c>
      <c r="J576">
        <v>3.6315</v>
      </c>
      <c r="K576">
        <v>3.6366000000000001</v>
      </c>
      <c r="L576">
        <v>3.6366000000000001</v>
      </c>
      <c r="M576">
        <v>3.6318999999999999</v>
      </c>
      <c r="N576">
        <v>3.6223999999999998</v>
      </c>
      <c r="O576">
        <v>3.6080999999999999</v>
      </c>
      <c r="P576">
        <v>3.5893000000000002</v>
      </c>
      <c r="Q576">
        <v>3.5657999999999999</v>
      </c>
      <c r="R576">
        <v>3.5379</v>
      </c>
      <c r="S576">
        <v>3.5055000000000001</v>
      </c>
      <c r="T576">
        <v>3.4687999999999999</v>
      </c>
      <c r="U576">
        <v>3.4279000000000002</v>
      </c>
      <c r="V576">
        <v>3.3843999999999999</v>
      </c>
      <c r="W576">
        <v>3.3331</v>
      </c>
      <c r="X576">
        <v>3.2795000000000001</v>
      </c>
      <c r="Y576">
        <v>3.2231000000000001</v>
      </c>
      <c r="Z576">
        <v>3.1638999999999999</v>
      </c>
      <c r="AA576">
        <v>3.1017999999999999</v>
      </c>
      <c r="AB576">
        <v>3.0369000000000002</v>
      </c>
      <c r="AC576">
        <v>2.9695999999999998</v>
      </c>
      <c r="AD576">
        <v>2.8999000000000001</v>
      </c>
      <c r="AE576">
        <v>2.8281999999999998</v>
      </c>
      <c r="AF576">
        <v>2.7547000000000001</v>
      </c>
      <c r="AG576">
        <v>2.6804999999999999</v>
      </c>
      <c r="AH576">
        <v>108.4542</v>
      </c>
    </row>
    <row r="577" spans="1:34" x14ac:dyDescent="0.2">
      <c r="A577" t="s">
        <v>554</v>
      </c>
      <c r="B577">
        <v>2.81E-2</v>
      </c>
      <c r="C577">
        <v>2.5499999999999998E-2</v>
      </c>
      <c r="D577">
        <v>2.52E-2</v>
      </c>
      <c r="E577">
        <v>2.52E-2</v>
      </c>
      <c r="F577">
        <v>2.5899999999999999E-2</v>
      </c>
      <c r="G577">
        <v>2.53E-2</v>
      </c>
      <c r="H577">
        <v>2.58E-2</v>
      </c>
      <c r="I577">
        <v>2.5899999999999999E-2</v>
      </c>
      <c r="J577">
        <v>2.5999999999999999E-2</v>
      </c>
      <c r="K577">
        <v>2.5999999999999999E-2</v>
      </c>
      <c r="L577">
        <v>2.5999999999999999E-2</v>
      </c>
      <c r="M577">
        <v>2.5999999999999999E-2</v>
      </c>
      <c r="N577">
        <v>2.5899999999999999E-2</v>
      </c>
      <c r="O577">
        <v>2.58E-2</v>
      </c>
      <c r="P577">
        <v>2.5700000000000001E-2</v>
      </c>
      <c r="Q577">
        <v>2.5499999999999998E-2</v>
      </c>
      <c r="R577">
        <v>2.53E-2</v>
      </c>
      <c r="S577">
        <v>2.5100000000000001E-2</v>
      </c>
      <c r="T577">
        <v>2.4799999999999999E-2</v>
      </c>
      <c r="U577">
        <v>2.4500000000000001E-2</v>
      </c>
      <c r="V577">
        <v>2.4199999999999999E-2</v>
      </c>
      <c r="W577">
        <v>2.3800000000000002E-2</v>
      </c>
      <c r="X577">
        <v>2.35E-2</v>
      </c>
      <c r="Y577">
        <v>2.3099999999999999E-2</v>
      </c>
      <c r="Z577">
        <v>2.2599999999999999E-2</v>
      </c>
      <c r="AA577">
        <v>2.2200000000000001E-2</v>
      </c>
      <c r="AB577">
        <v>2.1700000000000001E-2</v>
      </c>
      <c r="AC577">
        <v>2.12E-2</v>
      </c>
      <c r="AD577">
        <v>2.07E-2</v>
      </c>
      <c r="AE577">
        <v>2.0199999999999999E-2</v>
      </c>
      <c r="AF577">
        <v>1.9699999999999999E-2</v>
      </c>
      <c r="AG577">
        <v>1.9199999999999998E-2</v>
      </c>
      <c r="AH577">
        <v>0.77580000000000005</v>
      </c>
    </row>
    <row r="578" spans="1:34" x14ac:dyDescent="0.2">
      <c r="A578" t="s">
        <v>555</v>
      </c>
      <c r="B578">
        <v>9.3799999999999994E-2</v>
      </c>
      <c r="C578">
        <v>8.4900000000000003E-2</v>
      </c>
      <c r="D578">
        <v>8.3799999999999999E-2</v>
      </c>
      <c r="E578">
        <v>8.4199999999999997E-2</v>
      </c>
      <c r="F578">
        <v>8.6300000000000002E-2</v>
      </c>
      <c r="G578">
        <v>8.4500000000000006E-2</v>
      </c>
      <c r="H578">
        <v>8.6099999999999996E-2</v>
      </c>
      <c r="I578">
        <v>8.6300000000000002E-2</v>
      </c>
      <c r="J578">
        <v>8.6599999999999996E-2</v>
      </c>
      <c r="K578">
        <v>8.6699999999999999E-2</v>
      </c>
      <c r="L578">
        <v>8.6699999999999999E-2</v>
      </c>
      <c r="M578">
        <v>8.6599999999999996E-2</v>
      </c>
      <c r="N578">
        <v>8.6400000000000005E-2</v>
      </c>
      <c r="O578">
        <v>8.5999999999999993E-2</v>
      </c>
      <c r="P578">
        <v>8.5599999999999996E-2</v>
      </c>
      <c r="Q578">
        <v>8.5000000000000006E-2</v>
      </c>
      <c r="R578">
        <v>8.4400000000000003E-2</v>
      </c>
      <c r="S578">
        <v>8.3599999999999994E-2</v>
      </c>
      <c r="T578">
        <v>8.2699999999999996E-2</v>
      </c>
      <c r="U578">
        <v>8.1699999999999995E-2</v>
      </c>
      <c r="V578">
        <v>8.0699999999999994E-2</v>
      </c>
      <c r="W578">
        <v>7.9500000000000001E-2</v>
      </c>
      <c r="X578">
        <v>7.8200000000000006E-2</v>
      </c>
      <c r="Y578">
        <v>7.6799999999999993E-2</v>
      </c>
      <c r="Z578">
        <v>7.5399999999999995E-2</v>
      </c>
      <c r="AA578">
        <v>7.3999999999999996E-2</v>
      </c>
      <c r="AB578">
        <v>7.2400000000000006E-2</v>
      </c>
      <c r="AC578">
        <v>7.0800000000000002E-2</v>
      </c>
      <c r="AD578">
        <v>6.9099999999999995E-2</v>
      </c>
      <c r="AE578">
        <v>6.7400000000000002E-2</v>
      </c>
      <c r="AF578">
        <v>6.5699999999999995E-2</v>
      </c>
      <c r="AG578">
        <v>6.3899999999999998E-2</v>
      </c>
      <c r="AH578">
        <v>2.5859000000000001</v>
      </c>
    </row>
    <row r="579" spans="1:34" x14ac:dyDescent="0.2">
      <c r="A579" t="s">
        <v>556</v>
      </c>
      <c r="B579">
        <v>16.519500000000001</v>
      </c>
      <c r="C579">
        <v>14.955</v>
      </c>
      <c r="D579">
        <v>14.7675</v>
      </c>
      <c r="E579">
        <v>14.8246</v>
      </c>
      <c r="F579">
        <v>15.199299999999999</v>
      </c>
      <c r="G579">
        <v>14.881399999999999</v>
      </c>
      <c r="H579">
        <v>15.1731</v>
      </c>
      <c r="I579">
        <v>15.2072</v>
      </c>
      <c r="J579">
        <v>15.2516</v>
      </c>
      <c r="K579">
        <v>15.2728</v>
      </c>
      <c r="L579">
        <v>15.273199999999999</v>
      </c>
      <c r="M579">
        <v>15.2532</v>
      </c>
      <c r="N579">
        <v>15.213200000000001</v>
      </c>
      <c r="O579">
        <v>15.153499999999999</v>
      </c>
      <c r="P579">
        <v>15.074299999999999</v>
      </c>
      <c r="Q579">
        <v>14.975899999999999</v>
      </c>
      <c r="R579">
        <v>14.8584</v>
      </c>
      <c r="S579">
        <v>14.7224</v>
      </c>
      <c r="T579">
        <v>14.568300000000001</v>
      </c>
      <c r="U579">
        <v>14.396699999999999</v>
      </c>
      <c r="V579">
        <v>14.213699999999999</v>
      </c>
      <c r="W579">
        <v>13.9985</v>
      </c>
      <c r="X579">
        <v>13.773199999999999</v>
      </c>
      <c r="Y579">
        <v>13.536300000000001</v>
      </c>
      <c r="Z579">
        <v>13.287599999999999</v>
      </c>
      <c r="AA579">
        <v>13.026899999999999</v>
      </c>
      <c r="AB579">
        <v>12.7546</v>
      </c>
      <c r="AC579">
        <v>12.4717</v>
      </c>
      <c r="AD579">
        <v>12.1791</v>
      </c>
      <c r="AE579">
        <v>11.8779</v>
      </c>
      <c r="AF579">
        <v>11.569000000000001</v>
      </c>
      <c r="AG579">
        <v>11.2575</v>
      </c>
      <c r="AH579">
        <v>455.4871</v>
      </c>
    </row>
    <row r="580" spans="1:34" x14ac:dyDescent="0.2">
      <c r="A580" t="s">
        <v>557</v>
      </c>
      <c r="B580">
        <v>3.7309000000000001</v>
      </c>
      <c r="C580">
        <v>3.3774999999999999</v>
      </c>
      <c r="D580">
        <v>3.3351999999999999</v>
      </c>
      <c r="E580">
        <v>3.3481000000000001</v>
      </c>
      <c r="F580">
        <v>3.4327000000000001</v>
      </c>
      <c r="G580">
        <v>3.3609</v>
      </c>
      <c r="H580">
        <v>3.4268000000000001</v>
      </c>
      <c r="I580">
        <v>3.4344999999999999</v>
      </c>
      <c r="J580">
        <v>3.4445000000000001</v>
      </c>
      <c r="K580">
        <v>3.4493</v>
      </c>
      <c r="L580">
        <v>3.4493999999999998</v>
      </c>
      <c r="M580">
        <v>3.4449000000000001</v>
      </c>
      <c r="N580">
        <v>3.4358</v>
      </c>
      <c r="O580">
        <v>3.4224000000000001</v>
      </c>
      <c r="P580">
        <v>3.4045000000000001</v>
      </c>
      <c r="Q580">
        <v>3.3822999999999999</v>
      </c>
      <c r="R580">
        <v>3.3557000000000001</v>
      </c>
      <c r="S580">
        <v>3.3250000000000002</v>
      </c>
      <c r="T580">
        <v>3.2902</v>
      </c>
      <c r="U580">
        <v>3.2513999999999998</v>
      </c>
      <c r="V580">
        <v>3.2101000000000002</v>
      </c>
      <c r="W580">
        <v>3.1615000000000002</v>
      </c>
      <c r="X580">
        <v>3.1105999999999998</v>
      </c>
      <c r="Y580">
        <v>3.0571000000000002</v>
      </c>
      <c r="Z580">
        <v>3.0009999999999999</v>
      </c>
      <c r="AA580">
        <v>2.9420999999999999</v>
      </c>
      <c r="AB580">
        <v>2.8805999999999998</v>
      </c>
      <c r="AC580">
        <v>2.8167</v>
      </c>
      <c r="AD580">
        <v>2.7505999999999999</v>
      </c>
      <c r="AE580">
        <v>2.6825999999999999</v>
      </c>
      <c r="AF580">
        <v>2.6128</v>
      </c>
      <c r="AG580">
        <v>2.5425</v>
      </c>
      <c r="AH580">
        <v>102.8703</v>
      </c>
    </row>
    <row r="581" spans="1:34" x14ac:dyDescent="0.2">
      <c r="A581" t="s">
        <v>558</v>
      </c>
      <c r="B581">
        <v>0.37330000000000002</v>
      </c>
      <c r="C581">
        <v>0.33789999999999998</v>
      </c>
      <c r="D581">
        <v>0.3337</v>
      </c>
      <c r="E581">
        <v>0.33500000000000002</v>
      </c>
      <c r="F581">
        <v>0.34339999999999998</v>
      </c>
      <c r="G581">
        <v>0.33629999999999999</v>
      </c>
      <c r="H581">
        <v>0.34279999999999999</v>
      </c>
      <c r="I581">
        <v>0.34360000000000002</v>
      </c>
      <c r="J581">
        <v>0.34460000000000002</v>
      </c>
      <c r="K581">
        <v>0.34510000000000002</v>
      </c>
      <c r="L581">
        <v>0.34510000000000002</v>
      </c>
      <c r="M581">
        <v>0.34470000000000001</v>
      </c>
      <c r="N581">
        <v>0.34379999999999999</v>
      </c>
      <c r="O581">
        <v>0.34239999999999998</v>
      </c>
      <c r="P581">
        <v>0.34060000000000001</v>
      </c>
      <c r="Q581">
        <v>0.33839999999999998</v>
      </c>
      <c r="R581">
        <v>0.3357</v>
      </c>
      <c r="S581">
        <v>0.3327</v>
      </c>
      <c r="T581">
        <v>0.32919999999999999</v>
      </c>
      <c r="U581">
        <v>0.32529999999999998</v>
      </c>
      <c r="V581">
        <v>0.32119999999999999</v>
      </c>
      <c r="W581">
        <v>0.31630000000000003</v>
      </c>
      <c r="X581">
        <v>0.31119999999999998</v>
      </c>
      <c r="Y581">
        <v>0.30590000000000001</v>
      </c>
      <c r="Z581">
        <v>0.30020000000000002</v>
      </c>
      <c r="AA581">
        <v>0.2944</v>
      </c>
      <c r="AB581">
        <v>0.28820000000000001</v>
      </c>
      <c r="AC581">
        <v>0.28179999999999999</v>
      </c>
      <c r="AD581">
        <v>0.2752</v>
      </c>
      <c r="AE581">
        <v>0.26840000000000003</v>
      </c>
      <c r="AF581">
        <v>0.26140000000000002</v>
      </c>
      <c r="AG581">
        <v>0.25440000000000002</v>
      </c>
      <c r="AH581">
        <v>10.292</v>
      </c>
    </row>
    <row r="582" spans="1:34" x14ac:dyDescent="0.2">
      <c r="A582" t="s">
        <v>559</v>
      </c>
      <c r="B582">
        <v>1.1299999999999999E-2</v>
      </c>
      <c r="C582">
        <v>1.0200000000000001E-2</v>
      </c>
      <c r="D582">
        <v>1.01E-2</v>
      </c>
      <c r="E582">
        <v>1.01E-2</v>
      </c>
      <c r="F582">
        <v>1.04E-2</v>
      </c>
      <c r="G582">
        <v>1.01E-2</v>
      </c>
      <c r="H582">
        <v>1.03E-2</v>
      </c>
      <c r="I582">
        <v>1.04E-2</v>
      </c>
      <c r="J582">
        <v>1.04E-2</v>
      </c>
      <c r="K582">
        <v>1.04E-2</v>
      </c>
      <c r="L582">
        <v>1.04E-2</v>
      </c>
      <c r="M582">
        <v>1.04E-2</v>
      </c>
      <c r="N582">
        <v>1.04E-2</v>
      </c>
      <c r="O582">
        <v>1.03E-2</v>
      </c>
      <c r="P582">
        <v>1.03E-2</v>
      </c>
      <c r="Q582">
        <v>1.0200000000000001E-2</v>
      </c>
      <c r="R582">
        <v>1.01E-2</v>
      </c>
      <c r="S582">
        <v>0.01</v>
      </c>
      <c r="T582">
        <v>9.9000000000000008E-3</v>
      </c>
      <c r="U582">
        <v>9.7999999999999997E-3</v>
      </c>
      <c r="V582">
        <v>9.7000000000000003E-3</v>
      </c>
      <c r="W582">
        <v>9.4999999999999998E-3</v>
      </c>
      <c r="X582">
        <v>9.4000000000000004E-3</v>
      </c>
      <c r="Y582">
        <v>9.1999999999999998E-3</v>
      </c>
      <c r="Z582">
        <v>9.1000000000000004E-3</v>
      </c>
      <c r="AA582">
        <v>8.8999999999999999E-3</v>
      </c>
      <c r="AB582">
        <v>8.6999999999999994E-3</v>
      </c>
      <c r="AC582">
        <v>8.5000000000000006E-3</v>
      </c>
      <c r="AD582">
        <v>8.3000000000000001E-3</v>
      </c>
      <c r="AE582">
        <v>8.0999999999999996E-3</v>
      </c>
      <c r="AF582">
        <v>7.9000000000000008E-3</v>
      </c>
      <c r="AG582">
        <v>7.7000000000000002E-3</v>
      </c>
      <c r="AH582">
        <v>0.31030000000000002</v>
      </c>
    </row>
    <row r="583" spans="1:34" x14ac:dyDescent="0.2">
      <c r="A583" t="s">
        <v>560</v>
      </c>
      <c r="B583">
        <v>2.3127</v>
      </c>
      <c r="C583">
        <v>2.0937000000000001</v>
      </c>
      <c r="D583">
        <v>2.0674999999999999</v>
      </c>
      <c r="E583">
        <v>2.0754999999999999</v>
      </c>
      <c r="F583">
        <v>2.1278999999999999</v>
      </c>
      <c r="G583">
        <v>2.0834000000000001</v>
      </c>
      <c r="H583">
        <v>2.1242999999999999</v>
      </c>
      <c r="I583">
        <v>2.129</v>
      </c>
      <c r="J583">
        <v>2.1352000000000002</v>
      </c>
      <c r="K583">
        <v>2.1381999999999999</v>
      </c>
      <c r="L583">
        <v>2.1383000000000001</v>
      </c>
      <c r="M583">
        <v>2.1355</v>
      </c>
      <c r="N583">
        <v>2.1299000000000001</v>
      </c>
      <c r="O583">
        <v>2.1215000000000002</v>
      </c>
      <c r="P583">
        <v>2.1103999999999998</v>
      </c>
      <c r="Q583">
        <v>2.0966</v>
      </c>
      <c r="R583">
        <v>2.0802</v>
      </c>
      <c r="S583">
        <v>2.0611000000000002</v>
      </c>
      <c r="T583">
        <v>2.0396000000000001</v>
      </c>
      <c r="U583">
        <v>2.0154999999999998</v>
      </c>
      <c r="V583">
        <v>1.9899</v>
      </c>
      <c r="W583">
        <v>1.9598</v>
      </c>
      <c r="X583">
        <v>1.9282999999999999</v>
      </c>
      <c r="Y583">
        <v>1.8951</v>
      </c>
      <c r="Z583">
        <v>1.8603000000000001</v>
      </c>
      <c r="AA583">
        <v>1.8238000000000001</v>
      </c>
      <c r="AB583">
        <v>1.7857000000000001</v>
      </c>
      <c r="AC583">
        <v>1.746</v>
      </c>
      <c r="AD583">
        <v>1.7051000000000001</v>
      </c>
      <c r="AE583">
        <v>1.6629</v>
      </c>
      <c r="AF583">
        <v>1.6196999999999999</v>
      </c>
      <c r="AG583">
        <v>1.5761000000000001</v>
      </c>
      <c r="AH583">
        <v>63.768799999999999</v>
      </c>
    </row>
    <row r="584" spans="1:34" x14ac:dyDescent="0.2">
      <c r="A584" t="s">
        <v>561</v>
      </c>
      <c r="B584">
        <v>5.3682999999999996</v>
      </c>
      <c r="C584">
        <v>4.8598999999999997</v>
      </c>
      <c r="D584">
        <v>4.7990000000000004</v>
      </c>
      <c r="E584">
        <v>4.8174999999999999</v>
      </c>
      <c r="F584">
        <v>4.9393000000000002</v>
      </c>
      <c r="G584">
        <v>4.8360000000000003</v>
      </c>
      <c r="H584">
        <v>4.9307999999999996</v>
      </c>
      <c r="I584">
        <v>4.9419000000000004</v>
      </c>
      <c r="J584">
        <v>4.9562999999999997</v>
      </c>
      <c r="K584">
        <v>4.9631999999999996</v>
      </c>
      <c r="L584">
        <v>4.9633000000000003</v>
      </c>
      <c r="M584">
        <v>4.9568000000000003</v>
      </c>
      <c r="N584">
        <v>4.9438000000000004</v>
      </c>
      <c r="O584">
        <v>4.9244000000000003</v>
      </c>
      <c r="P584">
        <v>4.8986999999999998</v>
      </c>
      <c r="Q584">
        <v>4.8666999999999998</v>
      </c>
      <c r="R584">
        <v>4.8285</v>
      </c>
      <c r="S584">
        <v>4.7843</v>
      </c>
      <c r="T584">
        <v>4.7342000000000004</v>
      </c>
      <c r="U584">
        <v>4.6784999999999997</v>
      </c>
      <c r="V584">
        <v>4.6189999999999998</v>
      </c>
      <c r="W584">
        <v>4.5491000000000001</v>
      </c>
      <c r="X584">
        <v>4.4759000000000002</v>
      </c>
      <c r="Y584">
        <v>4.3989000000000003</v>
      </c>
      <c r="Z584">
        <v>4.3181000000000003</v>
      </c>
      <c r="AA584">
        <v>4.2332999999999998</v>
      </c>
      <c r="AB584">
        <v>4.1448</v>
      </c>
      <c r="AC584">
        <v>4.0529000000000002</v>
      </c>
      <c r="AD584">
        <v>3.9578000000000002</v>
      </c>
      <c r="AE584">
        <v>3.86</v>
      </c>
      <c r="AF584">
        <v>3.7595999999999998</v>
      </c>
      <c r="AG584">
        <v>3.6583000000000001</v>
      </c>
      <c r="AH584">
        <v>148.01920000000001</v>
      </c>
    </row>
    <row r="585" spans="1:34" x14ac:dyDescent="0.2">
      <c r="A585" t="s">
        <v>562</v>
      </c>
      <c r="B585">
        <v>0.21759999999999999</v>
      </c>
      <c r="C585">
        <v>0.19700000000000001</v>
      </c>
      <c r="D585">
        <v>0.19450000000000001</v>
      </c>
      <c r="E585">
        <v>0.1953</v>
      </c>
      <c r="F585">
        <v>0.20019999999999999</v>
      </c>
      <c r="G585">
        <v>0.19600000000000001</v>
      </c>
      <c r="H585">
        <v>0.19980000000000001</v>
      </c>
      <c r="I585">
        <v>0.20030000000000001</v>
      </c>
      <c r="J585">
        <v>0.2009</v>
      </c>
      <c r="K585">
        <v>0.20119999999999999</v>
      </c>
      <c r="L585">
        <v>0.20119999999999999</v>
      </c>
      <c r="M585">
        <v>0.2009</v>
      </c>
      <c r="N585">
        <v>0.20039999999999999</v>
      </c>
      <c r="O585">
        <v>0.1996</v>
      </c>
      <c r="P585">
        <v>0.19850000000000001</v>
      </c>
      <c r="Q585">
        <v>0.19719999999999999</v>
      </c>
      <c r="R585">
        <v>0.19570000000000001</v>
      </c>
      <c r="S585">
        <v>0.19389999999999999</v>
      </c>
      <c r="T585">
        <v>0.19189999999999999</v>
      </c>
      <c r="U585">
        <v>0.18959999999999999</v>
      </c>
      <c r="V585">
        <v>0.18720000000000001</v>
      </c>
      <c r="W585">
        <v>0.18440000000000001</v>
      </c>
      <c r="X585">
        <v>0.18140000000000001</v>
      </c>
      <c r="Y585">
        <v>0.17829999999999999</v>
      </c>
      <c r="Z585">
        <v>0.17499999999999999</v>
      </c>
      <c r="AA585">
        <v>0.1716</v>
      </c>
      <c r="AB585">
        <v>0.16800000000000001</v>
      </c>
      <c r="AC585">
        <v>0.1643</v>
      </c>
      <c r="AD585">
        <v>0.16039999999999999</v>
      </c>
      <c r="AE585">
        <v>0.15640000000000001</v>
      </c>
      <c r="AF585">
        <v>0.15240000000000001</v>
      </c>
      <c r="AG585">
        <v>0.14829999999999999</v>
      </c>
      <c r="AH585">
        <v>5.9992000000000001</v>
      </c>
    </row>
    <row r="586" spans="1:34" x14ac:dyDescent="0.2">
      <c r="A586" t="s">
        <v>563</v>
      </c>
      <c r="B586">
        <v>1.6899999999999998E-2</v>
      </c>
      <c r="C586">
        <v>1.5299999999999999E-2</v>
      </c>
      <c r="D586">
        <v>1.5100000000000001E-2</v>
      </c>
      <c r="E586">
        <v>1.52E-2</v>
      </c>
      <c r="F586">
        <v>1.55E-2</v>
      </c>
      <c r="G586">
        <v>1.52E-2</v>
      </c>
      <c r="H586">
        <v>1.55E-2</v>
      </c>
      <c r="I586">
        <v>1.55E-2</v>
      </c>
      <c r="J586">
        <v>1.5599999999999999E-2</v>
      </c>
      <c r="K586">
        <v>1.5599999999999999E-2</v>
      </c>
      <c r="L586">
        <v>1.5599999999999999E-2</v>
      </c>
      <c r="M586">
        <v>1.5599999999999999E-2</v>
      </c>
      <c r="N586">
        <v>1.55E-2</v>
      </c>
      <c r="O586">
        <v>1.55E-2</v>
      </c>
      <c r="P586">
        <v>1.54E-2</v>
      </c>
      <c r="Q586">
        <v>1.5299999999999999E-2</v>
      </c>
      <c r="R586">
        <v>1.52E-2</v>
      </c>
      <c r="S586">
        <v>1.4999999999999999E-2</v>
      </c>
      <c r="T586">
        <v>1.49E-2</v>
      </c>
      <c r="U586">
        <v>1.47E-2</v>
      </c>
      <c r="V586">
        <v>1.4500000000000001E-2</v>
      </c>
      <c r="W586">
        <v>1.43E-2</v>
      </c>
      <c r="X586">
        <v>1.41E-2</v>
      </c>
      <c r="Y586">
        <v>1.38E-2</v>
      </c>
      <c r="Z586">
        <v>1.3599999999999999E-2</v>
      </c>
      <c r="AA586">
        <v>1.3299999999999999E-2</v>
      </c>
      <c r="AB586">
        <v>1.2999999999999999E-2</v>
      </c>
      <c r="AC586">
        <v>1.2699999999999999E-2</v>
      </c>
      <c r="AD586">
        <v>1.24E-2</v>
      </c>
      <c r="AE586">
        <v>1.21E-2</v>
      </c>
      <c r="AF586">
        <v>1.18E-2</v>
      </c>
      <c r="AG586">
        <v>1.15E-2</v>
      </c>
      <c r="AH586">
        <v>0.46550000000000002</v>
      </c>
    </row>
    <row r="587" spans="1:34" x14ac:dyDescent="0.2">
      <c r="A587" t="s">
        <v>564</v>
      </c>
      <c r="B587">
        <v>0.33950000000000002</v>
      </c>
      <c r="C587">
        <v>0.30740000000000001</v>
      </c>
      <c r="D587">
        <v>0.30349999999999999</v>
      </c>
      <c r="E587">
        <v>0.30470000000000003</v>
      </c>
      <c r="F587">
        <v>0.31240000000000001</v>
      </c>
      <c r="G587">
        <v>0.30580000000000002</v>
      </c>
      <c r="H587">
        <v>0.31180000000000002</v>
      </c>
      <c r="I587">
        <v>0.3125</v>
      </c>
      <c r="J587">
        <v>0.3135</v>
      </c>
      <c r="K587">
        <v>0.31390000000000001</v>
      </c>
      <c r="L587">
        <v>0.31390000000000001</v>
      </c>
      <c r="M587">
        <v>0.3135</v>
      </c>
      <c r="N587">
        <v>0.31269999999999998</v>
      </c>
      <c r="O587">
        <v>0.31140000000000001</v>
      </c>
      <c r="P587">
        <v>0.30980000000000002</v>
      </c>
      <c r="Q587">
        <v>0.30780000000000002</v>
      </c>
      <c r="R587">
        <v>0.3054</v>
      </c>
      <c r="S587">
        <v>0.30259999999999998</v>
      </c>
      <c r="T587">
        <v>0.2994</v>
      </c>
      <c r="U587">
        <v>0.2959</v>
      </c>
      <c r="V587">
        <v>0.29210000000000003</v>
      </c>
      <c r="W587">
        <v>0.28770000000000001</v>
      </c>
      <c r="X587">
        <v>0.28310000000000002</v>
      </c>
      <c r="Y587">
        <v>0.2782</v>
      </c>
      <c r="Z587">
        <v>0.27310000000000001</v>
      </c>
      <c r="AA587">
        <v>0.26769999999999999</v>
      </c>
      <c r="AB587">
        <v>0.2621</v>
      </c>
      <c r="AC587">
        <v>0.25629999999999997</v>
      </c>
      <c r="AD587">
        <v>0.25030000000000002</v>
      </c>
      <c r="AE587">
        <v>0.24410000000000001</v>
      </c>
      <c r="AF587">
        <v>0.23780000000000001</v>
      </c>
      <c r="AG587">
        <v>0.23139999999999999</v>
      </c>
      <c r="AH587">
        <v>9.3612000000000002</v>
      </c>
    </row>
    <row r="588" spans="1:34" x14ac:dyDescent="0.2">
      <c r="A588" t="s">
        <v>565</v>
      </c>
      <c r="B588">
        <v>0.06</v>
      </c>
      <c r="C588">
        <v>5.4300000000000001E-2</v>
      </c>
      <c r="D588">
        <v>5.3699999999999998E-2</v>
      </c>
      <c r="E588">
        <v>5.3900000000000003E-2</v>
      </c>
      <c r="F588">
        <v>5.5199999999999999E-2</v>
      </c>
      <c r="G588">
        <v>5.4100000000000002E-2</v>
      </c>
      <c r="H588">
        <v>5.5100000000000003E-2</v>
      </c>
      <c r="I588">
        <v>5.5300000000000002E-2</v>
      </c>
      <c r="J588">
        <v>5.5399999999999998E-2</v>
      </c>
      <c r="K588">
        <v>5.5500000000000001E-2</v>
      </c>
      <c r="L588">
        <v>5.5500000000000001E-2</v>
      </c>
      <c r="M588">
        <v>5.5399999999999998E-2</v>
      </c>
      <c r="N588">
        <v>5.5300000000000002E-2</v>
      </c>
      <c r="O588">
        <v>5.5100000000000003E-2</v>
      </c>
      <c r="P588">
        <v>5.4800000000000001E-2</v>
      </c>
      <c r="Q588">
        <v>5.4399999999999997E-2</v>
      </c>
      <c r="R588">
        <v>5.3999999999999999E-2</v>
      </c>
      <c r="S588">
        <v>5.3499999999999999E-2</v>
      </c>
      <c r="T588">
        <v>5.2900000000000003E-2</v>
      </c>
      <c r="U588">
        <v>5.2299999999999999E-2</v>
      </c>
      <c r="V588">
        <v>5.16E-2</v>
      </c>
      <c r="W588">
        <v>5.0900000000000001E-2</v>
      </c>
      <c r="X588">
        <v>0.05</v>
      </c>
      <c r="Y588">
        <v>4.9200000000000001E-2</v>
      </c>
      <c r="Z588">
        <v>4.8300000000000003E-2</v>
      </c>
      <c r="AA588">
        <v>4.7300000000000002E-2</v>
      </c>
      <c r="AB588">
        <v>4.6300000000000001E-2</v>
      </c>
      <c r="AC588">
        <v>4.53E-2</v>
      </c>
      <c r="AD588">
        <v>4.4299999999999999E-2</v>
      </c>
      <c r="AE588">
        <v>4.3200000000000002E-2</v>
      </c>
      <c r="AF588">
        <v>4.2000000000000003E-2</v>
      </c>
      <c r="AG588">
        <v>4.0899999999999999E-2</v>
      </c>
      <c r="AH588">
        <v>1.655</v>
      </c>
    </row>
    <row r="589" spans="1:34" x14ac:dyDescent="0.2">
      <c r="A589" t="s">
        <v>566</v>
      </c>
      <c r="B589">
        <v>6.9400000000000003E-2</v>
      </c>
      <c r="C589">
        <v>6.2799999999999995E-2</v>
      </c>
      <c r="D589">
        <v>6.2E-2</v>
      </c>
      <c r="E589">
        <v>6.2300000000000001E-2</v>
      </c>
      <c r="F589">
        <v>6.3899999999999998E-2</v>
      </c>
      <c r="G589">
        <v>6.25E-2</v>
      </c>
      <c r="H589">
        <v>6.3700000000000007E-2</v>
      </c>
      <c r="I589">
        <v>6.3899999999999998E-2</v>
      </c>
      <c r="J589">
        <v>6.4100000000000004E-2</v>
      </c>
      <c r="K589">
        <v>6.4199999999999993E-2</v>
      </c>
      <c r="L589">
        <v>6.4199999999999993E-2</v>
      </c>
      <c r="M589">
        <v>6.4100000000000004E-2</v>
      </c>
      <c r="N589">
        <v>6.3899999999999998E-2</v>
      </c>
      <c r="O589">
        <v>6.3700000000000007E-2</v>
      </c>
      <c r="P589">
        <v>6.3299999999999995E-2</v>
      </c>
      <c r="Q589">
        <v>6.2899999999999998E-2</v>
      </c>
      <c r="R589">
        <v>6.2399999999999997E-2</v>
      </c>
      <c r="S589">
        <v>6.1899999999999997E-2</v>
      </c>
      <c r="T589">
        <v>6.1199999999999997E-2</v>
      </c>
      <c r="U589">
        <v>6.0499999999999998E-2</v>
      </c>
      <c r="V589">
        <v>5.9700000000000003E-2</v>
      </c>
      <c r="W589">
        <v>5.8799999999999998E-2</v>
      </c>
      <c r="X589">
        <v>5.79E-2</v>
      </c>
      <c r="Y589">
        <v>5.6899999999999999E-2</v>
      </c>
      <c r="Z589">
        <v>5.5800000000000002E-2</v>
      </c>
      <c r="AA589">
        <v>5.4699999999999999E-2</v>
      </c>
      <c r="AB589">
        <v>5.3600000000000002E-2</v>
      </c>
      <c r="AC589">
        <v>5.2400000000000002E-2</v>
      </c>
      <c r="AD589">
        <v>5.1200000000000002E-2</v>
      </c>
      <c r="AE589">
        <v>4.99E-2</v>
      </c>
      <c r="AF589">
        <v>4.8599999999999997E-2</v>
      </c>
      <c r="AG589">
        <v>4.7300000000000002E-2</v>
      </c>
      <c r="AH589">
        <v>1.9136</v>
      </c>
    </row>
    <row r="590" spans="1:34" x14ac:dyDescent="0.2">
      <c r="A590" t="s">
        <v>567</v>
      </c>
      <c r="B590">
        <v>0.1144</v>
      </c>
      <c r="C590">
        <v>0.1036</v>
      </c>
      <c r="D590">
        <v>0.1023</v>
      </c>
      <c r="E590">
        <v>0.1027</v>
      </c>
      <c r="F590">
        <v>0.1053</v>
      </c>
      <c r="G590">
        <v>0.1031</v>
      </c>
      <c r="H590">
        <v>0.1051</v>
      </c>
      <c r="I590">
        <v>0.1053</v>
      </c>
      <c r="J590">
        <v>0.1056</v>
      </c>
      <c r="K590">
        <v>0.10580000000000001</v>
      </c>
      <c r="L590">
        <v>0.10580000000000001</v>
      </c>
      <c r="M590">
        <v>0.1056</v>
      </c>
      <c r="N590">
        <v>0.10539999999999999</v>
      </c>
      <c r="O590">
        <v>0.105</v>
      </c>
      <c r="P590">
        <v>0.10440000000000001</v>
      </c>
      <c r="Q590">
        <v>0.1037</v>
      </c>
      <c r="R590">
        <v>0.10290000000000001</v>
      </c>
      <c r="S590">
        <v>0.10199999999999999</v>
      </c>
      <c r="T590">
        <v>0.1009</v>
      </c>
      <c r="U590">
        <v>9.9699999999999997E-2</v>
      </c>
      <c r="V590">
        <v>9.8400000000000001E-2</v>
      </c>
      <c r="W590">
        <v>9.7000000000000003E-2</v>
      </c>
      <c r="X590">
        <v>9.5399999999999999E-2</v>
      </c>
      <c r="Y590">
        <v>9.3799999999999994E-2</v>
      </c>
      <c r="Z590">
        <v>9.1999999999999998E-2</v>
      </c>
      <c r="AA590">
        <v>9.0200000000000002E-2</v>
      </c>
      <c r="AB590">
        <v>8.8300000000000003E-2</v>
      </c>
      <c r="AC590">
        <v>8.6400000000000005E-2</v>
      </c>
      <c r="AD590">
        <v>8.4400000000000003E-2</v>
      </c>
      <c r="AE590">
        <v>8.2299999999999998E-2</v>
      </c>
      <c r="AF590">
        <v>8.0100000000000005E-2</v>
      </c>
      <c r="AG590">
        <v>7.8E-2</v>
      </c>
      <c r="AH590">
        <v>3.1549</v>
      </c>
    </row>
    <row r="591" spans="1:34" x14ac:dyDescent="0.2">
      <c r="A591" t="s">
        <v>568</v>
      </c>
      <c r="B591">
        <v>5.8099999999999999E-2</v>
      </c>
      <c r="C591">
        <v>5.2600000000000001E-2</v>
      </c>
      <c r="D591">
        <v>5.1999999999999998E-2</v>
      </c>
      <c r="E591">
        <v>5.2200000000000003E-2</v>
      </c>
      <c r="F591">
        <v>5.3499999999999999E-2</v>
      </c>
      <c r="G591">
        <v>5.2400000000000002E-2</v>
      </c>
      <c r="H591">
        <v>5.3400000000000003E-2</v>
      </c>
      <c r="I591">
        <v>5.3499999999999999E-2</v>
      </c>
      <c r="J591">
        <v>5.3699999999999998E-2</v>
      </c>
      <c r="K591">
        <v>5.3800000000000001E-2</v>
      </c>
      <c r="L591">
        <v>5.3800000000000001E-2</v>
      </c>
      <c r="M591">
        <v>5.3699999999999998E-2</v>
      </c>
      <c r="N591">
        <v>5.3499999999999999E-2</v>
      </c>
      <c r="O591">
        <v>5.33E-2</v>
      </c>
      <c r="P591">
        <v>5.3100000000000001E-2</v>
      </c>
      <c r="Q591">
        <v>5.2699999999999997E-2</v>
      </c>
      <c r="R591">
        <v>5.2299999999999999E-2</v>
      </c>
      <c r="S591">
        <v>5.1799999999999999E-2</v>
      </c>
      <c r="T591">
        <v>5.1299999999999998E-2</v>
      </c>
      <c r="U591">
        <v>5.0700000000000002E-2</v>
      </c>
      <c r="V591">
        <v>0.05</v>
      </c>
      <c r="W591">
        <v>4.9299999999999997E-2</v>
      </c>
      <c r="X591">
        <v>4.8500000000000001E-2</v>
      </c>
      <c r="Y591">
        <v>4.7600000000000003E-2</v>
      </c>
      <c r="Z591">
        <v>4.6800000000000001E-2</v>
      </c>
      <c r="AA591">
        <v>4.5900000000000003E-2</v>
      </c>
      <c r="AB591">
        <v>4.4900000000000002E-2</v>
      </c>
      <c r="AC591">
        <v>4.3900000000000002E-2</v>
      </c>
      <c r="AD591">
        <v>4.2900000000000001E-2</v>
      </c>
      <c r="AE591">
        <v>4.1799999999999997E-2</v>
      </c>
      <c r="AF591">
        <v>4.07E-2</v>
      </c>
      <c r="AG591">
        <v>3.9600000000000003E-2</v>
      </c>
      <c r="AH591">
        <v>1.6032999999999999</v>
      </c>
    </row>
    <row r="592" spans="1:34" x14ac:dyDescent="0.2">
      <c r="A592" t="s">
        <v>569</v>
      </c>
      <c r="B592">
        <v>5.0700000000000002E-2</v>
      </c>
      <c r="C592">
        <v>4.5900000000000003E-2</v>
      </c>
      <c r="D592">
        <v>4.53E-2</v>
      </c>
      <c r="E592">
        <v>4.5499999999999999E-2</v>
      </c>
      <c r="F592">
        <v>4.6600000000000003E-2</v>
      </c>
      <c r="G592">
        <v>4.5600000000000002E-2</v>
      </c>
      <c r="H592">
        <v>4.65E-2</v>
      </c>
      <c r="I592">
        <v>4.6600000000000003E-2</v>
      </c>
      <c r="J592">
        <v>4.6800000000000001E-2</v>
      </c>
      <c r="K592">
        <v>4.6800000000000001E-2</v>
      </c>
      <c r="L592">
        <v>4.6800000000000001E-2</v>
      </c>
      <c r="M592">
        <v>4.6800000000000001E-2</v>
      </c>
      <c r="N592">
        <v>4.6600000000000003E-2</v>
      </c>
      <c r="O592">
        <v>4.65E-2</v>
      </c>
      <c r="P592">
        <v>4.6199999999999998E-2</v>
      </c>
      <c r="Q592">
        <v>4.5900000000000003E-2</v>
      </c>
      <c r="R592">
        <v>4.5600000000000002E-2</v>
      </c>
      <c r="S592">
        <v>4.5100000000000001E-2</v>
      </c>
      <c r="T592">
        <v>4.4699999999999997E-2</v>
      </c>
      <c r="U592">
        <v>4.41E-2</v>
      </c>
      <c r="V592">
        <v>4.36E-2</v>
      </c>
      <c r="W592">
        <v>4.2900000000000001E-2</v>
      </c>
      <c r="X592">
        <v>4.2200000000000001E-2</v>
      </c>
      <c r="Y592">
        <v>4.1500000000000002E-2</v>
      </c>
      <c r="Z592">
        <v>4.07E-2</v>
      </c>
      <c r="AA592">
        <v>3.9899999999999998E-2</v>
      </c>
      <c r="AB592">
        <v>3.9100000000000003E-2</v>
      </c>
      <c r="AC592">
        <v>3.8199999999999998E-2</v>
      </c>
      <c r="AD592">
        <v>3.73E-2</v>
      </c>
      <c r="AE592">
        <v>3.6400000000000002E-2</v>
      </c>
      <c r="AF592">
        <v>3.5499999999999997E-2</v>
      </c>
      <c r="AG592">
        <v>3.4500000000000003E-2</v>
      </c>
      <c r="AH592">
        <v>1.3966000000000001</v>
      </c>
    </row>
    <row r="593" spans="1:34" x14ac:dyDescent="0.2">
      <c r="A593" t="s">
        <v>570</v>
      </c>
      <c r="B593">
        <v>5.4399999999999997E-2</v>
      </c>
      <c r="C593">
        <v>4.9200000000000001E-2</v>
      </c>
      <c r="D593">
        <v>4.8599999999999997E-2</v>
      </c>
      <c r="E593">
        <v>4.8800000000000003E-2</v>
      </c>
      <c r="F593">
        <v>0.05</v>
      </c>
      <c r="G593">
        <v>4.9000000000000002E-2</v>
      </c>
      <c r="H593">
        <v>0.05</v>
      </c>
      <c r="I593">
        <v>5.0099999999999999E-2</v>
      </c>
      <c r="J593">
        <v>5.0200000000000002E-2</v>
      </c>
      <c r="K593">
        <v>5.0299999999999997E-2</v>
      </c>
      <c r="L593">
        <v>5.0299999999999997E-2</v>
      </c>
      <c r="M593">
        <v>5.0200000000000002E-2</v>
      </c>
      <c r="N593">
        <v>5.0099999999999999E-2</v>
      </c>
      <c r="O593">
        <v>4.99E-2</v>
      </c>
      <c r="P593">
        <v>4.9599999999999998E-2</v>
      </c>
      <c r="Q593">
        <v>4.9299999999999997E-2</v>
      </c>
      <c r="R593">
        <v>4.8899999999999999E-2</v>
      </c>
      <c r="S593">
        <v>4.8500000000000001E-2</v>
      </c>
      <c r="T593">
        <v>4.8000000000000001E-2</v>
      </c>
      <c r="U593">
        <v>4.7399999999999998E-2</v>
      </c>
      <c r="V593">
        <v>4.6800000000000001E-2</v>
      </c>
      <c r="W593">
        <v>4.6100000000000002E-2</v>
      </c>
      <c r="X593">
        <v>4.5400000000000003E-2</v>
      </c>
      <c r="Y593">
        <v>4.4600000000000001E-2</v>
      </c>
      <c r="Z593">
        <v>4.3799999999999999E-2</v>
      </c>
      <c r="AA593">
        <v>4.2900000000000001E-2</v>
      </c>
      <c r="AB593">
        <v>4.2000000000000003E-2</v>
      </c>
      <c r="AC593">
        <v>4.1099999999999998E-2</v>
      </c>
      <c r="AD593">
        <v>4.0099999999999997E-2</v>
      </c>
      <c r="AE593">
        <v>3.9100000000000003E-2</v>
      </c>
      <c r="AF593">
        <v>3.8100000000000002E-2</v>
      </c>
      <c r="AG593">
        <v>3.7100000000000001E-2</v>
      </c>
      <c r="AH593">
        <v>1.4999</v>
      </c>
    </row>
    <row r="594" spans="1:34" x14ac:dyDescent="0.2">
      <c r="A594" t="s">
        <v>571</v>
      </c>
      <c r="B594">
        <v>0.20449999999999999</v>
      </c>
      <c r="C594">
        <v>0.18509999999999999</v>
      </c>
      <c r="D594">
        <v>0.18279999999999999</v>
      </c>
      <c r="E594">
        <v>0.1835</v>
      </c>
      <c r="F594">
        <v>0.18809999999999999</v>
      </c>
      <c r="G594">
        <v>0.1842</v>
      </c>
      <c r="H594">
        <v>0.18779999999999999</v>
      </c>
      <c r="I594">
        <v>0.18820000000000001</v>
      </c>
      <c r="J594">
        <v>0.1888</v>
      </c>
      <c r="K594">
        <v>0.189</v>
      </c>
      <c r="L594">
        <v>0.189</v>
      </c>
      <c r="M594">
        <v>0.1888</v>
      </c>
      <c r="N594">
        <v>0.1883</v>
      </c>
      <c r="O594">
        <v>0.1875</v>
      </c>
      <c r="P594">
        <v>0.18659999999999999</v>
      </c>
      <c r="Q594">
        <v>0.18529999999999999</v>
      </c>
      <c r="R594">
        <v>0.18390000000000001</v>
      </c>
      <c r="S594">
        <v>0.1822</v>
      </c>
      <c r="T594">
        <v>0.18029999999999999</v>
      </c>
      <c r="U594">
        <v>0.1782</v>
      </c>
      <c r="V594">
        <v>0.1759</v>
      </c>
      <c r="W594">
        <v>0.17330000000000001</v>
      </c>
      <c r="X594">
        <v>0.17050000000000001</v>
      </c>
      <c r="Y594">
        <v>0.16750000000000001</v>
      </c>
      <c r="Z594">
        <v>0.16450000000000001</v>
      </c>
      <c r="AA594">
        <v>0.16120000000000001</v>
      </c>
      <c r="AB594">
        <v>0.15790000000000001</v>
      </c>
      <c r="AC594">
        <v>0.15440000000000001</v>
      </c>
      <c r="AD594">
        <v>0.1507</v>
      </c>
      <c r="AE594">
        <v>0.14699999999999999</v>
      </c>
      <c r="AF594">
        <v>0.14319999999999999</v>
      </c>
      <c r="AG594">
        <v>0.13930000000000001</v>
      </c>
      <c r="AH594">
        <v>5.6374000000000004</v>
      </c>
    </row>
    <row r="595" spans="1:34" x14ac:dyDescent="0.2">
      <c r="A595" t="s">
        <v>572</v>
      </c>
      <c r="B595">
        <v>5.0599999999999999E-2</v>
      </c>
      <c r="C595">
        <v>4.58E-2</v>
      </c>
      <c r="D595">
        <v>4.53E-2</v>
      </c>
      <c r="E595">
        <v>4.5400000000000003E-2</v>
      </c>
      <c r="F595">
        <v>4.6600000000000003E-2</v>
      </c>
      <c r="G595">
        <v>4.5600000000000002E-2</v>
      </c>
      <c r="H595">
        <v>4.65E-2</v>
      </c>
      <c r="I595">
        <v>4.6600000000000003E-2</v>
      </c>
      <c r="J595">
        <v>4.6800000000000001E-2</v>
      </c>
      <c r="K595">
        <v>4.6800000000000001E-2</v>
      </c>
      <c r="L595">
        <v>4.6800000000000001E-2</v>
      </c>
      <c r="M595">
        <v>4.6800000000000001E-2</v>
      </c>
      <c r="N595">
        <v>4.6600000000000003E-2</v>
      </c>
      <c r="O595">
        <v>4.65E-2</v>
      </c>
      <c r="P595">
        <v>4.6199999999999998E-2</v>
      </c>
      <c r="Q595">
        <v>4.5900000000000003E-2</v>
      </c>
      <c r="R595">
        <v>4.5600000000000002E-2</v>
      </c>
      <c r="S595">
        <v>4.5100000000000001E-2</v>
      </c>
      <c r="T595">
        <v>4.4699999999999997E-2</v>
      </c>
      <c r="U595">
        <v>4.41E-2</v>
      </c>
      <c r="V595">
        <v>4.36E-2</v>
      </c>
      <c r="W595">
        <v>4.2900000000000001E-2</v>
      </c>
      <c r="X595">
        <v>4.2200000000000001E-2</v>
      </c>
      <c r="Y595">
        <v>4.1500000000000002E-2</v>
      </c>
      <c r="Z595">
        <v>4.07E-2</v>
      </c>
      <c r="AA595">
        <v>3.9899999999999998E-2</v>
      </c>
      <c r="AB595">
        <v>3.9100000000000003E-2</v>
      </c>
      <c r="AC595">
        <v>3.8199999999999998E-2</v>
      </c>
      <c r="AD595">
        <v>3.73E-2</v>
      </c>
      <c r="AE595">
        <v>3.6400000000000002E-2</v>
      </c>
      <c r="AF595">
        <v>3.5499999999999997E-2</v>
      </c>
      <c r="AG595">
        <v>3.4500000000000003E-2</v>
      </c>
      <c r="AH595">
        <v>1.3964000000000001</v>
      </c>
    </row>
    <row r="596" spans="1:34" x14ac:dyDescent="0.2">
      <c r="A596" t="s">
        <v>573</v>
      </c>
      <c r="B596">
        <v>0.88160000000000005</v>
      </c>
      <c r="C596">
        <v>0.79810000000000003</v>
      </c>
      <c r="D596">
        <v>0.78810000000000002</v>
      </c>
      <c r="E596">
        <v>0.79110000000000003</v>
      </c>
      <c r="F596">
        <v>0.81110000000000004</v>
      </c>
      <c r="G596">
        <v>0.79420000000000002</v>
      </c>
      <c r="H596">
        <v>0.80969999999999998</v>
      </c>
      <c r="I596">
        <v>0.81159999999999999</v>
      </c>
      <c r="J596">
        <v>0.81389999999999996</v>
      </c>
      <c r="K596">
        <v>0.81510000000000005</v>
      </c>
      <c r="L596">
        <v>0.81510000000000005</v>
      </c>
      <c r="M596">
        <v>0.81399999999999995</v>
      </c>
      <c r="N596">
        <v>0.81189999999999996</v>
      </c>
      <c r="O596">
        <v>0.80869999999999997</v>
      </c>
      <c r="P596">
        <v>0.80449999999999999</v>
      </c>
      <c r="Q596">
        <v>0.79920000000000002</v>
      </c>
      <c r="R596">
        <v>0.79300000000000004</v>
      </c>
      <c r="S596">
        <v>0.78569999999999995</v>
      </c>
      <c r="T596">
        <v>0.77749999999999997</v>
      </c>
      <c r="U596">
        <v>0.76829999999999998</v>
      </c>
      <c r="V596">
        <v>0.75849999999999995</v>
      </c>
      <c r="W596">
        <v>0.74709999999999999</v>
      </c>
      <c r="X596">
        <v>0.73499999999999999</v>
      </c>
      <c r="Y596">
        <v>0.72240000000000004</v>
      </c>
      <c r="Z596">
        <v>0.70909999999999995</v>
      </c>
      <c r="AA596">
        <v>0.69520000000000004</v>
      </c>
      <c r="AB596">
        <v>0.68069999999999997</v>
      </c>
      <c r="AC596">
        <v>0.66559999999999997</v>
      </c>
      <c r="AD596">
        <v>0.65</v>
      </c>
      <c r="AE596">
        <v>0.63390000000000002</v>
      </c>
      <c r="AF596">
        <v>0.61739999999999995</v>
      </c>
      <c r="AG596">
        <v>0.6008</v>
      </c>
      <c r="AH596">
        <v>24.3081</v>
      </c>
    </row>
    <row r="597" spans="1:34" x14ac:dyDescent="0.2">
      <c r="A597" t="s">
        <v>574</v>
      </c>
      <c r="B597">
        <v>0.1988</v>
      </c>
      <c r="C597">
        <v>0.18</v>
      </c>
      <c r="D597">
        <v>0.1777</v>
      </c>
      <c r="E597">
        <v>0.1784</v>
      </c>
      <c r="F597">
        <v>0.18290000000000001</v>
      </c>
      <c r="G597">
        <v>0.17910000000000001</v>
      </c>
      <c r="H597">
        <v>0.18260000000000001</v>
      </c>
      <c r="I597">
        <v>0.183</v>
      </c>
      <c r="J597">
        <v>0.18360000000000001</v>
      </c>
      <c r="K597">
        <v>0.18379999999999999</v>
      </c>
      <c r="L597">
        <v>0.18379999999999999</v>
      </c>
      <c r="M597">
        <v>0.18360000000000001</v>
      </c>
      <c r="N597">
        <v>0.18310000000000001</v>
      </c>
      <c r="O597">
        <v>0.18240000000000001</v>
      </c>
      <c r="P597">
        <v>0.18140000000000001</v>
      </c>
      <c r="Q597">
        <v>0.1802</v>
      </c>
      <c r="R597">
        <v>0.17879999999999999</v>
      </c>
      <c r="S597">
        <v>0.1772</v>
      </c>
      <c r="T597">
        <v>0.17530000000000001</v>
      </c>
      <c r="U597">
        <v>0.17330000000000001</v>
      </c>
      <c r="V597">
        <v>0.1711</v>
      </c>
      <c r="W597">
        <v>0.16850000000000001</v>
      </c>
      <c r="X597">
        <v>0.1658</v>
      </c>
      <c r="Y597">
        <v>0.16289999999999999</v>
      </c>
      <c r="Z597">
        <v>0.15989999999999999</v>
      </c>
      <c r="AA597">
        <v>0.15679999999999999</v>
      </c>
      <c r="AB597">
        <v>0.1535</v>
      </c>
      <c r="AC597">
        <v>0.15010000000000001</v>
      </c>
      <c r="AD597">
        <v>0.14660000000000001</v>
      </c>
      <c r="AE597">
        <v>0.14299999999999999</v>
      </c>
      <c r="AF597">
        <v>0.13919999999999999</v>
      </c>
      <c r="AG597">
        <v>0.13550000000000001</v>
      </c>
      <c r="AH597">
        <v>5.4821999999999997</v>
      </c>
    </row>
    <row r="598" spans="1:34" x14ac:dyDescent="0.2">
      <c r="A598" t="s">
        <v>575</v>
      </c>
      <c r="B598">
        <v>6.5699999999999995E-2</v>
      </c>
      <c r="C598">
        <v>5.9400000000000001E-2</v>
      </c>
      <c r="D598">
        <v>5.8700000000000002E-2</v>
      </c>
      <c r="E598">
        <v>5.8900000000000001E-2</v>
      </c>
      <c r="F598">
        <v>6.0400000000000002E-2</v>
      </c>
      <c r="G598">
        <v>5.91E-2</v>
      </c>
      <c r="H598">
        <v>6.0299999999999999E-2</v>
      </c>
      <c r="I598">
        <v>6.0400000000000002E-2</v>
      </c>
      <c r="J598">
        <v>6.0600000000000001E-2</v>
      </c>
      <c r="K598">
        <v>6.0699999999999997E-2</v>
      </c>
      <c r="L598">
        <v>6.0699999999999997E-2</v>
      </c>
      <c r="M598">
        <v>6.0600000000000001E-2</v>
      </c>
      <c r="N598">
        <v>6.0499999999999998E-2</v>
      </c>
      <c r="O598">
        <v>6.0199999999999997E-2</v>
      </c>
      <c r="P598">
        <v>5.9900000000000002E-2</v>
      </c>
      <c r="Q598">
        <v>5.9499999999999997E-2</v>
      </c>
      <c r="R598">
        <v>5.91E-2</v>
      </c>
      <c r="S598">
        <v>5.8500000000000003E-2</v>
      </c>
      <c r="T598">
        <v>5.79E-2</v>
      </c>
      <c r="U598">
        <v>5.7200000000000001E-2</v>
      </c>
      <c r="V598">
        <v>5.6500000000000002E-2</v>
      </c>
      <c r="W598">
        <v>5.5599999999999997E-2</v>
      </c>
      <c r="X598">
        <v>5.4699999999999999E-2</v>
      </c>
      <c r="Y598">
        <v>5.3800000000000001E-2</v>
      </c>
      <c r="Z598">
        <v>5.28E-2</v>
      </c>
      <c r="AA598">
        <v>5.1799999999999999E-2</v>
      </c>
      <c r="AB598">
        <v>5.0700000000000002E-2</v>
      </c>
      <c r="AC598">
        <v>4.9599999999999998E-2</v>
      </c>
      <c r="AD598">
        <v>4.8399999999999999E-2</v>
      </c>
      <c r="AE598">
        <v>4.7199999999999999E-2</v>
      </c>
      <c r="AF598">
        <v>4.5999999999999999E-2</v>
      </c>
      <c r="AG598">
        <v>4.4699999999999997E-2</v>
      </c>
      <c r="AH598">
        <v>1.8102</v>
      </c>
    </row>
    <row r="599" spans="1:34" x14ac:dyDescent="0.2">
      <c r="A599" t="s">
        <v>576</v>
      </c>
      <c r="B599">
        <v>5.4399999999999997E-2</v>
      </c>
      <c r="C599">
        <v>4.9200000000000001E-2</v>
      </c>
      <c r="D599">
        <v>4.8599999999999997E-2</v>
      </c>
      <c r="E599">
        <v>4.8800000000000003E-2</v>
      </c>
      <c r="F599">
        <v>0.05</v>
      </c>
      <c r="G599">
        <v>4.9000000000000002E-2</v>
      </c>
      <c r="H599">
        <v>0.05</v>
      </c>
      <c r="I599">
        <v>5.0099999999999999E-2</v>
      </c>
      <c r="J599">
        <v>5.0200000000000002E-2</v>
      </c>
      <c r="K599">
        <v>5.0299999999999997E-2</v>
      </c>
      <c r="L599">
        <v>5.0299999999999997E-2</v>
      </c>
      <c r="M599">
        <v>5.0200000000000002E-2</v>
      </c>
      <c r="N599">
        <v>5.0099999999999999E-2</v>
      </c>
      <c r="O599">
        <v>4.99E-2</v>
      </c>
      <c r="P599">
        <v>4.9599999999999998E-2</v>
      </c>
      <c r="Q599">
        <v>4.9299999999999997E-2</v>
      </c>
      <c r="R599">
        <v>4.8899999999999999E-2</v>
      </c>
      <c r="S599">
        <v>4.8500000000000001E-2</v>
      </c>
      <c r="T599">
        <v>4.8000000000000001E-2</v>
      </c>
      <c r="U599">
        <v>4.7399999999999998E-2</v>
      </c>
      <c r="V599">
        <v>4.6800000000000001E-2</v>
      </c>
      <c r="W599">
        <v>4.6100000000000002E-2</v>
      </c>
      <c r="X599">
        <v>4.5400000000000003E-2</v>
      </c>
      <c r="Y599">
        <v>4.4600000000000001E-2</v>
      </c>
      <c r="Z599">
        <v>4.3799999999999999E-2</v>
      </c>
      <c r="AA599">
        <v>4.2900000000000001E-2</v>
      </c>
      <c r="AB599">
        <v>4.2000000000000003E-2</v>
      </c>
      <c r="AC599">
        <v>4.1099999999999998E-2</v>
      </c>
      <c r="AD599">
        <v>4.0099999999999997E-2</v>
      </c>
      <c r="AE599">
        <v>3.9100000000000003E-2</v>
      </c>
      <c r="AF599">
        <v>3.8100000000000002E-2</v>
      </c>
      <c r="AG599">
        <v>3.7100000000000001E-2</v>
      </c>
      <c r="AH599">
        <v>1.4999</v>
      </c>
    </row>
    <row r="600" spans="1:34" x14ac:dyDescent="0.2">
      <c r="A600" t="s">
        <v>577</v>
      </c>
      <c r="B600">
        <v>5.8099999999999999E-2</v>
      </c>
      <c r="C600">
        <v>5.2600000000000001E-2</v>
      </c>
      <c r="D600">
        <v>5.1999999999999998E-2</v>
      </c>
      <c r="E600">
        <v>5.2200000000000003E-2</v>
      </c>
      <c r="F600">
        <v>5.3499999999999999E-2</v>
      </c>
      <c r="G600">
        <v>5.2400000000000002E-2</v>
      </c>
      <c r="H600">
        <v>5.3400000000000003E-2</v>
      </c>
      <c r="I600">
        <v>5.3499999999999999E-2</v>
      </c>
      <c r="J600">
        <v>5.3699999999999998E-2</v>
      </c>
      <c r="K600">
        <v>5.3800000000000001E-2</v>
      </c>
      <c r="L600">
        <v>5.3800000000000001E-2</v>
      </c>
      <c r="M600">
        <v>5.3699999999999998E-2</v>
      </c>
      <c r="N600">
        <v>5.3600000000000002E-2</v>
      </c>
      <c r="O600">
        <v>5.33E-2</v>
      </c>
      <c r="P600">
        <v>5.3100000000000001E-2</v>
      </c>
      <c r="Q600">
        <v>5.2699999999999997E-2</v>
      </c>
      <c r="R600">
        <v>5.2299999999999999E-2</v>
      </c>
      <c r="S600">
        <v>5.1799999999999999E-2</v>
      </c>
      <c r="T600">
        <v>5.1299999999999998E-2</v>
      </c>
      <c r="U600">
        <v>5.0700000000000002E-2</v>
      </c>
      <c r="V600">
        <v>0.05</v>
      </c>
      <c r="W600">
        <v>4.9299999999999997E-2</v>
      </c>
      <c r="X600">
        <v>4.8500000000000001E-2</v>
      </c>
      <c r="Y600">
        <v>4.7600000000000003E-2</v>
      </c>
      <c r="Z600">
        <v>4.6800000000000001E-2</v>
      </c>
      <c r="AA600">
        <v>4.5900000000000003E-2</v>
      </c>
      <c r="AB600">
        <v>4.4900000000000002E-2</v>
      </c>
      <c r="AC600">
        <v>4.3900000000000002E-2</v>
      </c>
      <c r="AD600">
        <v>4.2900000000000001E-2</v>
      </c>
      <c r="AE600">
        <v>4.1799999999999997E-2</v>
      </c>
      <c r="AF600">
        <v>4.07E-2</v>
      </c>
      <c r="AG600">
        <v>3.9600000000000003E-2</v>
      </c>
      <c r="AH600">
        <v>1.6032999999999999</v>
      </c>
    </row>
    <row r="601" spans="1:34" x14ac:dyDescent="0.2">
      <c r="A601" t="s">
        <v>578</v>
      </c>
      <c r="B601">
        <v>9.1899999999999996E-2</v>
      </c>
      <c r="C601">
        <v>8.3199999999999996E-2</v>
      </c>
      <c r="D601">
        <v>8.2199999999999995E-2</v>
      </c>
      <c r="E601">
        <v>8.2500000000000004E-2</v>
      </c>
      <c r="F601">
        <v>8.4599999999999995E-2</v>
      </c>
      <c r="G601">
        <v>8.2799999999999999E-2</v>
      </c>
      <c r="H601">
        <v>8.4400000000000003E-2</v>
      </c>
      <c r="I601">
        <v>8.4599999999999995E-2</v>
      </c>
      <c r="J601">
        <v>8.4900000000000003E-2</v>
      </c>
      <c r="K601">
        <v>8.5000000000000006E-2</v>
      </c>
      <c r="L601">
        <v>8.5000000000000006E-2</v>
      </c>
      <c r="M601">
        <v>8.4900000000000003E-2</v>
      </c>
      <c r="N601">
        <v>8.4599999999999995E-2</v>
      </c>
      <c r="O601">
        <v>8.43E-2</v>
      </c>
      <c r="P601">
        <v>8.3900000000000002E-2</v>
      </c>
      <c r="Q601">
        <v>8.3299999999999999E-2</v>
      </c>
      <c r="R601">
        <v>8.2699999999999996E-2</v>
      </c>
      <c r="S601">
        <v>8.1900000000000001E-2</v>
      </c>
      <c r="T601">
        <v>8.1100000000000005E-2</v>
      </c>
      <c r="U601">
        <v>8.0100000000000005E-2</v>
      </c>
      <c r="V601">
        <v>7.9100000000000004E-2</v>
      </c>
      <c r="W601">
        <v>7.7899999999999997E-2</v>
      </c>
      <c r="X601">
        <v>7.6600000000000001E-2</v>
      </c>
      <c r="Y601">
        <v>7.5300000000000006E-2</v>
      </c>
      <c r="Z601">
        <v>7.3899999999999993E-2</v>
      </c>
      <c r="AA601">
        <v>7.2499999999999995E-2</v>
      </c>
      <c r="AB601">
        <v>7.0999999999999994E-2</v>
      </c>
      <c r="AC601">
        <v>6.9400000000000003E-2</v>
      </c>
      <c r="AD601">
        <v>6.7799999999999999E-2</v>
      </c>
      <c r="AE601">
        <v>6.6100000000000006E-2</v>
      </c>
      <c r="AF601">
        <v>6.4399999999999999E-2</v>
      </c>
      <c r="AG601">
        <v>6.2600000000000003E-2</v>
      </c>
      <c r="AH601">
        <v>2.5341999999999998</v>
      </c>
    </row>
    <row r="602" spans="1:34" x14ac:dyDescent="0.2">
      <c r="A602" t="s">
        <v>579</v>
      </c>
      <c r="B602">
        <v>0.01</v>
      </c>
      <c r="C602">
        <v>9.1999999999999998E-3</v>
      </c>
      <c r="D602">
        <v>9.2999999999999992E-3</v>
      </c>
      <c r="E602">
        <v>8.8000000000000005E-3</v>
      </c>
      <c r="F602">
        <v>8.0999999999999996E-3</v>
      </c>
      <c r="G602">
        <v>7.4999999999999997E-3</v>
      </c>
      <c r="H602">
        <v>6.6E-3</v>
      </c>
      <c r="I602">
        <v>5.7000000000000002E-3</v>
      </c>
      <c r="J602">
        <v>4.7999999999999996E-3</v>
      </c>
      <c r="K602">
        <v>4.0000000000000001E-3</v>
      </c>
      <c r="L602">
        <v>3.3999999999999998E-3</v>
      </c>
      <c r="M602">
        <v>2.8999999999999998E-3</v>
      </c>
      <c r="N602">
        <v>2.3999999999999998E-3</v>
      </c>
      <c r="O602">
        <v>2E-3</v>
      </c>
      <c r="P602">
        <v>1.6999999999999999E-3</v>
      </c>
      <c r="Q602">
        <v>1.5E-3</v>
      </c>
      <c r="R602">
        <v>1.1999999999999999E-3</v>
      </c>
      <c r="S602">
        <v>1E-3</v>
      </c>
      <c r="T602">
        <v>8.9999999999999998E-4</v>
      </c>
      <c r="U602">
        <v>8.0000000000000004E-4</v>
      </c>
      <c r="V602">
        <v>1E-4</v>
      </c>
      <c r="W602">
        <v>1E-4</v>
      </c>
      <c r="X602">
        <v>1E-4</v>
      </c>
      <c r="Y602">
        <v>1E-4</v>
      </c>
      <c r="Z602">
        <v>1E-4</v>
      </c>
      <c r="AA602">
        <v>1E-4</v>
      </c>
      <c r="AB602">
        <v>1E-4</v>
      </c>
      <c r="AC602">
        <v>1E-4</v>
      </c>
      <c r="AD602">
        <v>1E-4</v>
      </c>
      <c r="AE602">
        <v>1E-4</v>
      </c>
      <c r="AF602">
        <v>1E-4</v>
      </c>
      <c r="AG602">
        <v>1E-4</v>
      </c>
      <c r="AH602">
        <v>9.35E-2</v>
      </c>
    </row>
    <row r="603" spans="1:34" x14ac:dyDescent="0.2">
      <c r="A603" t="s">
        <v>580</v>
      </c>
      <c r="B603">
        <v>3.0000000000000001E-3</v>
      </c>
      <c r="C603">
        <v>2.8E-3</v>
      </c>
      <c r="D603">
        <v>2.8E-3</v>
      </c>
      <c r="E603">
        <v>2.5999999999999999E-3</v>
      </c>
      <c r="F603">
        <v>2.3999999999999998E-3</v>
      </c>
      <c r="G603">
        <v>2.3E-3</v>
      </c>
      <c r="H603">
        <v>2E-3</v>
      </c>
      <c r="I603">
        <v>1.6999999999999999E-3</v>
      </c>
      <c r="J603">
        <v>1.4E-3</v>
      </c>
      <c r="K603">
        <v>1.1999999999999999E-3</v>
      </c>
      <c r="L603">
        <v>1E-3</v>
      </c>
      <c r="M603">
        <v>8.9999999999999998E-4</v>
      </c>
      <c r="N603">
        <v>6.9999999999999999E-4</v>
      </c>
      <c r="O603">
        <v>5.9999999999999995E-4</v>
      </c>
      <c r="P603">
        <v>5.0000000000000001E-4</v>
      </c>
      <c r="Q603">
        <v>4.0000000000000002E-4</v>
      </c>
      <c r="R603">
        <v>4.0000000000000002E-4</v>
      </c>
      <c r="S603">
        <v>2.9999999999999997E-4</v>
      </c>
      <c r="T603">
        <v>2.9999999999999997E-4</v>
      </c>
      <c r="U603">
        <v>2.0000000000000001E-4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2.81E-2</v>
      </c>
    </row>
    <row r="604" spans="1:34" x14ac:dyDescent="0.2">
      <c r="A604" t="s">
        <v>581</v>
      </c>
      <c r="B604">
        <v>1.41E-2</v>
      </c>
      <c r="C604">
        <v>1.29E-2</v>
      </c>
      <c r="D604">
        <v>1.2999999999999999E-2</v>
      </c>
      <c r="E604">
        <v>1.23E-2</v>
      </c>
      <c r="F604">
        <v>1.14E-2</v>
      </c>
      <c r="G604">
        <v>1.0500000000000001E-2</v>
      </c>
      <c r="H604">
        <v>9.2999999999999992E-3</v>
      </c>
      <c r="I604">
        <v>8.0000000000000002E-3</v>
      </c>
      <c r="J604">
        <v>6.7000000000000002E-3</v>
      </c>
      <c r="K604">
        <v>5.7000000000000002E-3</v>
      </c>
      <c r="L604">
        <v>4.7999999999999996E-3</v>
      </c>
      <c r="M604">
        <v>4.0000000000000001E-3</v>
      </c>
      <c r="N604">
        <v>3.3999999999999998E-3</v>
      </c>
      <c r="O604">
        <v>2.8999999999999998E-3</v>
      </c>
      <c r="P604">
        <v>2.3999999999999998E-3</v>
      </c>
      <c r="Q604">
        <v>2E-3</v>
      </c>
      <c r="R604">
        <v>1.6999999999999999E-3</v>
      </c>
      <c r="S604">
        <v>1.5E-3</v>
      </c>
      <c r="T604">
        <v>1.2999999999999999E-3</v>
      </c>
      <c r="U604">
        <v>1.1000000000000001E-3</v>
      </c>
      <c r="V604">
        <v>2.0000000000000001E-4</v>
      </c>
      <c r="W604">
        <v>2.0000000000000001E-4</v>
      </c>
      <c r="X604">
        <v>2.0000000000000001E-4</v>
      </c>
      <c r="Y604">
        <v>2.0000000000000001E-4</v>
      </c>
      <c r="Z604">
        <v>2.0000000000000001E-4</v>
      </c>
      <c r="AA604">
        <v>2.0000000000000001E-4</v>
      </c>
      <c r="AB604">
        <v>2.0000000000000001E-4</v>
      </c>
      <c r="AC604">
        <v>2.0000000000000001E-4</v>
      </c>
      <c r="AD604">
        <v>2.0000000000000001E-4</v>
      </c>
      <c r="AE604">
        <v>2.0000000000000001E-4</v>
      </c>
      <c r="AF604">
        <v>2.0000000000000001E-4</v>
      </c>
      <c r="AG604">
        <v>2.0000000000000001E-4</v>
      </c>
      <c r="AH604">
        <v>0.13089999999999999</v>
      </c>
    </row>
    <row r="605" spans="1:34" x14ac:dyDescent="0.2">
      <c r="A605" t="s">
        <v>582</v>
      </c>
      <c r="B605">
        <v>3.0000000000000001E-3</v>
      </c>
      <c r="C605">
        <v>2.8E-3</v>
      </c>
      <c r="D605">
        <v>2.8E-3</v>
      </c>
      <c r="E605">
        <v>2.5999999999999999E-3</v>
      </c>
      <c r="F605">
        <v>2.3999999999999998E-3</v>
      </c>
      <c r="G605">
        <v>2.3E-3</v>
      </c>
      <c r="H605">
        <v>2E-3</v>
      </c>
      <c r="I605">
        <v>1.6999999999999999E-3</v>
      </c>
      <c r="J605">
        <v>1.4E-3</v>
      </c>
      <c r="K605">
        <v>1.1999999999999999E-3</v>
      </c>
      <c r="L605">
        <v>1E-3</v>
      </c>
      <c r="M605">
        <v>8.9999999999999998E-4</v>
      </c>
      <c r="N605">
        <v>6.9999999999999999E-4</v>
      </c>
      <c r="O605">
        <v>5.9999999999999995E-4</v>
      </c>
      <c r="P605">
        <v>5.0000000000000001E-4</v>
      </c>
      <c r="Q605">
        <v>4.0000000000000002E-4</v>
      </c>
      <c r="R605">
        <v>4.0000000000000002E-4</v>
      </c>
      <c r="S605">
        <v>2.9999999999999997E-4</v>
      </c>
      <c r="T605">
        <v>2.9999999999999997E-4</v>
      </c>
      <c r="U605">
        <v>2.0000000000000001E-4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2.81E-2</v>
      </c>
    </row>
    <row r="606" spans="1:34" x14ac:dyDescent="0.2">
      <c r="A606" t="s">
        <v>583</v>
      </c>
      <c r="B606">
        <v>0.36020000000000002</v>
      </c>
      <c r="C606">
        <v>0.32940000000000003</v>
      </c>
      <c r="D606">
        <v>0.33389999999999997</v>
      </c>
      <c r="E606">
        <v>0.31440000000000001</v>
      </c>
      <c r="F606">
        <v>0.29220000000000002</v>
      </c>
      <c r="G606">
        <v>0.26979999999999998</v>
      </c>
      <c r="H606">
        <v>0.2384</v>
      </c>
      <c r="I606">
        <v>0.2051</v>
      </c>
      <c r="J606">
        <v>0.1724</v>
      </c>
      <c r="K606">
        <v>0.14499999999999999</v>
      </c>
      <c r="L606">
        <v>0.1221</v>
      </c>
      <c r="M606">
        <v>0.1028</v>
      </c>
      <c r="N606">
        <v>8.6599999999999996E-2</v>
      </c>
      <c r="O606">
        <v>7.3099999999999998E-2</v>
      </c>
      <c r="P606">
        <v>6.1699999999999998E-2</v>
      </c>
      <c r="Q606">
        <v>5.2200000000000003E-2</v>
      </c>
      <c r="R606">
        <v>4.4299999999999999E-2</v>
      </c>
      <c r="S606">
        <v>3.7699999999999997E-2</v>
      </c>
      <c r="T606">
        <v>3.2099999999999997E-2</v>
      </c>
      <c r="U606">
        <v>2.7199999999999998E-2</v>
      </c>
      <c r="V606">
        <v>4.4999999999999997E-3</v>
      </c>
      <c r="W606">
        <v>4.3E-3</v>
      </c>
      <c r="X606">
        <v>4.3E-3</v>
      </c>
      <c r="Y606">
        <v>4.4000000000000003E-3</v>
      </c>
      <c r="Z606">
        <v>4.4000000000000003E-3</v>
      </c>
      <c r="AA606">
        <v>4.4000000000000003E-3</v>
      </c>
      <c r="AB606">
        <v>4.4999999999999997E-3</v>
      </c>
      <c r="AC606">
        <v>4.4999999999999997E-3</v>
      </c>
      <c r="AD606">
        <v>4.4999999999999997E-3</v>
      </c>
      <c r="AE606">
        <v>4.4999999999999997E-3</v>
      </c>
      <c r="AF606">
        <v>4.4999999999999997E-3</v>
      </c>
      <c r="AG606">
        <v>4.4999999999999997E-3</v>
      </c>
      <c r="AH606">
        <v>3.3540999999999999</v>
      </c>
    </row>
    <row r="607" spans="1:34" x14ac:dyDescent="0.2">
      <c r="A607" t="s">
        <v>584</v>
      </c>
      <c r="B607">
        <v>2.6100000000000002E-2</v>
      </c>
      <c r="C607">
        <v>2.3900000000000001E-2</v>
      </c>
      <c r="D607">
        <v>2.4199999999999999E-2</v>
      </c>
      <c r="E607">
        <v>2.2800000000000001E-2</v>
      </c>
      <c r="F607">
        <v>2.12E-2</v>
      </c>
      <c r="G607">
        <v>1.9599999999999999E-2</v>
      </c>
      <c r="H607">
        <v>1.7299999999999999E-2</v>
      </c>
      <c r="I607">
        <v>1.49E-2</v>
      </c>
      <c r="J607">
        <v>1.2500000000000001E-2</v>
      </c>
      <c r="K607">
        <v>1.0500000000000001E-2</v>
      </c>
      <c r="L607">
        <v>8.8000000000000005E-3</v>
      </c>
      <c r="M607">
        <v>7.4000000000000003E-3</v>
      </c>
      <c r="N607">
        <v>6.3E-3</v>
      </c>
      <c r="O607">
        <v>5.3E-3</v>
      </c>
      <c r="P607">
        <v>4.4999999999999997E-3</v>
      </c>
      <c r="Q607">
        <v>3.8E-3</v>
      </c>
      <c r="R607">
        <v>3.2000000000000002E-3</v>
      </c>
      <c r="S607">
        <v>2.7000000000000001E-3</v>
      </c>
      <c r="T607">
        <v>2.3E-3</v>
      </c>
      <c r="U607">
        <v>2E-3</v>
      </c>
      <c r="V607">
        <v>2.9999999999999997E-4</v>
      </c>
      <c r="W607">
        <v>2.9999999999999997E-4</v>
      </c>
      <c r="X607">
        <v>2.9999999999999997E-4</v>
      </c>
      <c r="Y607">
        <v>2.9999999999999997E-4</v>
      </c>
      <c r="Z607">
        <v>2.9999999999999997E-4</v>
      </c>
      <c r="AA607">
        <v>2.9999999999999997E-4</v>
      </c>
      <c r="AB607">
        <v>2.9999999999999997E-4</v>
      </c>
      <c r="AC607">
        <v>2.9999999999999997E-4</v>
      </c>
      <c r="AD607">
        <v>2.9999999999999997E-4</v>
      </c>
      <c r="AE607">
        <v>2.9999999999999997E-4</v>
      </c>
      <c r="AF607">
        <v>2.9999999999999997E-4</v>
      </c>
      <c r="AG607">
        <v>2.9999999999999997E-4</v>
      </c>
      <c r="AH607">
        <v>0.24310000000000001</v>
      </c>
    </row>
    <row r="608" spans="1:34" x14ac:dyDescent="0.2">
      <c r="A608" t="s">
        <v>585</v>
      </c>
      <c r="B608">
        <v>3.0000000000000001E-3</v>
      </c>
      <c r="C608">
        <v>2.8E-3</v>
      </c>
      <c r="D608">
        <v>2.8E-3</v>
      </c>
      <c r="E608">
        <v>2.5999999999999999E-3</v>
      </c>
      <c r="F608">
        <v>2.3999999999999998E-3</v>
      </c>
      <c r="G608">
        <v>2.3E-3</v>
      </c>
      <c r="H608">
        <v>2E-3</v>
      </c>
      <c r="I608">
        <v>1.6999999999999999E-3</v>
      </c>
      <c r="J608">
        <v>1.4E-3</v>
      </c>
      <c r="K608">
        <v>1.1999999999999999E-3</v>
      </c>
      <c r="L608">
        <v>1E-3</v>
      </c>
      <c r="M608">
        <v>8.9999999999999998E-4</v>
      </c>
      <c r="N608">
        <v>6.9999999999999999E-4</v>
      </c>
      <c r="O608">
        <v>5.9999999999999995E-4</v>
      </c>
      <c r="P608">
        <v>5.0000000000000001E-4</v>
      </c>
      <c r="Q608">
        <v>4.0000000000000002E-4</v>
      </c>
      <c r="R608">
        <v>4.0000000000000002E-4</v>
      </c>
      <c r="S608">
        <v>2.9999999999999997E-4</v>
      </c>
      <c r="T608">
        <v>2.9999999999999997E-4</v>
      </c>
      <c r="U608">
        <v>2.0000000000000001E-4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2.81E-2</v>
      </c>
    </row>
    <row r="609" spans="1:34" x14ac:dyDescent="0.2">
      <c r="A609" t="s">
        <v>586</v>
      </c>
      <c r="B609">
        <v>6.0000000000000001E-3</v>
      </c>
      <c r="C609">
        <v>5.4999999999999997E-3</v>
      </c>
      <c r="D609">
        <v>5.5999999999999999E-3</v>
      </c>
      <c r="E609">
        <v>5.3E-3</v>
      </c>
      <c r="F609">
        <v>4.8999999999999998E-3</v>
      </c>
      <c r="G609">
        <v>4.4999999999999997E-3</v>
      </c>
      <c r="H609">
        <v>4.0000000000000001E-3</v>
      </c>
      <c r="I609">
        <v>3.3999999999999998E-3</v>
      </c>
      <c r="J609">
        <v>2.8999999999999998E-3</v>
      </c>
      <c r="K609">
        <v>2.3999999999999998E-3</v>
      </c>
      <c r="L609">
        <v>2E-3</v>
      </c>
      <c r="M609">
        <v>1.6999999999999999E-3</v>
      </c>
      <c r="N609">
        <v>1.5E-3</v>
      </c>
      <c r="O609">
        <v>1.1999999999999999E-3</v>
      </c>
      <c r="P609">
        <v>1E-3</v>
      </c>
      <c r="Q609">
        <v>8.9999999999999998E-4</v>
      </c>
      <c r="R609">
        <v>6.9999999999999999E-4</v>
      </c>
      <c r="S609">
        <v>5.9999999999999995E-4</v>
      </c>
      <c r="T609">
        <v>5.0000000000000001E-4</v>
      </c>
      <c r="U609">
        <v>5.0000000000000001E-4</v>
      </c>
      <c r="V609">
        <v>1E-4</v>
      </c>
      <c r="W609">
        <v>1E-4</v>
      </c>
      <c r="X609">
        <v>1E-4</v>
      </c>
      <c r="Y609">
        <v>1E-4</v>
      </c>
      <c r="Z609">
        <v>1E-4</v>
      </c>
      <c r="AA609">
        <v>1E-4</v>
      </c>
      <c r="AB609">
        <v>1E-4</v>
      </c>
      <c r="AC609">
        <v>1E-4</v>
      </c>
      <c r="AD609">
        <v>1E-4</v>
      </c>
      <c r="AE609">
        <v>1E-4</v>
      </c>
      <c r="AF609">
        <v>1E-4</v>
      </c>
      <c r="AG609">
        <v>1E-4</v>
      </c>
      <c r="AH609">
        <v>5.62E-2</v>
      </c>
    </row>
    <row r="610" spans="1:34" x14ac:dyDescent="0.2">
      <c r="A610" t="s">
        <v>587</v>
      </c>
      <c r="B610">
        <v>7.0000000000000001E-3</v>
      </c>
      <c r="C610">
        <v>6.4000000000000003E-3</v>
      </c>
      <c r="D610">
        <v>6.4999999999999997E-3</v>
      </c>
      <c r="E610">
        <v>6.1000000000000004E-3</v>
      </c>
      <c r="F610">
        <v>5.7000000000000002E-3</v>
      </c>
      <c r="G610">
        <v>5.3E-3</v>
      </c>
      <c r="H610">
        <v>4.7000000000000002E-3</v>
      </c>
      <c r="I610">
        <v>4.0000000000000001E-3</v>
      </c>
      <c r="J610">
        <v>3.3999999999999998E-3</v>
      </c>
      <c r="K610">
        <v>2.8E-3</v>
      </c>
      <c r="L610">
        <v>2.3999999999999998E-3</v>
      </c>
      <c r="M610">
        <v>2E-3</v>
      </c>
      <c r="N610">
        <v>1.6999999999999999E-3</v>
      </c>
      <c r="O610">
        <v>1.4E-3</v>
      </c>
      <c r="P610">
        <v>1.1999999999999999E-3</v>
      </c>
      <c r="Q610">
        <v>1E-3</v>
      </c>
      <c r="R610">
        <v>8.9999999999999998E-4</v>
      </c>
      <c r="S610">
        <v>6.9999999999999999E-4</v>
      </c>
      <c r="T610">
        <v>5.9999999999999995E-4</v>
      </c>
      <c r="U610">
        <v>5.0000000000000001E-4</v>
      </c>
      <c r="V610">
        <v>1E-4</v>
      </c>
      <c r="W610">
        <v>1E-4</v>
      </c>
      <c r="X610">
        <v>1E-4</v>
      </c>
      <c r="Y610">
        <v>1E-4</v>
      </c>
      <c r="Z610">
        <v>1E-4</v>
      </c>
      <c r="AA610">
        <v>1E-4</v>
      </c>
      <c r="AB610">
        <v>1E-4</v>
      </c>
      <c r="AC610">
        <v>1E-4</v>
      </c>
      <c r="AD610">
        <v>1E-4</v>
      </c>
      <c r="AE610">
        <v>1E-4</v>
      </c>
      <c r="AF610">
        <v>1E-4</v>
      </c>
      <c r="AG610">
        <v>1E-4</v>
      </c>
      <c r="AH610">
        <v>6.5500000000000003E-2</v>
      </c>
    </row>
    <row r="611" spans="1:34" x14ac:dyDescent="0.2">
      <c r="A611" t="s">
        <v>588</v>
      </c>
      <c r="B611">
        <v>4.0000000000000001E-3</v>
      </c>
      <c r="C611">
        <v>3.7000000000000002E-3</v>
      </c>
      <c r="D611">
        <v>3.7000000000000002E-3</v>
      </c>
      <c r="E611">
        <v>3.5000000000000001E-3</v>
      </c>
      <c r="F611">
        <v>3.3E-3</v>
      </c>
      <c r="G611">
        <v>3.0000000000000001E-3</v>
      </c>
      <c r="H611">
        <v>2.7000000000000001E-3</v>
      </c>
      <c r="I611">
        <v>2.3E-3</v>
      </c>
      <c r="J611">
        <v>1.9E-3</v>
      </c>
      <c r="K611">
        <v>1.6000000000000001E-3</v>
      </c>
      <c r="L611">
        <v>1.4E-3</v>
      </c>
      <c r="M611">
        <v>1.1000000000000001E-3</v>
      </c>
      <c r="N611">
        <v>1E-3</v>
      </c>
      <c r="O611">
        <v>8.0000000000000004E-4</v>
      </c>
      <c r="P611">
        <v>6.9999999999999999E-4</v>
      </c>
      <c r="Q611">
        <v>5.9999999999999995E-4</v>
      </c>
      <c r="R611">
        <v>5.0000000000000001E-4</v>
      </c>
      <c r="S611">
        <v>4.0000000000000002E-4</v>
      </c>
      <c r="T611">
        <v>4.0000000000000002E-4</v>
      </c>
      <c r="U611">
        <v>2.9999999999999997E-4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1E-4</v>
      </c>
      <c r="AD611">
        <v>1E-4</v>
      </c>
      <c r="AE611">
        <v>1E-4</v>
      </c>
      <c r="AF611">
        <v>1E-4</v>
      </c>
      <c r="AG611">
        <v>1E-4</v>
      </c>
      <c r="AH611">
        <v>3.7400000000000003E-2</v>
      </c>
    </row>
    <row r="612" spans="1:34" x14ac:dyDescent="0.2">
      <c r="A612" t="s">
        <v>589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1E-4</v>
      </c>
    </row>
    <row r="613" spans="1:34" x14ac:dyDescent="0.2">
      <c r="A613" t="s">
        <v>590</v>
      </c>
      <c r="B613">
        <v>1.21E-2</v>
      </c>
      <c r="C613">
        <v>1.0999999999999999E-2</v>
      </c>
      <c r="D613">
        <v>1.12E-2</v>
      </c>
      <c r="E613">
        <v>1.0500000000000001E-2</v>
      </c>
      <c r="F613">
        <v>9.7999999999999997E-3</v>
      </c>
      <c r="G613">
        <v>8.9999999999999993E-3</v>
      </c>
      <c r="H613">
        <v>8.0000000000000002E-3</v>
      </c>
      <c r="I613">
        <v>6.8999999999999999E-3</v>
      </c>
      <c r="J613">
        <v>5.7999999999999996E-3</v>
      </c>
      <c r="K613">
        <v>4.8999999999999998E-3</v>
      </c>
      <c r="L613">
        <v>4.1000000000000003E-3</v>
      </c>
      <c r="M613">
        <v>3.3999999999999998E-3</v>
      </c>
      <c r="N613">
        <v>2.8999999999999998E-3</v>
      </c>
      <c r="O613">
        <v>2.3999999999999998E-3</v>
      </c>
      <c r="P613">
        <v>2.0999999999999999E-3</v>
      </c>
      <c r="Q613">
        <v>1.6999999999999999E-3</v>
      </c>
      <c r="R613">
        <v>1.5E-3</v>
      </c>
      <c r="S613">
        <v>1.2999999999999999E-3</v>
      </c>
      <c r="T613">
        <v>1.1000000000000001E-3</v>
      </c>
      <c r="U613">
        <v>8.9999999999999998E-4</v>
      </c>
      <c r="V613">
        <v>1E-4</v>
      </c>
      <c r="W613">
        <v>1E-4</v>
      </c>
      <c r="X613">
        <v>1E-4</v>
      </c>
      <c r="Y613">
        <v>1E-4</v>
      </c>
      <c r="Z613">
        <v>1E-4</v>
      </c>
      <c r="AA613">
        <v>1E-4</v>
      </c>
      <c r="AB613">
        <v>1E-4</v>
      </c>
      <c r="AC613">
        <v>2.0000000000000001E-4</v>
      </c>
      <c r="AD613">
        <v>2.0000000000000001E-4</v>
      </c>
      <c r="AE613">
        <v>2.0000000000000001E-4</v>
      </c>
      <c r="AF613">
        <v>2.0000000000000001E-4</v>
      </c>
      <c r="AG613">
        <v>2.0000000000000001E-4</v>
      </c>
      <c r="AH613">
        <v>0.1123</v>
      </c>
    </row>
    <row r="614" spans="1:34" x14ac:dyDescent="0.2">
      <c r="A614" t="s">
        <v>591</v>
      </c>
      <c r="B614">
        <v>4.0000000000000001E-3</v>
      </c>
      <c r="C614">
        <v>3.7000000000000002E-3</v>
      </c>
      <c r="D614">
        <v>3.7000000000000002E-3</v>
      </c>
      <c r="E614">
        <v>3.5000000000000001E-3</v>
      </c>
      <c r="F614">
        <v>3.3E-3</v>
      </c>
      <c r="G614">
        <v>3.0000000000000001E-3</v>
      </c>
      <c r="H614">
        <v>2.7000000000000001E-3</v>
      </c>
      <c r="I614">
        <v>2.3E-3</v>
      </c>
      <c r="J614">
        <v>1.9E-3</v>
      </c>
      <c r="K614">
        <v>1.6000000000000001E-3</v>
      </c>
      <c r="L614">
        <v>1.4E-3</v>
      </c>
      <c r="M614">
        <v>1.1999999999999999E-3</v>
      </c>
      <c r="N614">
        <v>1E-3</v>
      </c>
      <c r="O614">
        <v>8.0000000000000004E-4</v>
      </c>
      <c r="P614">
        <v>6.9999999999999999E-4</v>
      </c>
      <c r="Q614">
        <v>5.9999999999999995E-4</v>
      </c>
      <c r="R614">
        <v>5.0000000000000001E-4</v>
      </c>
      <c r="S614">
        <v>4.0000000000000002E-4</v>
      </c>
      <c r="T614">
        <v>4.0000000000000002E-4</v>
      </c>
      <c r="U614">
        <v>2.9999999999999997E-4</v>
      </c>
      <c r="V614">
        <v>1E-4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1E-4</v>
      </c>
      <c r="AC614">
        <v>1E-4</v>
      </c>
      <c r="AD614">
        <v>1E-4</v>
      </c>
      <c r="AE614">
        <v>1E-4</v>
      </c>
      <c r="AF614">
        <v>1E-4</v>
      </c>
      <c r="AG614">
        <v>1E-4</v>
      </c>
      <c r="AH614">
        <v>3.7499999999999999E-2</v>
      </c>
    </row>
    <row r="615" spans="1:34" x14ac:dyDescent="0.2">
      <c r="A615" t="s">
        <v>592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1E-4</v>
      </c>
    </row>
    <row r="616" spans="1:34" x14ac:dyDescent="0.2">
      <c r="A616" t="s">
        <v>593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2">
      <c r="A617" t="s">
        <v>594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2">
      <c r="A618" t="s">
        <v>595</v>
      </c>
      <c r="B618">
        <v>7.0000000000000001E-3</v>
      </c>
      <c r="C618">
        <v>6.4000000000000003E-3</v>
      </c>
      <c r="D618">
        <v>6.4999999999999997E-3</v>
      </c>
      <c r="E618">
        <v>6.1000000000000004E-3</v>
      </c>
      <c r="F618">
        <v>5.7000000000000002E-3</v>
      </c>
      <c r="G618">
        <v>5.3E-3</v>
      </c>
      <c r="H618">
        <v>4.7000000000000002E-3</v>
      </c>
      <c r="I618">
        <v>4.0000000000000001E-3</v>
      </c>
      <c r="J618">
        <v>3.3999999999999998E-3</v>
      </c>
      <c r="K618">
        <v>2.8E-3</v>
      </c>
      <c r="L618">
        <v>2.3999999999999998E-3</v>
      </c>
      <c r="M618">
        <v>2E-3</v>
      </c>
      <c r="N618">
        <v>1.6999999999999999E-3</v>
      </c>
      <c r="O618">
        <v>1.4E-3</v>
      </c>
      <c r="P618">
        <v>1.1999999999999999E-3</v>
      </c>
      <c r="Q618">
        <v>1E-3</v>
      </c>
      <c r="R618">
        <v>8.9999999999999998E-4</v>
      </c>
      <c r="S618">
        <v>6.9999999999999999E-4</v>
      </c>
      <c r="T618">
        <v>5.9999999999999995E-4</v>
      </c>
      <c r="U618">
        <v>5.0000000000000001E-4</v>
      </c>
      <c r="V618">
        <v>1E-4</v>
      </c>
      <c r="W618">
        <v>1E-4</v>
      </c>
      <c r="X618">
        <v>1E-4</v>
      </c>
      <c r="Y618">
        <v>1E-4</v>
      </c>
      <c r="Z618">
        <v>1E-4</v>
      </c>
      <c r="AA618">
        <v>1E-4</v>
      </c>
      <c r="AB618">
        <v>1E-4</v>
      </c>
      <c r="AC618">
        <v>1E-4</v>
      </c>
      <c r="AD618">
        <v>1E-4</v>
      </c>
      <c r="AE618">
        <v>1E-4</v>
      </c>
      <c r="AF618">
        <v>1E-4</v>
      </c>
      <c r="AG618">
        <v>1E-4</v>
      </c>
      <c r="AH618">
        <v>6.54E-2</v>
      </c>
    </row>
    <row r="619" spans="1:34" x14ac:dyDescent="0.2">
      <c r="A619" t="s">
        <v>596</v>
      </c>
      <c r="B619">
        <v>0.57630000000000003</v>
      </c>
      <c r="C619">
        <v>0.51539999999999997</v>
      </c>
      <c r="D619">
        <v>0.50960000000000005</v>
      </c>
      <c r="E619">
        <v>0.51229999999999998</v>
      </c>
      <c r="F619">
        <v>0.5262</v>
      </c>
      <c r="G619">
        <v>0.51539999999999997</v>
      </c>
      <c r="H619">
        <v>0.52610000000000001</v>
      </c>
      <c r="I619">
        <v>0.52790000000000004</v>
      </c>
      <c r="J619">
        <v>0.52990000000000004</v>
      </c>
      <c r="K619">
        <v>0.53110000000000002</v>
      </c>
      <c r="L619">
        <v>0.53159999999999996</v>
      </c>
      <c r="M619">
        <v>0.53129999999999999</v>
      </c>
      <c r="N619">
        <v>0.53039999999999998</v>
      </c>
      <c r="O619">
        <v>0.52869999999999995</v>
      </c>
      <c r="P619">
        <v>0.52639999999999998</v>
      </c>
      <c r="Q619">
        <v>0.52339999999999998</v>
      </c>
      <c r="R619">
        <v>0.51980000000000004</v>
      </c>
      <c r="S619">
        <v>0.51549999999999996</v>
      </c>
      <c r="T619">
        <v>0.51060000000000005</v>
      </c>
      <c r="U619">
        <v>0.505</v>
      </c>
      <c r="V619">
        <v>0.4995</v>
      </c>
      <c r="W619">
        <v>0.49230000000000002</v>
      </c>
      <c r="X619">
        <v>0.48480000000000001</v>
      </c>
      <c r="Y619">
        <v>0.47689999999999999</v>
      </c>
      <c r="Z619">
        <v>0.46860000000000002</v>
      </c>
      <c r="AA619">
        <v>0.45989999999999998</v>
      </c>
      <c r="AB619">
        <v>0.45069999999999999</v>
      </c>
      <c r="AC619">
        <v>0.44109999999999999</v>
      </c>
      <c r="AD619">
        <v>0.43109999999999998</v>
      </c>
      <c r="AE619">
        <v>0.42080000000000001</v>
      </c>
      <c r="AF619">
        <v>0.41020000000000001</v>
      </c>
      <c r="AG619">
        <v>0.39950000000000002</v>
      </c>
      <c r="AH619">
        <v>15.9285</v>
      </c>
    </row>
    <row r="620" spans="1:34" x14ac:dyDescent="0.2">
      <c r="A620" t="s">
        <v>597</v>
      </c>
      <c r="B620">
        <v>0.63959999999999995</v>
      </c>
      <c r="C620">
        <v>0.57199999999999995</v>
      </c>
      <c r="D620">
        <v>0.56559999999999999</v>
      </c>
      <c r="E620">
        <v>0.56859999999999999</v>
      </c>
      <c r="F620">
        <v>0.58399999999999996</v>
      </c>
      <c r="G620">
        <v>0.57199999999999995</v>
      </c>
      <c r="H620">
        <v>0.58389999999999997</v>
      </c>
      <c r="I620">
        <v>0.58579999999999999</v>
      </c>
      <c r="J620">
        <v>0.58809999999999996</v>
      </c>
      <c r="K620">
        <v>0.58950000000000002</v>
      </c>
      <c r="L620">
        <v>0.59</v>
      </c>
      <c r="M620">
        <v>0.5897</v>
      </c>
      <c r="N620">
        <v>0.58860000000000001</v>
      </c>
      <c r="O620">
        <v>0.58679999999999999</v>
      </c>
      <c r="P620">
        <v>0.58420000000000005</v>
      </c>
      <c r="Q620">
        <v>0.58089999999999997</v>
      </c>
      <c r="R620">
        <v>0.57679999999999998</v>
      </c>
      <c r="S620">
        <v>0.57210000000000005</v>
      </c>
      <c r="T620">
        <v>0.56659999999999999</v>
      </c>
      <c r="U620">
        <v>0.5605</v>
      </c>
      <c r="V620">
        <v>0.55430000000000001</v>
      </c>
      <c r="W620">
        <v>0.5464</v>
      </c>
      <c r="X620">
        <v>0.53800000000000003</v>
      </c>
      <c r="Y620">
        <v>0.52929999999999999</v>
      </c>
      <c r="Z620">
        <v>0.52010000000000001</v>
      </c>
      <c r="AA620">
        <v>0.51039999999999996</v>
      </c>
      <c r="AB620">
        <v>0.50019999999999998</v>
      </c>
      <c r="AC620">
        <v>0.48949999999999999</v>
      </c>
      <c r="AD620">
        <v>0.47849999999999998</v>
      </c>
      <c r="AE620">
        <v>0.46700000000000003</v>
      </c>
      <c r="AF620">
        <v>0.45529999999999998</v>
      </c>
      <c r="AG620">
        <v>0.44330000000000003</v>
      </c>
      <c r="AH620">
        <v>17.677299999999999</v>
      </c>
    </row>
    <row r="621" spans="1:34" x14ac:dyDescent="0.2">
      <c r="A621" t="s">
        <v>598</v>
      </c>
      <c r="B621">
        <v>0.85680000000000001</v>
      </c>
      <c r="C621">
        <v>0.76619999999999999</v>
      </c>
      <c r="D621">
        <v>0.75760000000000005</v>
      </c>
      <c r="E621">
        <v>0.76160000000000005</v>
      </c>
      <c r="F621">
        <v>0.7823</v>
      </c>
      <c r="G621">
        <v>0.76619999999999999</v>
      </c>
      <c r="H621">
        <v>0.78210000000000002</v>
      </c>
      <c r="I621">
        <v>0.78480000000000005</v>
      </c>
      <c r="J621">
        <v>0.78779999999999994</v>
      </c>
      <c r="K621">
        <v>0.78959999999999997</v>
      </c>
      <c r="L621">
        <v>0.7903</v>
      </c>
      <c r="M621">
        <v>0.78990000000000005</v>
      </c>
      <c r="N621">
        <v>0.78849999999999998</v>
      </c>
      <c r="O621">
        <v>0.78600000000000003</v>
      </c>
      <c r="P621">
        <v>0.78259999999999996</v>
      </c>
      <c r="Q621">
        <v>0.77810000000000001</v>
      </c>
      <c r="R621">
        <v>0.77270000000000005</v>
      </c>
      <c r="S621">
        <v>0.76629999999999998</v>
      </c>
      <c r="T621">
        <v>0.75900000000000001</v>
      </c>
      <c r="U621">
        <v>0.75080000000000002</v>
      </c>
      <c r="V621">
        <v>0.74250000000000005</v>
      </c>
      <c r="W621">
        <v>0.7319</v>
      </c>
      <c r="X621">
        <v>0.72070000000000001</v>
      </c>
      <c r="Y621">
        <v>0.70899999999999996</v>
      </c>
      <c r="Z621">
        <v>0.69669999999999999</v>
      </c>
      <c r="AA621">
        <v>0.68369999999999997</v>
      </c>
      <c r="AB621">
        <v>0.67</v>
      </c>
      <c r="AC621">
        <v>0.65580000000000005</v>
      </c>
      <c r="AD621">
        <v>0.64100000000000001</v>
      </c>
      <c r="AE621">
        <v>0.62560000000000004</v>
      </c>
      <c r="AF621">
        <v>0.6099</v>
      </c>
      <c r="AG621">
        <v>0.59389999999999998</v>
      </c>
      <c r="AH621">
        <v>23.68</v>
      </c>
    </row>
    <row r="622" spans="1:34" x14ac:dyDescent="0.2">
      <c r="A622" t="s">
        <v>599</v>
      </c>
      <c r="B622">
        <v>0.73529999999999995</v>
      </c>
      <c r="C622">
        <v>0.65759999999999996</v>
      </c>
      <c r="D622">
        <v>0.65029999999999999</v>
      </c>
      <c r="E622">
        <v>0.65369999999999995</v>
      </c>
      <c r="F622">
        <v>0.6714</v>
      </c>
      <c r="G622">
        <v>0.65759999999999996</v>
      </c>
      <c r="H622">
        <v>0.67130000000000001</v>
      </c>
      <c r="I622">
        <v>0.67359999999999998</v>
      </c>
      <c r="J622">
        <v>0.67620000000000002</v>
      </c>
      <c r="K622">
        <v>0.67769999999999997</v>
      </c>
      <c r="L622">
        <v>0.67830000000000001</v>
      </c>
      <c r="M622">
        <v>0.67800000000000005</v>
      </c>
      <c r="N622">
        <v>0.67669999999999997</v>
      </c>
      <c r="O622">
        <v>0.67459999999999998</v>
      </c>
      <c r="P622">
        <v>0.67169999999999996</v>
      </c>
      <c r="Q622">
        <v>0.66790000000000005</v>
      </c>
      <c r="R622">
        <v>0.66320000000000001</v>
      </c>
      <c r="S622">
        <v>0.65769999999999995</v>
      </c>
      <c r="T622">
        <v>0.65139999999999998</v>
      </c>
      <c r="U622">
        <v>0.64439999999999997</v>
      </c>
      <c r="V622">
        <v>0.63729999999999998</v>
      </c>
      <c r="W622">
        <v>0.62819999999999998</v>
      </c>
      <c r="X622">
        <v>0.61860000000000004</v>
      </c>
      <c r="Y622">
        <v>0.60850000000000004</v>
      </c>
      <c r="Z622">
        <v>0.59789999999999999</v>
      </c>
      <c r="AA622">
        <v>0.58679999999999999</v>
      </c>
      <c r="AB622">
        <v>0.57509999999999994</v>
      </c>
      <c r="AC622">
        <v>0.56279999999999997</v>
      </c>
      <c r="AD622">
        <v>0.55010000000000003</v>
      </c>
      <c r="AE622">
        <v>0.53700000000000003</v>
      </c>
      <c r="AF622">
        <v>0.52339999999999998</v>
      </c>
      <c r="AG622">
        <v>0.50970000000000004</v>
      </c>
      <c r="AH622">
        <v>20.324200000000001</v>
      </c>
    </row>
    <row r="623" spans="1:34" x14ac:dyDescent="0.2">
      <c r="A623" t="s">
        <v>600</v>
      </c>
      <c r="B623">
        <v>1.4741</v>
      </c>
      <c r="C623">
        <v>1.3183</v>
      </c>
      <c r="D623">
        <v>1.3036000000000001</v>
      </c>
      <c r="E623">
        <v>1.3104</v>
      </c>
      <c r="F623">
        <v>1.3460000000000001</v>
      </c>
      <c r="G623">
        <v>1.3183</v>
      </c>
      <c r="H623">
        <v>1.3456999999999999</v>
      </c>
      <c r="I623">
        <v>1.3502000000000001</v>
      </c>
      <c r="J623">
        <v>1.3554999999999999</v>
      </c>
      <c r="K623">
        <v>1.3586</v>
      </c>
      <c r="L623">
        <v>1.3597999999999999</v>
      </c>
      <c r="M623">
        <v>1.3591</v>
      </c>
      <c r="N623">
        <v>1.3566</v>
      </c>
      <c r="O623">
        <v>1.3524</v>
      </c>
      <c r="P623">
        <v>1.3465</v>
      </c>
      <c r="Q623">
        <v>1.3388</v>
      </c>
      <c r="R623">
        <v>1.3294999999999999</v>
      </c>
      <c r="S623">
        <v>1.3185</v>
      </c>
      <c r="T623">
        <v>1.3059000000000001</v>
      </c>
      <c r="U623">
        <v>1.2918000000000001</v>
      </c>
      <c r="V623">
        <v>1.2776000000000001</v>
      </c>
      <c r="W623">
        <v>1.2592000000000001</v>
      </c>
      <c r="X623">
        <v>1.2401</v>
      </c>
      <c r="Y623">
        <v>1.2199</v>
      </c>
      <c r="Z623">
        <v>1.1987000000000001</v>
      </c>
      <c r="AA623">
        <v>1.1762999999999999</v>
      </c>
      <c r="AB623">
        <v>1.1528</v>
      </c>
      <c r="AC623">
        <v>1.1283000000000001</v>
      </c>
      <c r="AD623">
        <v>1.1028</v>
      </c>
      <c r="AE623">
        <v>1.0764</v>
      </c>
      <c r="AF623">
        <v>1.0492999999999999</v>
      </c>
      <c r="AG623">
        <v>1.0218</v>
      </c>
      <c r="AH623">
        <v>40.742800000000003</v>
      </c>
    </row>
    <row r="624" spans="1:34" x14ac:dyDescent="0.2">
      <c r="A624" t="s">
        <v>601</v>
      </c>
      <c r="B624">
        <v>0.56259999999999999</v>
      </c>
      <c r="C624">
        <v>0.50309999999999999</v>
      </c>
      <c r="D624">
        <v>0.4975</v>
      </c>
      <c r="E624">
        <v>0.50009999999999999</v>
      </c>
      <c r="F624">
        <v>0.51370000000000005</v>
      </c>
      <c r="G624">
        <v>0.50319999999999998</v>
      </c>
      <c r="H624">
        <v>0.51359999999999995</v>
      </c>
      <c r="I624">
        <v>0.51529999999999998</v>
      </c>
      <c r="J624">
        <v>0.51729999999999998</v>
      </c>
      <c r="K624">
        <v>0.51849999999999996</v>
      </c>
      <c r="L624">
        <v>0.51900000000000002</v>
      </c>
      <c r="M624">
        <v>0.51870000000000005</v>
      </c>
      <c r="N624">
        <v>0.51780000000000004</v>
      </c>
      <c r="O624">
        <v>0.51619999999999999</v>
      </c>
      <c r="P624">
        <v>0.51390000000000002</v>
      </c>
      <c r="Q624">
        <v>0.51100000000000001</v>
      </c>
      <c r="R624">
        <v>0.50739999999999996</v>
      </c>
      <c r="S624">
        <v>0.50319999999999998</v>
      </c>
      <c r="T624">
        <v>0.49840000000000001</v>
      </c>
      <c r="U624">
        <v>0.49299999999999999</v>
      </c>
      <c r="V624">
        <v>0.48759999999999998</v>
      </c>
      <c r="W624">
        <v>0.48060000000000003</v>
      </c>
      <c r="X624">
        <v>0.4733</v>
      </c>
      <c r="Y624">
        <v>0.46560000000000001</v>
      </c>
      <c r="Z624">
        <v>0.45750000000000002</v>
      </c>
      <c r="AA624">
        <v>0.44890000000000002</v>
      </c>
      <c r="AB624">
        <v>0.44</v>
      </c>
      <c r="AC624">
        <v>0.43059999999999998</v>
      </c>
      <c r="AD624">
        <v>0.4209</v>
      </c>
      <c r="AE624">
        <v>0.4108</v>
      </c>
      <c r="AF624">
        <v>0.40050000000000002</v>
      </c>
      <c r="AG624">
        <v>0.39</v>
      </c>
      <c r="AH624">
        <v>15.55</v>
      </c>
    </row>
    <row r="625" spans="1:34" x14ac:dyDescent="0.2">
      <c r="A625" t="s">
        <v>602</v>
      </c>
      <c r="B625">
        <v>0.65669999999999995</v>
      </c>
      <c r="C625">
        <v>0.58730000000000004</v>
      </c>
      <c r="D625">
        <v>0.58069999999999999</v>
      </c>
      <c r="E625">
        <v>0.58379999999999999</v>
      </c>
      <c r="F625">
        <v>0.59960000000000002</v>
      </c>
      <c r="G625">
        <v>0.58730000000000004</v>
      </c>
      <c r="H625">
        <v>0.59950000000000003</v>
      </c>
      <c r="I625">
        <v>0.60150000000000003</v>
      </c>
      <c r="J625">
        <v>0.6038</v>
      </c>
      <c r="K625">
        <v>0.60519999999999996</v>
      </c>
      <c r="L625">
        <v>0.60570000000000002</v>
      </c>
      <c r="M625">
        <v>0.60540000000000005</v>
      </c>
      <c r="N625">
        <v>0.60429999999999995</v>
      </c>
      <c r="O625">
        <v>0.60250000000000004</v>
      </c>
      <c r="P625">
        <v>0.5998</v>
      </c>
      <c r="Q625">
        <v>0.59640000000000004</v>
      </c>
      <c r="R625">
        <v>0.59230000000000005</v>
      </c>
      <c r="S625">
        <v>0.58740000000000003</v>
      </c>
      <c r="T625">
        <v>0.58179999999999998</v>
      </c>
      <c r="U625">
        <v>0.57540000000000002</v>
      </c>
      <c r="V625">
        <v>0.56910000000000005</v>
      </c>
      <c r="W625">
        <v>0.56100000000000005</v>
      </c>
      <c r="X625">
        <v>0.5524</v>
      </c>
      <c r="Y625">
        <v>0.54339999999999999</v>
      </c>
      <c r="Z625">
        <v>0.53400000000000003</v>
      </c>
      <c r="AA625">
        <v>0.52400000000000002</v>
      </c>
      <c r="AB625">
        <v>0.51349999999999996</v>
      </c>
      <c r="AC625">
        <v>0.50260000000000005</v>
      </c>
      <c r="AD625">
        <v>0.49130000000000001</v>
      </c>
      <c r="AE625">
        <v>0.47949999999999998</v>
      </c>
      <c r="AF625">
        <v>0.46739999999999998</v>
      </c>
      <c r="AG625">
        <v>0.45519999999999999</v>
      </c>
      <c r="AH625">
        <v>18.149899999999999</v>
      </c>
    </row>
    <row r="626" spans="1:34" x14ac:dyDescent="0.2">
      <c r="A626" t="s">
        <v>603</v>
      </c>
      <c r="B626">
        <v>11.3924</v>
      </c>
      <c r="C626">
        <v>10.1881</v>
      </c>
      <c r="D626">
        <v>10.0745</v>
      </c>
      <c r="E626">
        <v>10.1273</v>
      </c>
      <c r="F626">
        <v>10.402200000000001</v>
      </c>
      <c r="G626">
        <v>10.188499999999999</v>
      </c>
      <c r="H626">
        <v>10.4003</v>
      </c>
      <c r="I626">
        <v>10.4351</v>
      </c>
      <c r="J626">
        <v>10.475899999999999</v>
      </c>
      <c r="K626">
        <v>10.4998</v>
      </c>
      <c r="L626">
        <v>10.508800000000001</v>
      </c>
      <c r="M626">
        <v>10.503500000000001</v>
      </c>
      <c r="N626">
        <v>10.484400000000001</v>
      </c>
      <c r="O626">
        <v>10.4519</v>
      </c>
      <c r="P626">
        <v>10.4061</v>
      </c>
      <c r="Q626">
        <v>10.347</v>
      </c>
      <c r="R626">
        <v>10.275</v>
      </c>
      <c r="S626">
        <v>10.190099999999999</v>
      </c>
      <c r="T626">
        <v>10.092700000000001</v>
      </c>
      <c r="U626">
        <v>9.9832000000000001</v>
      </c>
      <c r="V626">
        <v>9.8735999999999997</v>
      </c>
      <c r="W626">
        <v>9.7318999999999996</v>
      </c>
      <c r="X626">
        <v>9.5838000000000001</v>
      </c>
      <c r="Y626">
        <v>9.4278999999999993</v>
      </c>
      <c r="Z626">
        <v>9.2637999999999998</v>
      </c>
      <c r="AA626">
        <v>9.0908999999999995</v>
      </c>
      <c r="AB626">
        <v>8.9093999999999998</v>
      </c>
      <c r="AC626">
        <v>8.7199000000000009</v>
      </c>
      <c r="AD626">
        <v>8.5229999999999997</v>
      </c>
      <c r="AE626">
        <v>8.3192000000000004</v>
      </c>
      <c r="AF626">
        <v>8.1092999999999993</v>
      </c>
      <c r="AG626">
        <v>7.8968999999999996</v>
      </c>
      <c r="AH626">
        <v>314.87639999999999</v>
      </c>
    </row>
    <row r="627" spans="1:34" x14ac:dyDescent="0.2">
      <c r="A627" t="s">
        <v>604</v>
      </c>
      <c r="B627">
        <v>0.98329999999999995</v>
      </c>
      <c r="C627">
        <v>0.87939999999999996</v>
      </c>
      <c r="D627">
        <v>0.86960000000000004</v>
      </c>
      <c r="E627">
        <v>0.87409999999999999</v>
      </c>
      <c r="F627">
        <v>0.89780000000000004</v>
      </c>
      <c r="G627">
        <v>0.87939999999999996</v>
      </c>
      <c r="H627">
        <v>0.89770000000000005</v>
      </c>
      <c r="I627">
        <v>0.90069999999999995</v>
      </c>
      <c r="J627">
        <v>0.9042</v>
      </c>
      <c r="K627">
        <v>0.90629999999999999</v>
      </c>
      <c r="L627">
        <v>0.90700000000000003</v>
      </c>
      <c r="M627">
        <v>0.90659999999999996</v>
      </c>
      <c r="N627">
        <v>0.90490000000000004</v>
      </c>
      <c r="O627">
        <v>0.90210000000000001</v>
      </c>
      <c r="P627">
        <v>0.8982</v>
      </c>
      <c r="Q627">
        <v>0.8931</v>
      </c>
      <c r="R627">
        <v>0.88690000000000002</v>
      </c>
      <c r="S627">
        <v>0.87949999999999995</v>
      </c>
      <c r="T627">
        <v>0.87109999999999999</v>
      </c>
      <c r="U627">
        <v>0.86170000000000002</v>
      </c>
      <c r="V627">
        <v>0.85219999999999996</v>
      </c>
      <c r="W627">
        <v>0.84</v>
      </c>
      <c r="X627">
        <v>0.82720000000000005</v>
      </c>
      <c r="Y627">
        <v>0.81379999999999997</v>
      </c>
      <c r="Z627">
        <v>0.79959999999999998</v>
      </c>
      <c r="AA627">
        <v>0.78469999999999995</v>
      </c>
      <c r="AB627">
        <v>0.76900000000000002</v>
      </c>
      <c r="AC627">
        <v>0.75260000000000005</v>
      </c>
      <c r="AD627">
        <v>0.73560000000000003</v>
      </c>
      <c r="AE627">
        <v>0.71809999999999996</v>
      </c>
      <c r="AF627">
        <v>0.69989999999999997</v>
      </c>
      <c r="AG627">
        <v>0.68159999999999998</v>
      </c>
      <c r="AH627">
        <v>27.177800000000001</v>
      </c>
    </row>
    <row r="628" spans="1:34" x14ac:dyDescent="0.2">
      <c r="A628" t="s">
        <v>605</v>
      </c>
      <c r="B628">
        <v>0.81059999999999999</v>
      </c>
      <c r="C628">
        <v>0.72489999999999999</v>
      </c>
      <c r="D628">
        <v>0.71679999999999999</v>
      </c>
      <c r="E628">
        <v>0.72060000000000002</v>
      </c>
      <c r="F628">
        <v>0.74009999999999998</v>
      </c>
      <c r="G628">
        <v>0.72489999999999999</v>
      </c>
      <c r="H628">
        <v>0.74</v>
      </c>
      <c r="I628">
        <v>0.74250000000000005</v>
      </c>
      <c r="J628">
        <v>0.74539999999999995</v>
      </c>
      <c r="K628">
        <v>0.74709999999999999</v>
      </c>
      <c r="L628">
        <v>0.74770000000000003</v>
      </c>
      <c r="M628">
        <v>0.74729999999999996</v>
      </c>
      <c r="N628">
        <v>0.746</v>
      </c>
      <c r="O628">
        <v>0.74370000000000003</v>
      </c>
      <c r="P628">
        <v>0.74039999999999995</v>
      </c>
      <c r="Q628">
        <v>0.73619999999999997</v>
      </c>
      <c r="R628">
        <v>0.73109999999999997</v>
      </c>
      <c r="S628">
        <v>0.72499999999999998</v>
      </c>
      <c r="T628">
        <v>0.71809999999999996</v>
      </c>
      <c r="U628">
        <v>0.71030000000000004</v>
      </c>
      <c r="V628">
        <v>0.70250000000000001</v>
      </c>
      <c r="W628">
        <v>0.69240000000000002</v>
      </c>
      <c r="X628">
        <v>0.68189999999999995</v>
      </c>
      <c r="Y628">
        <v>0.67079999999999995</v>
      </c>
      <c r="Z628">
        <v>0.65910000000000002</v>
      </c>
      <c r="AA628">
        <v>0.64680000000000004</v>
      </c>
      <c r="AB628">
        <v>0.63390000000000002</v>
      </c>
      <c r="AC628">
        <v>0.62039999999999995</v>
      </c>
      <c r="AD628">
        <v>0.60640000000000005</v>
      </c>
      <c r="AE628">
        <v>0.59189999999999998</v>
      </c>
      <c r="AF628">
        <v>0.57699999999999996</v>
      </c>
      <c r="AG628">
        <v>0.56189999999999996</v>
      </c>
      <c r="AH628">
        <v>22.4039</v>
      </c>
    </row>
    <row r="629" spans="1:34" x14ac:dyDescent="0.2">
      <c r="A629" t="s">
        <v>606</v>
      </c>
      <c r="B629">
        <v>0.4788</v>
      </c>
      <c r="C629">
        <v>0.42820000000000003</v>
      </c>
      <c r="D629">
        <v>0.4234</v>
      </c>
      <c r="E629">
        <v>0.42570000000000002</v>
      </c>
      <c r="F629">
        <v>0.43719999999999998</v>
      </c>
      <c r="G629">
        <v>0.42820000000000003</v>
      </c>
      <c r="H629">
        <v>0.43709999999999999</v>
      </c>
      <c r="I629">
        <v>0.43859999999999999</v>
      </c>
      <c r="J629">
        <v>0.44030000000000002</v>
      </c>
      <c r="K629">
        <v>0.44130000000000003</v>
      </c>
      <c r="L629">
        <v>0.44169999999999998</v>
      </c>
      <c r="M629">
        <v>0.4415</v>
      </c>
      <c r="N629">
        <v>0.44069999999999998</v>
      </c>
      <c r="O629">
        <v>0.43930000000000002</v>
      </c>
      <c r="P629">
        <v>0.43740000000000001</v>
      </c>
      <c r="Q629">
        <v>0.43490000000000001</v>
      </c>
      <c r="R629">
        <v>0.43190000000000001</v>
      </c>
      <c r="S629">
        <v>0.42830000000000001</v>
      </c>
      <c r="T629">
        <v>0.42420000000000002</v>
      </c>
      <c r="U629">
        <v>0.41959999999999997</v>
      </c>
      <c r="V629">
        <v>0.41499999999999998</v>
      </c>
      <c r="W629">
        <v>0.40899999999999997</v>
      </c>
      <c r="X629">
        <v>0.40279999999999999</v>
      </c>
      <c r="Y629">
        <v>0.39629999999999999</v>
      </c>
      <c r="Z629">
        <v>0.38940000000000002</v>
      </c>
      <c r="AA629">
        <v>0.3821</v>
      </c>
      <c r="AB629">
        <v>0.3745</v>
      </c>
      <c r="AC629">
        <v>0.36649999999999999</v>
      </c>
      <c r="AD629">
        <v>0.35820000000000002</v>
      </c>
      <c r="AE629">
        <v>0.34970000000000001</v>
      </c>
      <c r="AF629">
        <v>0.34079999999999999</v>
      </c>
      <c r="AG629">
        <v>0.33189999999999997</v>
      </c>
      <c r="AH629">
        <v>13.234400000000001</v>
      </c>
    </row>
    <row r="630" spans="1:34" x14ac:dyDescent="0.2">
      <c r="A630" t="s">
        <v>607</v>
      </c>
      <c r="B630">
        <v>17.071300000000001</v>
      </c>
      <c r="C630">
        <v>15.2667</v>
      </c>
      <c r="D630">
        <v>15.096500000000001</v>
      </c>
      <c r="E630">
        <v>15.175599999999999</v>
      </c>
      <c r="F630">
        <v>15.5875</v>
      </c>
      <c r="G630">
        <v>15.267300000000001</v>
      </c>
      <c r="H630">
        <v>15.5846</v>
      </c>
      <c r="I630">
        <v>15.636900000000001</v>
      </c>
      <c r="J630">
        <v>15.697900000000001</v>
      </c>
      <c r="K630">
        <v>15.7338</v>
      </c>
      <c r="L630">
        <v>15.747299999999999</v>
      </c>
      <c r="M630">
        <v>15.7394</v>
      </c>
      <c r="N630">
        <v>15.710800000000001</v>
      </c>
      <c r="O630">
        <v>15.662000000000001</v>
      </c>
      <c r="P630">
        <v>15.593299999999999</v>
      </c>
      <c r="Q630">
        <v>15.504899999999999</v>
      </c>
      <c r="R630">
        <v>15.3969</v>
      </c>
      <c r="S630">
        <v>15.2697</v>
      </c>
      <c r="T630">
        <v>15.123799999999999</v>
      </c>
      <c r="U630">
        <v>14.9596</v>
      </c>
      <c r="V630">
        <v>14.795400000000001</v>
      </c>
      <c r="W630">
        <v>14.5831</v>
      </c>
      <c r="X630">
        <v>14.3612</v>
      </c>
      <c r="Y630">
        <v>14.127599999999999</v>
      </c>
      <c r="Z630">
        <v>13.881600000000001</v>
      </c>
      <c r="AA630">
        <v>13.6226</v>
      </c>
      <c r="AB630">
        <v>13.3505</v>
      </c>
      <c r="AC630">
        <v>13.066599999999999</v>
      </c>
      <c r="AD630">
        <v>12.7715</v>
      </c>
      <c r="AE630">
        <v>12.466200000000001</v>
      </c>
      <c r="AF630">
        <v>12.1517</v>
      </c>
      <c r="AG630">
        <v>11.833399999999999</v>
      </c>
      <c r="AH630">
        <v>471.8374</v>
      </c>
    </row>
    <row r="631" spans="1:34" x14ac:dyDescent="0.2">
      <c r="A631" t="s">
        <v>608</v>
      </c>
      <c r="B631">
        <v>0.54210000000000003</v>
      </c>
      <c r="C631">
        <v>0.48480000000000001</v>
      </c>
      <c r="D631">
        <v>0.47939999999999999</v>
      </c>
      <c r="E631">
        <v>0.4819</v>
      </c>
      <c r="F631">
        <v>0.495</v>
      </c>
      <c r="G631">
        <v>0.48480000000000001</v>
      </c>
      <c r="H631">
        <v>0.49490000000000001</v>
      </c>
      <c r="I631">
        <v>0.4965</v>
      </c>
      <c r="J631">
        <v>0.4985</v>
      </c>
      <c r="K631">
        <v>0.49959999999999999</v>
      </c>
      <c r="L631">
        <v>0.50009999999999999</v>
      </c>
      <c r="M631">
        <v>0.49980000000000002</v>
      </c>
      <c r="N631">
        <v>0.49890000000000001</v>
      </c>
      <c r="O631">
        <v>0.49730000000000002</v>
      </c>
      <c r="P631">
        <v>0.49519999999999997</v>
      </c>
      <c r="Q631">
        <v>0.4924</v>
      </c>
      <c r="R631">
        <v>0.4889</v>
      </c>
      <c r="S631">
        <v>0.4849</v>
      </c>
      <c r="T631">
        <v>0.4803</v>
      </c>
      <c r="U631">
        <v>0.47499999999999998</v>
      </c>
      <c r="V631">
        <v>0.4698</v>
      </c>
      <c r="W631">
        <v>0.46310000000000001</v>
      </c>
      <c r="X631">
        <v>0.45600000000000002</v>
      </c>
      <c r="Y631">
        <v>0.4486</v>
      </c>
      <c r="Z631">
        <v>0.44080000000000003</v>
      </c>
      <c r="AA631">
        <v>0.43259999999999998</v>
      </c>
      <c r="AB631">
        <v>0.4239</v>
      </c>
      <c r="AC631">
        <v>0.41489999999999999</v>
      </c>
      <c r="AD631">
        <v>0.40560000000000002</v>
      </c>
      <c r="AE631">
        <v>0.39589999999999997</v>
      </c>
      <c r="AF631">
        <v>0.38590000000000002</v>
      </c>
      <c r="AG631">
        <v>0.37580000000000002</v>
      </c>
      <c r="AH631">
        <v>14.9831</v>
      </c>
    </row>
    <row r="632" spans="1:34" x14ac:dyDescent="0.2">
      <c r="A632" t="s">
        <v>609</v>
      </c>
      <c r="B632">
        <v>0.56950000000000001</v>
      </c>
      <c r="C632">
        <v>0.50929999999999997</v>
      </c>
      <c r="D632">
        <v>0.50360000000000005</v>
      </c>
      <c r="E632">
        <v>0.50619999999999998</v>
      </c>
      <c r="F632">
        <v>0.52</v>
      </c>
      <c r="G632">
        <v>0.50929999999999997</v>
      </c>
      <c r="H632">
        <v>0.51990000000000003</v>
      </c>
      <c r="I632">
        <v>0.52159999999999995</v>
      </c>
      <c r="J632">
        <v>0.52359999999999995</v>
      </c>
      <c r="K632">
        <v>0.52480000000000004</v>
      </c>
      <c r="L632">
        <v>0.52529999999999999</v>
      </c>
      <c r="M632">
        <v>0.52500000000000002</v>
      </c>
      <c r="N632">
        <v>0.52410000000000001</v>
      </c>
      <c r="O632">
        <v>0.52239999999999998</v>
      </c>
      <c r="P632">
        <v>0.5202</v>
      </c>
      <c r="Q632">
        <v>0.51719999999999999</v>
      </c>
      <c r="R632">
        <v>0.51359999999999995</v>
      </c>
      <c r="S632">
        <v>0.50939999999999996</v>
      </c>
      <c r="T632">
        <v>0.50449999999999995</v>
      </c>
      <c r="U632">
        <v>0.499</v>
      </c>
      <c r="V632">
        <v>0.49349999999999999</v>
      </c>
      <c r="W632">
        <v>0.48649999999999999</v>
      </c>
      <c r="X632">
        <v>0.47910000000000003</v>
      </c>
      <c r="Y632">
        <v>0.4713</v>
      </c>
      <c r="Z632">
        <v>0.46310000000000001</v>
      </c>
      <c r="AA632">
        <v>0.45440000000000003</v>
      </c>
      <c r="AB632">
        <v>0.44529999999999997</v>
      </c>
      <c r="AC632">
        <v>0.43590000000000001</v>
      </c>
      <c r="AD632">
        <v>0.42599999999999999</v>
      </c>
      <c r="AE632">
        <v>0.4158</v>
      </c>
      <c r="AF632">
        <v>0.40539999999999998</v>
      </c>
      <c r="AG632">
        <v>0.3947</v>
      </c>
      <c r="AH632">
        <v>15.7394</v>
      </c>
    </row>
    <row r="633" spans="1:34" x14ac:dyDescent="0.2">
      <c r="A633" t="s">
        <v>610</v>
      </c>
      <c r="B633">
        <v>0.11119999999999999</v>
      </c>
      <c r="C633">
        <v>9.9400000000000002E-2</v>
      </c>
      <c r="D633">
        <v>9.8299999999999998E-2</v>
      </c>
      <c r="E633">
        <v>9.8799999999999999E-2</v>
      </c>
      <c r="F633">
        <v>0.10150000000000001</v>
      </c>
      <c r="G633">
        <v>9.9400000000000002E-2</v>
      </c>
      <c r="H633">
        <v>0.10150000000000001</v>
      </c>
      <c r="I633">
        <v>0.1018</v>
      </c>
      <c r="J633">
        <v>0.1022</v>
      </c>
      <c r="K633">
        <v>0.1024</v>
      </c>
      <c r="L633">
        <v>0.10249999999999999</v>
      </c>
      <c r="M633">
        <v>0.10249999999999999</v>
      </c>
      <c r="N633">
        <v>0.1023</v>
      </c>
      <c r="O633">
        <v>0.10199999999999999</v>
      </c>
      <c r="P633">
        <v>0.10150000000000001</v>
      </c>
      <c r="Q633">
        <v>0.10100000000000001</v>
      </c>
      <c r="R633">
        <v>0.1003</v>
      </c>
      <c r="S633">
        <v>9.9400000000000002E-2</v>
      </c>
      <c r="T633">
        <v>9.8500000000000004E-2</v>
      </c>
      <c r="U633">
        <v>9.74E-2</v>
      </c>
      <c r="V633">
        <v>9.6299999999999997E-2</v>
      </c>
      <c r="W633">
        <v>9.5000000000000001E-2</v>
      </c>
      <c r="X633">
        <v>9.35E-2</v>
      </c>
      <c r="Y633">
        <v>9.1999999999999998E-2</v>
      </c>
      <c r="Z633">
        <v>9.0399999999999994E-2</v>
      </c>
      <c r="AA633">
        <v>8.8700000000000001E-2</v>
      </c>
      <c r="AB633">
        <v>8.6900000000000005E-2</v>
      </c>
      <c r="AC633">
        <v>8.5099999999999995E-2</v>
      </c>
      <c r="AD633">
        <v>8.3199999999999996E-2</v>
      </c>
      <c r="AE633">
        <v>8.1199999999999994E-2</v>
      </c>
      <c r="AF633">
        <v>7.9100000000000004E-2</v>
      </c>
      <c r="AG633">
        <v>7.6999999999999999E-2</v>
      </c>
      <c r="AH633">
        <v>3.0722</v>
      </c>
    </row>
    <row r="634" spans="1:34" x14ac:dyDescent="0.2">
      <c r="A634" t="s">
        <v>611</v>
      </c>
      <c r="B634">
        <v>1.5476000000000001</v>
      </c>
      <c r="C634">
        <v>1.3839999999999999</v>
      </c>
      <c r="D634">
        <v>1.3686</v>
      </c>
      <c r="E634">
        <v>1.3757999999999999</v>
      </c>
      <c r="F634">
        <v>1.4131</v>
      </c>
      <c r="G634">
        <v>1.3841000000000001</v>
      </c>
      <c r="H634">
        <v>1.4128000000000001</v>
      </c>
      <c r="I634">
        <v>1.4176</v>
      </c>
      <c r="J634">
        <v>1.4231</v>
      </c>
      <c r="K634">
        <v>1.4263999999999999</v>
      </c>
      <c r="L634">
        <v>1.4276</v>
      </c>
      <c r="M634">
        <v>1.4269000000000001</v>
      </c>
      <c r="N634">
        <v>1.4242999999999999</v>
      </c>
      <c r="O634">
        <v>1.4198999999999999</v>
      </c>
      <c r="P634">
        <v>1.4136</v>
      </c>
      <c r="Q634">
        <v>1.4056</v>
      </c>
      <c r="R634">
        <v>1.3957999999999999</v>
      </c>
      <c r="S634">
        <v>1.3843000000000001</v>
      </c>
      <c r="T634">
        <v>1.3711</v>
      </c>
      <c r="U634">
        <v>1.3562000000000001</v>
      </c>
      <c r="V634">
        <v>1.3412999999999999</v>
      </c>
      <c r="W634">
        <v>1.3220000000000001</v>
      </c>
      <c r="X634">
        <v>1.3019000000000001</v>
      </c>
      <c r="Y634">
        <v>1.2807999999999999</v>
      </c>
      <c r="Z634">
        <v>1.2585</v>
      </c>
      <c r="AA634">
        <v>1.2350000000000001</v>
      </c>
      <c r="AB634">
        <v>1.2102999999999999</v>
      </c>
      <c r="AC634">
        <v>1.1846000000000001</v>
      </c>
      <c r="AD634">
        <v>1.1577999999999999</v>
      </c>
      <c r="AE634">
        <v>1.1301000000000001</v>
      </c>
      <c r="AF634">
        <v>1.1015999999999999</v>
      </c>
      <c r="AG634">
        <v>1.0728</v>
      </c>
      <c r="AH634">
        <v>42.774999999999999</v>
      </c>
    </row>
    <row r="635" spans="1:34" x14ac:dyDescent="0.2">
      <c r="A635" t="s">
        <v>612</v>
      </c>
      <c r="B635">
        <v>0.51470000000000005</v>
      </c>
      <c r="C635">
        <v>0.46029999999999999</v>
      </c>
      <c r="D635">
        <v>0.45519999999999999</v>
      </c>
      <c r="E635">
        <v>0.45760000000000001</v>
      </c>
      <c r="F635">
        <v>0.47</v>
      </c>
      <c r="G635">
        <v>0.46029999999999999</v>
      </c>
      <c r="H635">
        <v>0.46989999999999998</v>
      </c>
      <c r="I635">
        <v>0.47149999999999997</v>
      </c>
      <c r="J635">
        <v>0.4733</v>
      </c>
      <c r="K635">
        <v>0.47439999999999999</v>
      </c>
      <c r="L635">
        <v>0.4748</v>
      </c>
      <c r="M635">
        <v>0.47460000000000002</v>
      </c>
      <c r="N635">
        <v>0.47370000000000001</v>
      </c>
      <c r="O635">
        <v>0.47220000000000001</v>
      </c>
      <c r="P635">
        <v>0.47020000000000001</v>
      </c>
      <c r="Q635">
        <v>0.46750000000000003</v>
      </c>
      <c r="R635">
        <v>0.46429999999999999</v>
      </c>
      <c r="S635">
        <v>0.46039999999999998</v>
      </c>
      <c r="T635">
        <v>0.45600000000000002</v>
      </c>
      <c r="U635">
        <v>0.4511</v>
      </c>
      <c r="V635">
        <v>0.4461</v>
      </c>
      <c r="W635">
        <v>0.43969999999999998</v>
      </c>
      <c r="X635">
        <v>0.433</v>
      </c>
      <c r="Y635">
        <v>0.42599999999999999</v>
      </c>
      <c r="Z635">
        <v>0.41860000000000003</v>
      </c>
      <c r="AA635">
        <v>0.4108</v>
      </c>
      <c r="AB635">
        <v>0.40250000000000002</v>
      </c>
      <c r="AC635">
        <v>0.39400000000000002</v>
      </c>
      <c r="AD635">
        <v>0.3851</v>
      </c>
      <c r="AE635">
        <v>0.37590000000000001</v>
      </c>
      <c r="AF635">
        <v>0.3664</v>
      </c>
      <c r="AG635">
        <v>0.35680000000000001</v>
      </c>
      <c r="AH635">
        <v>14.226900000000001</v>
      </c>
    </row>
    <row r="636" spans="1:34" x14ac:dyDescent="0.2">
      <c r="A636" t="s">
        <v>613</v>
      </c>
      <c r="B636">
        <v>1.2552000000000001</v>
      </c>
      <c r="C636">
        <v>1.1225000000000001</v>
      </c>
      <c r="D636">
        <v>1.1100000000000001</v>
      </c>
      <c r="E636">
        <v>1.1157999999999999</v>
      </c>
      <c r="F636">
        <v>1.1460999999999999</v>
      </c>
      <c r="G636">
        <v>1.1225000000000001</v>
      </c>
      <c r="H636">
        <v>1.1458999999999999</v>
      </c>
      <c r="I636">
        <v>1.1496999999999999</v>
      </c>
      <c r="J636">
        <v>1.1541999999999999</v>
      </c>
      <c r="K636">
        <v>1.1568000000000001</v>
      </c>
      <c r="L636">
        <v>1.1577999999999999</v>
      </c>
      <c r="M636">
        <v>1.1572</v>
      </c>
      <c r="N636">
        <v>1.1551</v>
      </c>
      <c r="O636">
        <v>1.1516</v>
      </c>
      <c r="P636">
        <v>1.1465000000000001</v>
      </c>
      <c r="Q636">
        <v>1.1399999999999999</v>
      </c>
      <c r="R636">
        <v>1.1321000000000001</v>
      </c>
      <c r="S636">
        <v>1.1227</v>
      </c>
      <c r="T636">
        <v>1.1120000000000001</v>
      </c>
      <c r="U636">
        <v>1.0999000000000001</v>
      </c>
      <c r="V636">
        <v>1.0878000000000001</v>
      </c>
      <c r="W636">
        <v>1.0722</v>
      </c>
      <c r="X636">
        <v>1.0559000000000001</v>
      </c>
      <c r="Y636">
        <v>1.0387</v>
      </c>
      <c r="Z636">
        <v>1.0206</v>
      </c>
      <c r="AA636">
        <v>1.0016</v>
      </c>
      <c r="AB636">
        <v>0.98160000000000003</v>
      </c>
      <c r="AC636">
        <v>0.9607</v>
      </c>
      <c r="AD636">
        <v>0.93899999999999995</v>
      </c>
      <c r="AE636">
        <v>0.91659999999999997</v>
      </c>
      <c r="AF636">
        <v>0.89349999999999996</v>
      </c>
      <c r="AG636">
        <v>0.87009999999999998</v>
      </c>
      <c r="AH636">
        <v>34.692</v>
      </c>
    </row>
    <row r="637" spans="1:34" x14ac:dyDescent="0.2">
      <c r="A637" t="s">
        <v>614</v>
      </c>
      <c r="B637">
        <v>1.9802999999999999</v>
      </c>
      <c r="C637">
        <v>1.7708999999999999</v>
      </c>
      <c r="D637">
        <v>1.7512000000000001</v>
      </c>
      <c r="E637">
        <v>1.7604</v>
      </c>
      <c r="F637">
        <v>1.8081</v>
      </c>
      <c r="G637">
        <v>1.7709999999999999</v>
      </c>
      <c r="H637">
        <v>1.8078000000000001</v>
      </c>
      <c r="I637">
        <v>1.8139000000000001</v>
      </c>
      <c r="J637">
        <v>1.8209</v>
      </c>
      <c r="K637">
        <v>1.8250999999999999</v>
      </c>
      <c r="L637">
        <v>1.8267</v>
      </c>
      <c r="M637">
        <v>1.8257000000000001</v>
      </c>
      <c r="N637">
        <v>1.8224</v>
      </c>
      <c r="O637">
        <v>1.8168</v>
      </c>
      <c r="P637">
        <v>1.8088</v>
      </c>
      <c r="Q637">
        <v>1.7985</v>
      </c>
      <c r="R637">
        <v>1.786</v>
      </c>
      <c r="S637">
        <v>1.7713000000000001</v>
      </c>
      <c r="T637">
        <v>1.7543</v>
      </c>
      <c r="U637">
        <v>1.7353000000000001</v>
      </c>
      <c r="V637">
        <v>1.7161999999999999</v>
      </c>
      <c r="W637">
        <v>1.6916</v>
      </c>
      <c r="X637">
        <v>1.6658999999999999</v>
      </c>
      <c r="Y637">
        <v>1.6388</v>
      </c>
      <c r="Z637">
        <v>1.6103000000000001</v>
      </c>
      <c r="AA637">
        <v>1.5802</v>
      </c>
      <c r="AB637">
        <v>1.5486</v>
      </c>
      <c r="AC637">
        <v>1.5157</v>
      </c>
      <c r="AD637">
        <v>1.4815</v>
      </c>
      <c r="AE637">
        <v>1.4460999999999999</v>
      </c>
      <c r="AF637">
        <v>1.4096</v>
      </c>
      <c r="AG637">
        <v>1.3727</v>
      </c>
      <c r="AH637">
        <v>54.732599999999998</v>
      </c>
    </row>
    <row r="638" spans="1:34" x14ac:dyDescent="0.2">
      <c r="A638" t="s">
        <v>615</v>
      </c>
      <c r="B638">
        <v>1.83E-2</v>
      </c>
      <c r="C638">
        <v>1.6E-2</v>
      </c>
      <c r="D638">
        <v>1.4999999999999999E-2</v>
      </c>
      <c r="E638">
        <v>1.44E-2</v>
      </c>
      <c r="F638">
        <v>1.43E-2</v>
      </c>
      <c r="G638">
        <v>1.3299999999999999E-2</v>
      </c>
      <c r="H638">
        <v>1.3100000000000001E-2</v>
      </c>
      <c r="I638">
        <v>1.29E-2</v>
      </c>
      <c r="J638">
        <v>1.2699999999999999E-2</v>
      </c>
      <c r="K638">
        <v>1.2500000000000001E-2</v>
      </c>
      <c r="L638">
        <v>1.2200000000000001E-2</v>
      </c>
      <c r="M638">
        <v>1.2E-2</v>
      </c>
      <c r="N638">
        <v>1.17E-2</v>
      </c>
      <c r="O638">
        <v>1.14E-2</v>
      </c>
      <c r="P638">
        <v>1.11E-2</v>
      </c>
      <c r="Q638">
        <v>1.09E-2</v>
      </c>
      <c r="R638">
        <v>1.06E-2</v>
      </c>
      <c r="S638">
        <v>1.03E-2</v>
      </c>
      <c r="T638">
        <v>9.9000000000000008E-3</v>
      </c>
      <c r="U638">
        <v>9.5999999999999992E-3</v>
      </c>
      <c r="V638">
        <v>9.2999999999999992E-3</v>
      </c>
      <c r="W638">
        <v>8.9999999999999993E-3</v>
      </c>
      <c r="X638">
        <v>8.6E-3</v>
      </c>
      <c r="Y638">
        <v>8.3000000000000001E-3</v>
      </c>
      <c r="Z638">
        <v>7.9000000000000008E-3</v>
      </c>
      <c r="AA638">
        <v>7.6E-3</v>
      </c>
      <c r="AB638">
        <v>7.3000000000000001E-3</v>
      </c>
      <c r="AC638">
        <v>6.8999999999999999E-3</v>
      </c>
      <c r="AD638">
        <v>6.6E-3</v>
      </c>
      <c r="AE638">
        <v>6.3E-3</v>
      </c>
      <c r="AF638">
        <v>6.0000000000000001E-3</v>
      </c>
      <c r="AG638">
        <v>5.7000000000000002E-3</v>
      </c>
      <c r="AH638">
        <v>0.3417</v>
      </c>
    </row>
    <row r="639" spans="1:34" x14ac:dyDescent="0.2">
      <c r="A639" t="s">
        <v>616</v>
      </c>
      <c r="B639">
        <v>4.58E-2</v>
      </c>
      <c r="C639">
        <v>0.04</v>
      </c>
      <c r="D639">
        <v>3.7499999999999999E-2</v>
      </c>
      <c r="E639">
        <v>3.5999999999999997E-2</v>
      </c>
      <c r="F639">
        <v>3.5700000000000003E-2</v>
      </c>
      <c r="G639">
        <v>3.3300000000000003E-2</v>
      </c>
      <c r="H639">
        <v>3.2800000000000003E-2</v>
      </c>
      <c r="I639">
        <v>3.2300000000000002E-2</v>
      </c>
      <c r="J639">
        <v>3.1699999999999999E-2</v>
      </c>
      <c r="K639">
        <v>3.1099999999999999E-2</v>
      </c>
      <c r="L639">
        <v>3.0499999999999999E-2</v>
      </c>
      <c r="M639">
        <v>2.9899999999999999E-2</v>
      </c>
      <c r="N639">
        <v>2.92E-2</v>
      </c>
      <c r="O639">
        <v>2.86E-2</v>
      </c>
      <c r="P639">
        <v>2.7900000000000001E-2</v>
      </c>
      <c r="Q639">
        <v>2.7099999999999999E-2</v>
      </c>
      <c r="R639">
        <v>2.64E-2</v>
      </c>
      <c r="S639">
        <v>2.5600000000000001E-2</v>
      </c>
      <c r="T639">
        <v>2.4799999999999999E-2</v>
      </c>
      <c r="U639">
        <v>2.4E-2</v>
      </c>
      <c r="V639">
        <v>2.3300000000000001E-2</v>
      </c>
      <c r="W639">
        <v>2.24E-2</v>
      </c>
      <c r="X639">
        <v>2.1600000000000001E-2</v>
      </c>
      <c r="Y639">
        <v>2.07E-2</v>
      </c>
      <c r="Z639">
        <v>1.9800000000000002E-2</v>
      </c>
      <c r="AA639">
        <v>1.9E-2</v>
      </c>
      <c r="AB639">
        <v>1.8100000000000002E-2</v>
      </c>
      <c r="AC639">
        <v>1.7299999999999999E-2</v>
      </c>
      <c r="AD639">
        <v>1.6500000000000001E-2</v>
      </c>
      <c r="AE639">
        <v>1.5699999999999999E-2</v>
      </c>
      <c r="AF639">
        <v>1.49E-2</v>
      </c>
      <c r="AG639">
        <v>1.41E-2</v>
      </c>
      <c r="AH639">
        <v>0.8538</v>
      </c>
    </row>
    <row r="640" spans="1:34" x14ac:dyDescent="0.2">
      <c r="A640" t="s">
        <v>617</v>
      </c>
      <c r="B640">
        <v>7.1499999999999994E-2</v>
      </c>
      <c r="C640">
        <v>6.2399999999999997E-2</v>
      </c>
      <c r="D640">
        <v>5.8500000000000003E-2</v>
      </c>
      <c r="E640">
        <v>5.62E-2</v>
      </c>
      <c r="F640">
        <v>5.57E-2</v>
      </c>
      <c r="G640">
        <v>5.1999999999999998E-2</v>
      </c>
      <c r="H640">
        <v>5.1200000000000002E-2</v>
      </c>
      <c r="I640">
        <v>5.0299999999999997E-2</v>
      </c>
      <c r="J640">
        <v>4.9500000000000002E-2</v>
      </c>
      <c r="K640">
        <v>4.8599999999999997E-2</v>
      </c>
      <c r="L640">
        <v>4.7600000000000003E-2</v>
      </c>
      <c r="M640">
        <v>4.6699999999999998E-2</v>
      </c>
      <c r="N640">
        <v>4.5600000000000002E-2</v>
      </c>
      <c r="O640">
        <v>4.4600000000000001E-2</v>
      </c>
      <c r="P640">
        <v>4.3499999999999997E-2</v>
      </c>
      <c r="Q640">
        <v>4.2299999999999997E-2</v>
      </c>
      <c r="R640">
        <v>4.1200000000000001E-2</v>
      </c>
      <c r="S640">
        <v>0.04</v>
      </c>
      <c r="T640">
        <v>3.8800000000000001E-2</v>
      </c>
      <c r="U640">
        <v>3.7499999999999999E-2</v>
      </c>
      <c r="V640">
        <v>3.6299999999999999E-2</v>
      </c>
      <c r="W640">
        <v>3.5000000000000003E-2</v>
      </c>
      <c r="X640">
        <v>3.3599999999999998E-2</v>
      </c>
      <c r="Y640">
        <v>3.2300000000000002E-2</v>
      </c>
      <c r="Z640">
        <v>3.1E-2</v>
      </c>
      <c r="AA640">
        <v>2.9600000000000001E-2</v>
      </c>
      <c r="AB640">
        <v>2.8299999999999999E-2</v>
      </c>
      <c r="AC640">
        <v>2.7E-2</v>
      </c>
      <c r="AD640">
        <v>2.5700000000000001E-2</v>
      </c>
      <c r="AE640">
        <v>2.4400000000000002E-2</v>
      </c>
      <c r="AF640">
        <v>2.3199999999999998E-2</v>
      </c>
      <c r="AG640">
        <v>2.2100000000000002E-2</v>
      </c>
      <c r="AH640">
        <v>1.3320000000000001</v>
      </c>
    </row>
    <row r="641" spans="1:34" x14ac:dyDescent="0.2">
      <c r="A641" t="s">
        <v>618</v>
      </c>
      <c r="B641">
        <v>2.93E-2</v>
      </c>
      <c r="C641">
        <v>2.5600000000000001E-2</v>
      </c>
      <c r="D641">
        <v>2.4E-2</v>
      </c>
      <c r="E641">
        <v>2.3E-2</v>
      </c>
      <c r="F641">
        <v>2.29E-2</v>
      </c>
      <c r="G641">
        <v>2.1299999999999999E-2</v>
      </c>
      <c r="H641">
        <v>2.1000000000000001E-2</v>
      </c>
      <c r="I641">
        <v>2.06E-2</v>
      </c>
      <c r="J641">
        <v>2.0299999999999999E-2</v>
      </c>
      <c r="K641">
        <v>1.9900000000000001E-2</v>
      </c>
      <c r="L641">
        <v>1.95E-2</v>
      </c>
      <c r="M641">
        <v>1.9099999999999999E-2</v>
      </c>
      <c r="N641">
        <v>1.8700000000000001E-2</v>
      </c>
      <c r="O641">
        <v>1.83E-2</v>
      </c>
      <c r="P641">
        <v>1.78E-2</v>
      </c>
      <c r="Q641">
        <v>1.7399999999999999E-2</v>
      </c>
      <c r="R641">
        <v>1.6899999999999998E-2</v>
      </c>
      <c r="S641">
        <v>1.6400000000000001E-2</v>
      </c>
      <c r="T641">
        <v>1.5900000000000001E-2</v>
      </c>
      <c r="U641">
        <v>1.54E-2</v>
      </c>
      <c r="V641">
        <v>1.49E-2</v>
      </c>
      <c r="W641">
        <v>1.43E-2</v>
      </c>
      <c r="X641">
        <v>1.38E-2</v>
      </c>
      <c r="Y641">
        <v>1.32E-2</v>
      </c>
      <c r="Z641">
        <v>1.2699999999999999E-2</v>
      </c>
      <c r="AA641">
        <v>1.2200000000000001E-2</v>
      </c>
      <c r="AB641">
        <v>1.1599999999999999E-2</v>
      </c>
      <c r="AC641">
        <v>1.11E-2</v>
      </c>
      <c r="AD641">
        <v>1.0500000000000001E-2</v>
      </c>
      <c r="AE641">
        <v>0.01</v>
      </c>
      <c r="AF641">
        <v>9.4999999999999998E-3</v>
      </c>
      <c r="AG641">
        <v>8.9999999999999993E-3</v>
      </c>
      <c r="AH641">
        <v>0.5464</v>
      </c>
    </row>
    <row r="642" spans="1:34" x14ac:dyDescent="0.2">
      <c r="A642" t="s">
        <v>619</v>
      </c>
      <c r="B642">
        <v>0.1008</v>
      </c>
      <c r="C642">
        <v>8.7900000000000006E-2</v>
      </c>
      <c r="D642">
        <v>8.2600000000000007E-2</v>
      </c>
      <c r="E642">
        <v>7.9200000000000007E-2</v>
      </c>
      <c r="F642">
        <v>7.8600000000000003E-2</v>
      </c>
      <c r="G642">
        <v>7.3400000000000007E-2</v>
      </c>
      <c r="H642">
        <v>7.22E-2</v>
      </c>
      <c r="I642">
        <v>7.0999999999999994E-2</v>
      </c>
      <c r="J642">
        <v>6.9800000000000001E-2</v>
      </c>
      <c r="K642">
        <v>6.8500000000000005E-2</v>
      </c>
      <c r="L642">
        <v>6.7199999999999996E-2</v>
      </c>
      <c r="M642">
        <v>6.5799999999999997E-2</v>
      </c>
      <c r="N642">
        <v>6.4299999999999996E-2</v>
      </c>
      <c r="O642">
        <v>6.2799999999999995E-2</v>
      </c>
      <c r="P642">
        <v>6.13E-2</v>
      </c>
      <c r="Q642">
        <v>5.9700000000000003E-2</v>
      </c>
      <c r="R642">
        <v>5.8000000000000003E-2</v>
      </c>
      <c r="S642">
        <v>5.6399999999999999E-2</v>
      </c>
      <c r="T642">
        <v>5.4699999999999999E-2</v>
      </c>
      <c r="U642">
        <v>5.2900000000000003E-2</v>
      </c>
      <c r="V642">
        <v>5.1200000000000002E-2</v>
      </c>
      <c r="W642">
        <v>4.9299999999999997E-2</v>
      </c>
      <c r="X642">
        <v>4.7399999999999998E-2</v>
      </c>
      <c r="Y642">
        <v>4.5499999999999999E-2</v>
      </c>
      <c r="Z642">
        <v>4.3700000000000003E-2</v>
      </c>
      <c r="AA642">
        <v>4.1799999999999997E-2</v>
      </c>
      <c r="AB642">
        <v>3.9899999999999998E-2</v>
      </c>
      <c r="AC642">
        <v>3.7999999999999999E-2</v>
      </c>
      <c r="AD642">
        <v>3.6200000000000003E-2</v>
      </c>
      <c r="AE642">
        <v>3.4500000000000003E-2</v>
      </c>
      <c r="AF642">
        <v>3.27E-2</v>
      </c>
      <c r="AG642">
        <v>3.1099999999999999E-2</v>
      </c>
      <c r="AH642">
        <v>1.8784000000000001</v>
      </c>
    </row>
    <row r="643" spans="1:34" x14ac:dyDescent="0.2">
      <c r="A643" t="s">
        <v>620</v>
      </c>
      <c r="B643">
        <v>0.14480000000000001</v>
      </c>
      <c r="C643">
        <v>0.1263</v>
      </c>
      <c r="D643">
        <v>0.1186</v>
      </c>
      <c r="E643">
        <v>0.1137</v>
      </c>
      <c r="F643">
        <v>0.1129</v>
      </c>
      <c r="G643">
        <v>0.10539999999999999</v>
      </c>
      <c r="H643">
        <v>0.1038</v>
      </c>
      <c r="I643">
        <v>0.1019</v>
      </c>
      <c r="J643">
        <v>0.1002</v>
      </c>
      <c r="K643">
        <v>9.8400000000000001E-2</v>
      </c>
      <c r="L643">
        <v>9.6500000000000002E-2</v>
      </c>
      <c r="M643">
        <v>9.4500000000000001E-2</v>
      </c>
      <c r="N643">
        <v>9.2399999999999996E-2</v>
      </c>
      <c r="O643">
        <v>9.0200000000000002E-2</v>
      </c>
      <c r="P643">
        <v>8.7999999999999995E-2</v>
      </c>
      <c r="Q643">
        <v>8.5699999999999998E-2</v>
      </c>
      <c r="R643">
        <v>8.3400000000000002E-2</v>
      </c>
      <c r="S643">
        <v>8.1000000000000003E-2</v>
      </c>
      <c r="T643">
        <v>7.85E-2</v>
      </c>
      <c r="U643">
        <v>7.5999999999999998E-2</v>
      </c>
      <c r="V643">
        <v>7.3499999999999996E-2</v>
      </c>
      <c r="W643">
        <v>7.0800000000000002E-2</v>
      </c>
      <c r="X643">
        <v>6.8099999999999994E-2</v>
      </c>
      <c r="Y643">
        <v>6.54E-2</v>
      </c>
      <c r="Z643">
        <v>6.2700000000000006E-2</v>
      </c>
      <c r="AA643">
        <v>0.06</v>
      </c>
      <c r="AB643">
        <v>5.7299999999999997E-2</v>
      </c>
      <c r="AC643">
        <v>5.4600000000000003E-2</v>
      </c>
      <c r="AD643">
        <v>5.1999999999999998E-2</v>
      </c>
      <c r="AE643">
        <v>4.9500000000000002E-2</v>
      </c>
      <c r="AF643">
        <v>4.7E-2</v>
      </c>
      <c r="AG643">
        <v>4.4699999999999997E-2</v>
      </c>
      <c r="AH643">
        <v>2.698</v>
      </c>
    </row>
    <row r="644" spans="1:34" x14ac:dyDescent="0.2">
      <c r="A644" t="s">
        <v>621</v>
      </c>
      <c r="B644">
        <v>1.83E-2</v>
      </c>
      <c r="C644">
        <v>1.6E-2</v>
      </c>
      <c r="D644">
        <v>1.4999999999999999E-2</v>
      </c>
      <c r="E644">
        <v>1.44E-2</v>
      </c>
      <c r="F644">
        <v>1.43E-2</v>
      </c>
      <c r="G644">
        <v>1.3299999999999999E-2</v>
      </c>
      <c r="H644">
        <v>1.3100000000000001E-2</v>
      </c>
      <c r="I644">
        <v>1.29E-2</v>
      </c>
      <c r="J644">
        <v>1.2699999999999999E-2</v>
      </c>
      <c r="K644">
        <v>1.2500000000000001E-2</v>
      </c>
      <c r="L644">
        <v>1.2200000000000001E-2</v>
      </c>
      <c r="M644">
        <v>1.2E-2</v>
      </c>
      <c r="N644">
        <v>1.17E-2</v>
      </c>
      <c r="O644">
        <v>1.14E-2</v>
      </c>
      <c r="P644">
        <v>1.11E-2</v>
      </c>
      <c r="Q644">
        <v>1.09E-2</v>
      </c>
      <c r="R644">
        <v>1.06E-2</v>
      </c>
      <c r="S644">
        <v>1.0200000000000001E-2</v>
      </c>
      <c r="T644">
        <v>9.9000000000000008E-3</v>
      </c>
      <c r="U644">
        <v>9.5999999999999992E-3</v>
      </c>
      <c r="V644">
        <v>9.2999999999999992E-3</v>
      </c>
      <c r="W644">
        <v>8.9999999999999993E-3</v>
      </c>
      <c r="X644">
        <v>8.6E-3</v>
      </c>
      <c r="Y644">
        <v>8.3000000000000001E-3</v>
      </c>
      <c r="Z644">
        <v>7.9000000000000008E-3</v>
      </c>
      <c r="AA644">
        <v>7.6E-3</v>
      </c>
      <c r="AB644">
        <v>7.3000000000000001E-3</v>
      </c>
      <c r="AC644">
        <v>6.8999999999999999E-3</v>
      </c>
      <c r="AD644">
        <v>6.6E-3</v>
      </c>
      <c r="AE644">
        <v>6.3E-3</v>
      </c>
      <c r="AF644">
        <v>6.0000000000000001E-3</v>
      </c>
      <c r="AG644">
        <v>5.7000000000000002E-3</v>
      </c>
      <c r="AH644">
        <v>0.34160000000000001</v>
      </c>
    </row>
    <row r="645" spans="1:34" x14ac:dyDescent="0.2">
      <c r="A645" t="s">
        <v>622</v>
      </c>
      <c r="B645">
        <v>0.64910000000000001</v>
      </c>
      <c r="C645">
        <v>0.56579999999999997</v>
      </c>
      <c r="D645">
        <v>0.55900000000000005</v>
      </c>
      <c r="E645">
        <v>0.5575</v>
      </c>
      <c r="F645">
        <v>0.57250000000000001</v>
      </c>
      <c r="G645">
        <v>0.55149999999999999</v>
      </c>
      <c r="H645">
        <v>0.5605</v>
      </c>
      <c r="I645">
        <v>0.55769999999999997</v>
      </c>
      <c r="J645">
        <v>0.55500000000000005</v>
      </c>
      <c r="K645">
        <v>0.5514</v>
      </c>
      <c r="L645">
        <v>0.54700000000000004</v>
      </c>
      <c r="M645">
        <v>0.54179999999999995</v>
      </c>
      <c r="N645">
        <v>0.53600000000000003</v>
      </c>
      <c r="O645">
        <v>0.52949999999999997</v>
      </c>
      <c r="P645">
        <v>0.52249999999999996</v>
      </c>
      <c r="Q645">
        <v>0.51490000000000002</v>
      </c>
      <c r="R645">
        <v>0.50670000000000004</v>
      </c>
      <c r="S645">
        <v>0.498</v>
      </c>
      <c r="T645">
        <v>0.4889</v>
      </c>
      <c r="U645">
        <v>0.4793</v>
      </c>
      <c r="V645">
        <v>0.46910000000000002</v>
      </c>
      <c r="W645">
        <v>0.4582</v>
      </c>
      <c r="X645">
        <v>0.44719999999999999</v>
      </c>
      <c r="Y645">
        <v>0.43609999999999999</v>
      </c>
      <c r="Z645">
        <v>0.42480000000000001</v>
      </c>
      <c r="AA645">
        <v>0.41320000000000001</v>
      </c>
      <c r="AB645">
        <v>0.40139999999999998</v>
      </c>
      <c r="AC645">
        <v>0.38940000000000002</v>
      </c>
      <c r="AD645">
        <v>0.37740000000000001</v>
      </c>
      <c r="AE645">
        <v>0.36520000000000002</v>
      </c>
      <c r="AF645">
        <v>0.35299999999999998</v>
      </c>
      <c r="AG645">
        <v>0.34079999999999999</v>
      </c>
      <c r="AH645">
        <v>15.720499999999999</v>
      </c>
    </row>
    <row r="646" spans="1:34" x14ac:dyDescent="0.2">
      <c r="A646" t="s">
        <v>623</v>
      </c>
      <c r="B646">
        <v>3.8199999999999998E-2</v>
      </c>
      <c r="C646">
        <v>3.3300000000000003E-2</v>
      </c>
      <c r="D646">
        <v>3.2899999999999999E-2</v>
      </c>
      <c r="E646">
        <v>3.2800000000000003E-2</v>
      </c>
      <c r="F646">
        <v>3.3700000000000001E-2</v>
      </c>
      <c r="G646">
        <v>3.2500000000000001E-2</v>
      </c>
      <c r="H646">
        <v>3.3000000000000002E-2</v>
      </c>
      <c r="I646">
        <v>3.2899999999999999E-2</v>
      </c>
      <c r="J646">
        <v>3.27E-2</v>
      </c>
      <c r="K646">
        <v>3.2500000000000001E-2</v>
      </c>
      <c r="L646">
        <v>3.2199999999999999E-2</v>
      </c>
      <c r="M646">
        <v>3.1899999999999998E-2</v>
      </c>
      <c r="N646">
        <v>3.1600000000000003E-2</v>
      </c>
      <c r="O646">
        <v>3.1199999999999999E-2</v>
      </c>
      <c r="P646">
        <v>3.0800000000000001E-2</v>
      </c>
      <c r="Q646">
        <v>3.0300000000000001E-2</v>
      </c>
      <c r="R646">
        <v>2.98E-2</v>
      </c>
      <c r="S646">
        <v>2.93E-2</v>
      </c>
      <c r="T646">
        <v>2.8799999999999999E-2</v>
      </c>
      <c r="U646">
        <v>2.8199999999999999E-2</v>
      </c>
      <c r="V646">
        <v>2.76E-2</v>
      </c>
      <c r="W646">
        <v>2.7E-2</v>
      </c>
      <c r="X646">
        <v>2.63E-2</v>
      </c>
      <c r="Y646">
        <v>2.5700000000000001E-2</v>
      </c>
      <c r="Z646">
        <v>2.5000000000000001E-2</v>
      </c>
      <c r="AA646">
        <v>2.4299999999999999E-2</v>
      </c>
      <c r="AB646">
        <v>2.3599999999999999E-2</v>
      </c>
      <c r="AC646">
        <v>2.29E-2</v>
      </c>
      <c r="AD646">
        <v>2.2200000000000001E-2</v>
      </c>
      <c r="AE646">
        <v>2.1499999999999998E-2</v>
      </c>
      <c r="AF646">
        <v>2.0799999999999999E-2</v>
      </c>
      <c r="AG646">
        <v>2.01E-2</v>
      </c>
      <c r="AH646">
        <v>0.92610000000000003</v>
      </c>
    </row>
    <row r="647" spans="1:34" x14ac:dyDescent="0.2">
      <c r="A647" t="s">
        <v>624</v>
      </c>
      <c r="B647">
        <v>5.7799999999999997E-2</v>
      </c>
      <c r="C647">
        <v>5.04E-2</v>
      </c>
      <c r="D647">
        <v>4.9799999999999997E-2</v>
      </c>
      <c r="E647">
        <v>4.9700000000000001E-2</v>
      </c>
      <c r="F647">
        <v>5.0999999999999997E-2</v>
      </c>
      <c r="G647">
        <v>4.9099999999999998E-2</v>
      </c>
      <c r="H647">
        <v>4.99E-2</v>
      </c>
      <c r="I647">
        <v>4.9700000000000001E-2</v>
      </c>
      <c r="J647">
        <v>4.9399999999999999E-2</v>
      </c>
      <c r="K647">
        <v>4.9099999999999998E-2</v>
      </c>
      <c r="L647">
        <v>4.87E-2</v>
      </c>
      <c r="M647">
        <v>4.8300000000000003E-2</v>
      </c>
      <c r="N647">
        <v>4.7699999999999999E-2</v>
      </c>
      <c r="O647">
        <v>4.7199999999999999E-2</v>
      </c>
      <c r="P647">
        <v>4.65E-2</v>
      </c>
      <c r="Q647">
        <v>4.5900000000000003E-2</v>
      </c>
      <c r="R647">
        <v>4.5100000000000001E-2</v>
      </c>
      <c r="S647">
        <v>4.4400000000000002E-2</v>
      </c>
      <c r="T647">
        <v>4.36E-2</v>
      </c>
      <c r="U647">
        <v>4.2700000000000002E-2</v>
      </c>
      <c r="V647">
        <v>4.1799999999999997E-2</v>
      </c>
      <c r="W647">
        <v>4.0800000000000003E-2</v>
      </c>
      <c r="X647">
        <v>3.9800000000000002E-2</v>
      </c>
      <c r="Y647">
        <v>3.8800000000000001E-2</v>
      </c>
      <c r="Z647">
        <v>3.78E-2</v>
      </c>
      <c r="AA647">
        <v>3.6799999999999999E-2</v>
      </c>
      <c r="AB647">
        <v>3.5799999999999998E-2</v>
      </c>
      <c r="AC647">
        <v>3.4700000000000002E-2</v>
      </c>
      <c r="AD647">
        <v>3.3599999999999998E-2</v>
      </c>
      <c r="AE647">
        <v>3.2500000000000001E-2</v>
      </c>
      <c r="AF647">
        <v>3.1399999999999997E-2</v>
      </c>
      <c r="AG647">
        <v>3.04E-2</v>
      </c>
      <c r="AH647">
        <v>1.4004000000000001</v>
      </c>
    </row>
    <row r="648" spans="1:34" x14ac:dyDescent="0.2">
      <c r="A648" t="s">
        <v>625</v>
      </c>
      <c r="B648">
        <v>6.8099999999999994E-2</v>
      </c>
      <c r="C648">
        <v>5.9299999999999999E-2</v>
      </c>
      <c r="D648">
        <v>5.8599999999999999E-2</v>
      </c>
      <c r="E648">
        <v>5.8500000000000003E-2</v>
      </c>
      <c r="F648">
        <v>0.06</v>
      </c>
      <c r="G648">
        <v>5.7799999999999997E-2</v>
      </c>
      <c r="H648">
        <v>5.8799999999999998E-2</v>
      </c>
      <c r="I648">
        <v>5.8500000000000003E-2</v>
      </c>
      <c r="J648">
        <v>5.8200000000000002E-2</v>
      </c>
      <c r="K648">
        <v>5.7799999999999997E-2</v>
      </c>
      <c r="L648">
        <v>5.74E-2</v>
      </c>
      <c r="M648">
        <v>5.6800000000000003E-2</v>
      </c>
      <c r="N648">
        <v>5.62E-2</v>
      </c>
      <c r="O648">
        <v>5.5500000000000001E-2</v>
      </c>
      <c r="P648">
        <v>5.4800000000000001E-2</v>
      </c>
      <c r="Q648">
        <v>5.3999999999999999E-2</v>
      </c>
      <c r="R648">
        <v>5.3100000000000001E-2</v>
      </c>
      <c r="S648">
        <v>5.2200000000000003E-2</v>
      </c>
      <c r="T648">
        <v>5.1299999999999998E-2</v>
      </c>
      <c r="U648">
        <v>5.0299999999999997E-2</v>
      </c>
      <c r="V648">
        <v>4.9200000000000001E-2</v>
      </c>
      <c r="W648">
        <v>4.8099999999999997E-2</v>
      </c>
      <c r="X648">
        <v>4.6899999999999997E-2</v>
      </c>
      <c r="Y648">
        <v>4.5699999999999998E-2</v>
      </c>
      <c r="Z648">
        <v>4.4600000000000001E-2</v>
      </c>
      <c r="AA648">
        <v>4.3299999999999998E-2</v>
      </c>
      <c r="AB648">
        <v>4.2099999999999999E-2</v>
      </c>
      <c r="AC648">
        <v>4.0800000000000003E-2</v>
      </c>
      <c r="AD648">
        <v>3.9600000000000003E-2</v>
      </c>
      <c r="AE648">
        <v>3.8300000000000001E-2</v>
      </c>
      <c r="AF648">
        <v>3.6999999999999998E-2</v>
      </c>
      <c r="AG648">
        <v>3.5700000000000003E-2</v>
      </c>
      <c r="AH648">
        <v>1.6488</v>
      </c>
    </row>
    <row r="649" spans="1:34" x14ac:dyDescent="0.2">
      <c r="A649" t="s">
        <v>626</v>
      </c>
      <c r="B649">
        <v>0.10539999999999999</v>
      </c>
      <c r="C649">
        <v>9.1899999999999996E-2</v>
      </c>
      <c r="D649">
        <v>9.0800000000000006E-2</v>
      </c>
      <c r="E649">
        <v>9.0499999999999997E-2</v>
      </c>
      <c r="F649">
        <v>9.2899999999999996E-2</v>
      </c>
      <c r="G649">
        <v>8.9499999999999996E-2</v>
      </c>
      <c r="H649">
        <v>9.0999999999999998E-2</v>
      </c>
      <c r="I649">
        <v>9.0499999999999997E-2</v>
      </c>
      <c r="J649">
        <v>9.01E-2</v>
      </c>
      <c r="K649">
        <v>8.9499999999999996E-2</v>
      </c>
      <c r="L649">
        <v>8.8800000000000004E-2</v>
      </c>
      <c r="M649">
        <v>8.7999999999999995E-2</v>
      </c>
      <c r="N649">
        <v>8.6999999999999994E-2</v>
      </c>
      <c r="O649">
        <v>8.5999999999999993E-2</v>
      </c>
      <c r="P649">
        <v>8.48E-2</v>
      </c>
      <c r="Q649">
        <v>8.3599999999999994E-2</v>
      </c>
      <c r="R649">
        <v>8.2299999999999998E-2</v>
      </c>
      <c r="S649">
        <v>8.09E-2</v>
      </c>
      <c r="T649">
        <v>7.9399999999999998E-2</v>
      </c>
      <c r="U649">
        <v>7.7799999999999994E-2</v>
      </c>
      <c r="V649">
        <v>7.6200000000000004E-2</v>
      </c>
      <c r="W649">
        <v>7.4399999999999994E-2</v>
      </c>
      <c r="X649">
        <v>7.2599999999999998E-2</v>
      </c>
      <c r="Y649">
        <v>7.0800000000000002E-2</v>
      </c>
      <c r="Z649">
        <v>6.9000000000000006E-2</v>
      </c>
      <c r="AA649">
        <v>6.7100000000000007E-2</v>
      </c>
      <c r="AB649">
        <v>6.5199999999999994E-2</v>
      </c>
      <c r="AC649">
        <v>6.3200000000000006E-2</v>
      </c>
      <c r="AD649">
        <v>6.13E-2</v>
      </c>
      <c r="AE649">
        <v>5.9299999999999999E-2</v>
      </c>
      <c r="AF649">
        <v>5.7299999999999997E-2</v>
      </c>
      <c r="AG649">
        <v>5.5300000000000002E-2</v>
      </c>
      <c r="AH649">
        <v>2.5522999999999998</v>
      </c>
    </row>
    <row r="650" spans="1:34" x14ac:dyDescent="0.2">
      <c r="A650" t="s">
        <v>627</v>
      </c>
      <c r="B650">
        <v>9.4200000000000006E-2</v>
      </c>
      <c r="C650">
        <v>8.2100000000000006E-2</v>
      </c>
      <c r="D650">
        <v>8.1100000000000005E-2</v>
      </c>
      <c r="E650">
        <v>8.09E-2</v>
      </c>
      <c r="F650">
        <v>8.3099999999999993E-2</v>
      </c>
      <c r="G650">
        <v>0.08</v>
      </c>
      <c r="H650">
        <v>8.1299999999999997E-2</v>
      </c>
      <c r="I650">
        <v>8.09E-2</v>
      </c>
      <c r="J650">
        <v>8.0500000000000002E-2</v>
      </c>
      <c r="K650">
        <v>0.08</v>
      </c>
      <c r="L650">
        <v>7.9399999999999998E-2</v>
      </c>
      <c r="M650">
        <v>7.8600000000000003E-2</v>
      </c>
      <c r="N650">
        <v>7.7799999999999994E-2</v>
      </c>
      <c r="O650">
        <v>7.6799999999999993E-2</v>
      </c>
      <c r="P650">
        <v>7.5800000000000006E-2</v>
      </c>
      <c r="Q650">
        <v>7.4700000000000003E-2</v>
      </c>
      <c r="R650">
        <v>7.3499999999999996E-2</v>
      </c>
      <c r="S650">
        <v>7.2300000000000003E-2</v>
      </c>
      <c r="T650">
        <v>7.0900000000000005E-2</v>
      </c>
      <c r="U650">
        <v>6.9599999999999995E-2</v>
      </c>
      <c r="V650">
        <v>6.8099999999999994E-2</v>
      </c>
      <c r="W650">
        <v>6.6500000000000004E-2</v>
      </c>
      <c r="X650">
        <v>6.4899999999999999E-2</v>
      </c>
      <c r="Y650">
        <v>6.3299999999999995E-2</v>
      </c>
      <c r="Z650">
        <v>6.1600000000000002E-2</v>
      </c>
      <c r="AA650">
        <v>0.06</v>
      </c>
      <c r="AB650">
        <v>5.8200000000000002E-2</v>
      </c>
      <c r="AC650">
        <v>5.6500000000000002E-2</v>
      </c>
      <c r="AD650">
        <v>5.4800000000000001E-2</v>
      </c>
      <c r="AE650">
        <v>5.2999999999999999E-2</v>
      </c>
      <c r="AF650">
        <v>5.1200000000000002E-2</v>
      </c>
      <c r="AG650">
        <v>4.9500000000000002E-2</v>
      </c>
      <c r="AH650">
        <v>2.2812999999999999</v>
      </c>
    </row>
    <row r="651" spans="1:34" x14ac:dyDescent="0.2">
      <c r="A651" t="s">
        <v>628</v>
      </c>
      <c r="B651">
        <v>0.1082</v>
      </c>
      <c r="C651">
        <v>9.4299999999999995E-2</v>
      </c>
      <c r="D651">
        <v>9.3200000000000005E-2</v>
      </c>
      <c r="E651">
        <v>9.2899999999999996E-2</v>
      </c>
      <c r="F651">
        <v>9.5399999999999999E-2</v>
      </c>
      <c r="G651">
        <v>9.1899999999999996E-2</v>
      </c>
      <c r="H651">
        <v>9.3399999999999997E-2</v>
      </c>
      <c r="I651">
        <v>9.2899999999999996E-2</v>
      </c>
      <c r="J651">
        <v>9.2499999999999999E-2</v>
      </c>
      <c r="K651">
        <v>9.1899999999999996E-2</v>
      </c>
      <c r="L651">
        <v>9.1200000000000003E-2</v>
      </c>
      <c r="M651">
        <v>9.0300000000000005E-2</v>
      </c>
      <c r="N651">
        <v>8.9300000000000004E-2</v>
      </c>
      <c r="O651">
        <v>8.8300000000000003E-2</v>
      </c>
      <c r="P651">
        <v>8.7099999999999997E-2</v>
      </c>
      <c r="Q651">
        <v>8.5800000000000001E-2</v>
      </c>
      <c r="R651">
        <v>8.4500000000000006E-2</v>
      </c>
      <c r="S651">
        <v>8.3000000000000004E-2</v>
      </c>
      <c r="T651">
        <v>8.1500000000000003E-2</v>
      </c>
      <c r="U651">
        <v>7.9899999999999999E-2</v>
      </c>
      <c r="V651">
        <v>7.8200000000000006E-2</v>
      </c>
      <c r="W651">
        <v>7.6399999999999996E-2</v>
      </c>
      <c r="X651">
        <v>7.4499999999999997E-2</v>
      </c>
      <c r="Y651">
        <v>7.2700000000000001E-2</v>
      </c>
      <c r="Z651">
        <v>7.0800000000000002E-2</v>
      </c>
      <c r="AA651">
        <v>6.8900000000000003E-2</v>
      </c>
      <c r="AB651">
        <v>6.6900000000000001E-2</v>
      </c>
      <c r="AC651">
        <v>6.4899999999999999E-2</v>
      </c>
      <c r="AD651">
        <v>6.2899999999999998E-2</v>
      </c>
      <c r="AE651">
        <v>6.0900000000000003E-2</v>
      </c>
      <c r="AF651">
        <v>5.8799999999999998E-2</v>
      </c>
      <c r="AG651">
        <v>5.6800000000000003E-2</v>
      </c>
      <c r="AH651">
        <v>2.6200999999999999</v>
      </c>
    </row>
    <row r="652" spans="1:34" x14ac:dyDescent="0.2">
      <c r="A652" t="s">
        <v>629</v>
      </c>
      <c r="B652">
        <v>1.49E-2</v>
      </c>
      <c r="C652">
        <v>1.2999999999999999E-2</v>
      </c>
      <c r="D652">
        <v>1.29E-2</v>
      </c>
      <c r="E652">
        <v>1.2800000000000001E-2</v>
      </c>
      <c r="F652">
        <v>1.32E-2</v>
      </c>
      <c r="G652">
        <v>1.2699999999999999E-2</v>
      </c>
      <c r="H652">
        <v>1.29E-2</v>
      </c>
      <c r="I652">
        <v>1.2800000000000001E-2</v>
      </c>
      <c r="J652">
        <v>1.2800000000000001E-2</v>
      </c>
      <c r="K652">
        <v>1.2699999999999999E-2</v>
      </c>
      <c r="L652">
        <v>1.26E-2</v>
      </c>
      <c r="M652">
        <v>1.2500000000000001E-2</v>
      </c>
      <c r="N652">
        <v>1.23E-2</v>
      </c>
      <c r="O652">
        <v>1.2200000000000001E-2</v>
      </c>
      <c r="P652">
        <v>1.2E-2</v>
      </c>
      <c r="Q652">
        <v>1.18E-2</v>
      </c>
      <c r="R652">
        <v>1.1599999999999999E-2</v>
      </c>
      <c r="S652">
        <v>1.14E-2</v>
      </c>
      <c r="T652">
        <v>1.12E-2</v>
      </c>
      <c r="U652">
        <v>1.0999999999999999E-2</v>
      </c>
      <c r="V652">
        <v>1.0800000000000001E-2</v>
      </c>
      <c r="W652">
        <v>1.0500000000000001E-2</v>
      </c>
      <c r="X652">
        <v>1.03E-2</v>
      </c>
      <c r="Y652">
        <v>0.01</v>
      </c>
      <c r="Z652">
        <v>9.7999999999999997E-3</v>
      </c>
      <c r="AA652">
        <v>9.4999999999999998E-3</v>
      </c>
      <c r="AB652">
        <v>9.1999999999999998E-3</v>
      </c>
      <c r="AC652">
        <v>8.9999999999999993E-3</v>
      </c>
      <c r="AD652">
        <v>8.6999999999999994E-3</v>
      </c>
      <c r="AE652">
        <v>8.3999999999999995E-3</v>
      </c>
      <c r="AF652">
        <v>8.0999999999999996E-3</v>
      </c>
      <c r="AG652">
        <v>7.7999999999999996E-3</v>
      </c>
      <c r="AH652">
        <v>0.3614</v>
      </c>
    </row>
    <row r="653" spans="1:34" x14ac:dyDescent="0.2">
      <c r="A653" t="s">
        <v>630</v>
      </c>
      <c r="B653">
        <v>9.4200000000000006E-2</v>
      </c>
      <c r="C653">
        <v>8.2100000000000006E-2</v>
      </c>
      <c r="D653">
        <v>8.1100000000000005E-2</v>
      </c>
      <c r="E653">
        <v>8.09E-2</v>
      </c>
      <c r="F653">
        <v>8.3099999999999993E-2</v>
      </c>
      <c r="G653">
        <v>0.08</v>
      </c>
      <c r="H653">
        <v>8.1299999999999997E-2</v>
      </c>
      <c r="I653">
        <v>8.09E-2</v>
      </c>
      <c r="J653">
        <v>8.0500000000000002E-2</v>
      </c>
      <c r="K653">
        <v>0.08</v>
      </c>
      <c r="L653">
        <v>7.9399999999999998E-2</v>
      </c>
      <c r="M653">
        <v>7.8600000000000003E-2</v>
      </c>
      <c r="N653">
        <v>7.7799999999999994E-2</v>
      </c>
      <c r="O653">
        <v>7.6799999999999993E-2</v>
      </c>
      <c r="P653">
        <v>7.5800000000000006E-2</v>
      </c>
      <c r="Q653">
        <v>7.4700000000000003E-2</v>
      </c>
      <c r="R653">
        <v>7.3499999999999996E-2</v>
      </c>
      <c r="S653">
        <v>7.2300000000000003E-2</v>
      </c>
      <c r="T653">
        <v>7.0900000000000005E-2</v>
      </c>
      <c r="U653">
        <v>6.9599999999999995E-2</v>
      </c>
      <c r="V653">
        <v>6.8099999999999994E-2</v>
      </c>
      <c r="W653">
        <v>6.6500000000000004E-2</v>
      </c>
      <c r="X653">
        <v>6.4899999999999999E-2</v>
      </c>
      <c r="Y653">
        <v>6.3299999999999995E-2</v>
      </c>
      <c r="Z653">
        <v>6.1600000000000002E-2</v>
      </c>
      <c r="AA653">
        <v>0.06</v>
      </c>
      <c r="AB653">
        <v>5.8200000000000002E-2</v>
      </c>
      <c r="AC653">
        <v>5.6500000000000002E-2</v>
      </c>
      <c r="AD653">
        <v>5.4800000000000001E-2</v>
      </c>
      <c r="AE653">
        <v>5.2999999999999999E-2</v>
      </c>
      <c r="AF653">
        <v>5.1200000000000002E-2</v>
      </c>
      <c r="AG653">
        <v>4.9500000000000002E-2</v>
      </c>
      <c r="AH653">
        <v>2.2812999999999999</v>
      </c>
    </row>
    <row r="654" spans="1:34" x14ac:dyDescent="0.2">
      <c r="A654" t="s">
        <v>631</v>
      </c>
      <c r="B654">
        <v>6.9000000000000006E-2</v>
      </c>
      <c r="C654">
        <v>6.0199999999999997E-2</v>
      </c>
      <c r="D654">
        <v>5.9400000000000001E-2</v>
      </c>
      <c r="E654">
        <v>5.9299999999999999E-2</v>
      </c>
      <c r="F654">
        <v>6.0900000000000003E-2</v>
      </c>
      <c r="G654">
        <v>5.8599999999999999E-2</v>
      </c>
      <c r="H654">
        <v>5.96E-2</v>
      </c>
      <c r="I654">
        <v>5.9299999999999999E-2</v>
      </c>
      <c r="J654">
        <v>5.8999999999999997E-2</v>
      </c>
      <c r="K654">
        <v>5.8599999999999999E-2</v>
      </c>
      <c r="L654">
        <v>5.8200000000000002E-2</v>
      </c>
      <c r="M654">
        <v>5.7599999999999998E-2</v>
      </c>
      <c r="N654">
        <v>5.7000000000000002E-2</v>
      </c>
      <c r="O654">
        <v>5.6300000000000003E-2</v>
      </c>
      <c r="P654">
        <v>5.5599999999999997E-2</v>
      </c>
      <c r="Q654">
        <v>5.4699999999999999E-2</v>
      </c>
      <c r="R654">
        <v>5.3900000000000003E-2</v>
      </c>
      <c r="S654">
        <v>5.2999999999999999E-2</v>
      </c>
      <c r="T654">
        <v>5.1999999999999998E-2</v>
      </c>
      <c r="U654">
        <v>5.0999999999999997E-2</v>
      </c>
      <c r="V654">
        <v>4.99E-2</v>
      </c>
      <c r="W654">
        <v>4.87E-2</v>
      </c>
      <c r="X654">
        <v>4.7600000000000003E-2</v>
      </c>
      <c r="Y654">
        <v>4.6399999999999997E-2</v>
      </c>
      <c r="Z654">
        <v>4.5199999999999997E-2</v>
      </c>
      <c r="AA654">
        <v>4.3900000000000002E-2</v>
      </c>
      <c r="AB654">
        <v>4.2700000000000002E-2</v>
      </c>
      <c r="AC654">
        <v>4.1399999999999999E-2</v>
      </c>
      <c r="AD654">
        <v>4.0099999999999997E-2</v>
      </c>
      <c r="AE654">
        <v>3.8800000000000001E-2</v>
      </c>
      <c r="AF654">
        <v>3.7499999999999999E-2</v>
      </c>
      <c r="AG654">
        <v>3.6200000000000003E-2</v>
      </c>
      <c r="AH654">
        <v>1.6714</v>
      </c>
    </row>
    <row r="655" spans="1:34" x14ac:dyDescent="0.2">
      <c r="A655" t="s">
        <v>632</v>
      </c>
      <c r="B655">
        <v>3.5000000000000001E-3</v>
      </c>
      <c r="C655">
        <v>3.0999999999999999E-3</v>
      </c>
      <c r="D655">
        <v>2.8999999999999998E-3</v>
      </c>
      <c r="E655">
        <v>2.8999999999999998E-3</v>
      </c>
      <c r="F655">
        <v>2.8E-3</v>
      </c>
      <c r="G655">
        <v>2.7000000000000001E-3</v>
      </c>
      <c r="H655">
        <v>2.5999999999999999E-3</v>
      </c>
      <c r="I655">
        <v>2.5999999999999999E-3</v>
      </c>
      <c r="J655">
        <v>2.5000000000000001E-3</v>
      </c>
      <c r="K655">
        <v>2.5000000000000001E-3</v>
      </c>
      <c r="L655">
        <v>2.3999999999999998E-3</v>
      </c>
      <c r="M655">
        <v>2.3999999999999998E-3</v>
      </c>
      <c r="N655">
        <v>2.3E-3</v>
      </c>
      <c r="O655">
        <v>2.2000000000000001E-3</v>
      </c>
      <c r="P655">
        <v>2.2000000000000001E-3</v>
      </c>
      <c r="Q655">
        <v>2.0999999999999999E-3</v>
      </c>
      <c r="R655">
        <v>2.0999999999999999E-3</v>
      </c>
      <c r="S655">
        <v>2E-3</v>
      </c>
      <c r="T655">
        <v>1.9E-3</v>
      </c>
      <c r="U655">
        <v>1.9E-3</v>
      </c>
      <c r="V655">
        <v>1.8E-3</v>
      </c>
      <c r="W655">
        <v>1.6999999999999999E-3</v>
      </c>
      <c r="X655">
        <v>1.6999999999999999E-3</v>
      </c>
      <c r="Y655">
        <v>1.6000000000000001E-3</v>
      </c>
      <c r="Z655">
        <v>1.5E-3</v>
      </c>
      <c r="AA655">
        <v>1.5E-3</v>
      </c>
      <c r="AB655">
        <v>1.4E-3</v>
      </c>
      <c r="AC655">
        <v>1.2999999999999999E-3</v>
      </c>
      <c r="AD655">
        <v>1.2999999999999999E-3</v>
      </c>
      <c r="AE655">
        <v>1.1999999999999999E-3</v>
      </c>
      <c r="AF655">
        <v>1.1000000000000001E-3</v>
      </c>
      <c r="AG655">
        <v>1.1000000000000001E-3</v>
      </c>
      <c r="AH655">
        <v>6.6900000000000001E-2</v>
      </c>
    </row>
    <row r="656" spans="1:34" x14ac:dyDescent="0.2">
      <c r="A656" t="s">
        <v>633</v>
      </c>
      <c r="B656">
        <v>3.8699999999999998E-2</v>
      </c>
      <c r="C656">
        <v>3.3799999999999997E-2</v>
      </c>
      <c r="D656">
        <v>3.2199999999999999E-2</v>
      </c>
      <c r="E656">
        <v>3.1199999999999999E-2</v>
      </c>
      <c r="F656">
        <v>3.1E-2</v>
      </c>
      <c r="G656">
        <v>2.92E-2</v>
      </c>
      <c r="H656">
        <v>2.8799999999999999E-2</v>
      </c>
      <c r="I656">
        <v>2.8199999999999999E-2</v>
      </c>
      <c r="J656">
        <v>2.7699999999999999E-2</v>
      </c>
      <c r="K656">
        <v>2.7099999999999999E-2</v>
      </c>
      <c r="L656">
        <v>2.6499999999999999E-2</v>
      </c>
      <c r="M656">
        <v>2.5899999999999999E-2</v>
      </c>
      <c r="N656">
        <v>2.53E-2</v>
      </c>
      <c r="O656">
        <v>2.46E-2</v>
      </c>
      <c r="P656">
        <v>2.4E-2</v>
      </c>
      <c r="Q656">
        <v>2.3300000000000001E-2</v>
      </c>
      <c r="R656">
        <v>2.2599999999999999E-2</v>
      </c>
      <c r="S656">
        <v>2.1899999999999999E-2</v>
      </c>
      <c r="T656">
        <v>2.12E-2</v>
      </c>
      <c r="U656">
        <v>2.0500000000000001E-2</v>
      </c>
      <c r="V656">
        <v>1.9800000000000002E-2</v>
      </c>
      <c r="W656">
        <v>1.9099999999999999E-2</v>
      </c>
      <c r="X656">
        <v>1.83E-2</v>
      </c>
      <c r="Y656">
        <v>1.7600000000000001E-2</v>
      </c>
      <c r="Z656">
        <v>1.6799999999999999E-2</v>
      </c>
      <c r="AA656">
        <v>1.61E-2</v>
      </c>
      <c r="AB656">
        <v>1.5299999999999999E-2</v>
      </c>
      <c r="AC656">
        <v>1.46E-2</v>
      </c>
      <c r="AD656">
        <v>1.3899999999999999E-2</v>
      </c>
      <c r="AE656">
        <v>1.32E-2</v>
      </c>
      <c r="AF656">
        <v>1.2500000000000001E-2</v>
      </c>
      <c r="AG656">
        <v>1.18E-2</v>
      </c>
      <c r="AH656">
        <v>0.73270000000000002</v>
      </c>
    </row>
    <row r="657" spans="1:34" x14ac:dyDescent="0.2">
      <c r="A657" t="s">
        <v>634</v>
      </c>
      <c r="B657">
        <v>4.7000000000000002E-3</v>
      </c>
      <c r="C657">
        <v>4.1000000000000003E-3</v>
      </c>
      <c r="D657">
        <v>3.8999999999999998E-3</v>
      </c>
      <c r="E657">
        <v>3.8E-3</v>
      </c>
      <c r="F657">
        <v>3.8E-3</v>
      </c>
      <c r="G657">
        <v>3.5000000000000001E-3</v>
      </c>
      <c r="H657">
        <v>3.5000000000000001E-3</v>
      </c>
      <c r="I657">
        <v>3.3999999999999998E-3</v>
      </c>
      <c r="J657">
        <v>3.3999999999999998E-3</v>
      </c>
      <c r="K657">
        <v>3.3E-3</v>
      </c>
      <c r="L657">
        <v>3.2000000000000002E-3</v>
      </c>
      <c r="M657">
        <v>3.0999999999999999E-3</v>
      </c>
      <c r="N657">
        <v>3.0999999999999999E-3</v>
      </c>
      <c r="O657">
        <v>3.0000000000000001E-3</v>
      </c>
      <c r="P657">
        <v>2.8999999999999998E-3</v>
      </c>
      <c r="Q657">
        <v>2.8E-3</v>
      </c>
      <c r="R657">
        <v>2.7000000000000001E-3</v>
      </c>
      <c r="S657">
        <v>2.7000000000000001E-3</v>
      </c>
      <c r="T657">
        <v>2.5999999999999999E-3</v>
      </c>
      <c r="U657">
        <v>2.5000000000000001E-3</v>
      </c>
      <c r="V657">
        <v>2.3999999999999998E-3</v>
      </c>
      <c r="W657">
        <v>2.3E-3</v>
      </c>
      <c r="X657">
        <v>2.2000000000000001E-3</v>
      </c>
      <c r="Y657">
        <v>2.0999999999999999E-3</v>
      </c>
      <c r="Z657">
        <v>2E-3</v>
      </c>
      <c r="AA657">
        <v>1.9E-3</v>
      </c>
      <c r="AB657">
        <v>1.9E-3</v>
      </c>
      <c r="AC657">
        <v>1.8E-3</v>
      </c>
      <c r="AD657">
        <v>1.6999999999999999E-3</v>
      </c>
      <c r="AE657">
        <v>1.6000000000000001E-3</v>
      </c>
      <c r="AF657">
        <v>1.5E-3</v>
      </c>
      <c r="AG657">
        <v>1.4E-3</v>
      </c>
      <c r="AH657">
        <v>8.8900000000000007E-2</v>
      </c>
    </row>
    <row r="658" spans="1:34" x14ac:dyDescent="0.2">
      <c r="A658" t="s">
        <v>635</v>
      </c>
      <c r="B658">
        <v>8.2000000000000007E-3</v>
      </c>
      <c r="C658">
        <v>7.1999999999999998E-3</v>
      </c>
      <c r="D658">
        <v>6.7999999999999996E-3</v>
      </c>
      <c r="E658">
        <v>6.6E-3</v>
      </c>
      <c r="F658">
        <v>6.6E-3</v>
      </c>
      <c r="G658">
        <v>6.1999999999999998E-3</v>
      </c>
      <c r="H658">
        <v>6.1000000000000004E-3</v>
      </c>
      <c r="I658">
        <v>6.0000000000000001E-3</v>
      </c>
      <c r="J658">
        <v>5.8999999999999999E-3</v>
      </c>
      <c r="K658">
        <v>5.7000000000000002E-3</v>
      </c>
      <c r="L658">
        <v>5.5999999999999999E-3</v>
      </c>
      <c r="M658">
        <v>5.4999999999999997E-3</v>
      </c>
      <c r="N658">
        <v>5.4000000000000003E-3</v>
      </c>
      <c r="O658">
        <v>5.1999999999999998E-3</v>
      </c>
      <c r="P658">
        <v>5.1000000000000004E-3</v>
      </c>
      <c r="Q658">
        <v>4.8999999999999998E-3</v>
      </c>
      <c r="R658">
        <v>4.7999999999999996E-3</v>
      </c>
      <c r="S658">
        <v>4.7000000000000002E-3</v>
      </c>
      <c r="T658">
        <v>4.4999999999999997E-3</v>
      </c>
      <c r="U658">
        <v>4.4000000000000003E-3</v>
      </c>
      <c r="V658">
        <v>4.1999999999999997E-3</v>
      </c>
      <c r="W658">
        <v>4.0000000000000001E-3</v>
      </c>
      <c r="X658">
        <v>3.8999999999999998E-3</v>
      </c>
      <c r="Y658">
        <v>3.7000000000000002E-3</v>
      </c>
      <c r="Z658">
        <v>3.5999999999999999E-3</v>
      </c>
      <c r="AA658">
        <v>3.3999999999999998E-3</v>
      </c>
      <c r="AB658">
        <v>3.3E-3</v>
      </c>
      <c r="AC658">
        <v>3.0999999999999999E-3</v>
      </c>
      <c r="AD658">
        <v>2.8999999999999998E-3</v>
      </c>
      <c r="AE658">
        <v>2.8E-3</v>
      </c>
      <c r="AF658">
        <v>2.5999999999999999E-3</v>
      </c>
      <c r="AG658">
        <v>2.5000000000000001E-3</v>
      </c>
      <c r="AH658">
        <v>0.15540000000000001</v>
      </c>
    </row>
    <row r="659" spans="1:34" x14ac:dyDescent="0.2">
      <c r="A659" t="s">
        <v>636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2">
      <c r="A660" t="s">
        <v>637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2">
      <c r="A661" t="s">
        <v>638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2">
      <c r="A662" t="s">
        <v>122</v>
      </c>
      <c r="B662">
        <v>80.636399999999995</v>
      </c>
      <c r="C662">
        <v>72.473799999999997</v>
      </c>
      <c r="D662">
        <v>71.6096</v>
      </c>
      <c r="E662">
        <v>71.887600000000006</v>
      </c>
      <c r="F662">
        <v>73.726399999999998</v>
      </c>
      <c r="G662">
        <v>72.143199999999993</v>
      </c>
      <c r="H662">
        <v>73.539900000000003</v>
      </c>
      <c r="I662">
        <v>73.689800000000005</v>
      </c>
      <c r="J662">
        <v>73.885599999999997</v>
      </c>
      <c r="K662">
        <v>73.972899999999996</v>
      </c>
      <c r="L662">
        <v>73.962800000000001</v>
      </c>
      <c r="M662">
        <v>73.858000000000004</v>
      </c>
      <c r="N662">
        <v>73.660799999999995</v>
      </c>
      <c r="O662">
        <v>73.372399999999999</v>
      </c>
      <c r="P662">
        <v>72.993300000000005</v>
      </c>
      <c r="Q662">
        <v>72.524299999999997</v>
      </c>
      <c r="R662">
        <v>71.966200000000001</v>
      </c>
      <c r="S662">
        <v>71.319999999999993</v>
      </c>
      <c r="T662">
        <v>70.588499999999996</v>
      </c>
      <c r="U662">
        <v>69.773300000000006</v>
      </c>
      <c r="V662">
        <v>68.909400000000005</v>
      </c>
      <c r="W662">
        <v>67.882599999999996</v>
      </c>
      <c r="X662">
        <v>66.809799999999996</v>
      </c>
      <c r="Y662">
        <v>65.682400000000001</v>
      </c>
      <c r="Z662">
        <v>64.497799999999998</v>
      </c>
      <c r="AA662">
        <v>63.2545</v>
      </c>
      <c r="AB662">
        <v>61.953099999999999</v>
      </c>
      <c r="AC662">
        <v>60.598799999999997</v>
      </c>
      <c r="AD662">
        <v>59.195799999999998</v>
      </c>
      <c r="AE662">
        <v>57.748399999999997</v>
      </c>
      <c r="AF662">
        <v>56.261699999999998</v>
      </c>
      <c r="AG662">
        <v>54.76</v>
      </c>
      <c r="AH662">
        <v>2209.1388000000002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12"/>
  <sheetViews>
    <sheetView zoomScale="130" zoomScaleNormal="130" workbookViewId="0">
      <selection activeCell="B3" sqref="B3"/>
    </sheetView>
  </sheetViews>
  <sheetFormatPr baseColWidth="10" defaultColWidth="8.83203125" defaultRowHeight="15" x14ac:dyDescent="0.2"/>
  <sheetData>
    <row r="1" spans="2:18" x14ac:dyDescent="0.2">
      <c r="B1" s="1" t="s">
        <v>0</v>
      </c>
    </row>
    <row r="2" spans="2:18" x14ac:dyDescent="0.2">
      <c r="B2" s="2"/>
    </row>
    <row r="3" spans="2:18" x14ac:dyDescent="0.2">
      <c r="B3" s="16" t="s">
        <v>435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</row>
    <row r="4" spans="2:18" x14ac:dyDescent="0.2">
      <c r="B4" s="16" t="s">
        <v>436</v>
      </c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</row>
    <row r="5" spans="2:18" s="15" customFormat="1" x14ac:dyDescent="0.2">
      <c r="B5" s="16" t="s">
        <v>453</v>
      </c>
    </row>
    <row r="6" spans="2:18" s="15" customFormat="1" x14ac:dyDescent="0.2">
      <c r="B6" s="16" t="s">
        <v>458</v>
      </c>
    </row>
    <row r="7" spans="2:18" s="15" customFormat="1" x14ac:dyDescent="0.2">
      <c r="B7" s="16" t="s">
        <v>461</v>
      </c>
    </row>
    <row r="8" spans="2:18" x14ac:dyDescent="0.2">
      <c r="B8" s="3" t="s">
        <v>1</v>
      </c>
    </row>
    <row r="9" spans="2:18" x14ac:dyDescent="0.2">
      <c r="B9" s="3" t="s">
        <v>2</v>
      </c>
    </row>
    <row r="10" spans="2:18" x14ac:dyDescent="0.2">
      <c r="B10" s="3" t="s">
        <v>3</v>
      </c>
    </row>
    <row r="11" spans="2:18" x14ac:dyDescent="0.2">
      <c r="B11" s="4"/>
    </row>
    <row r="12" spans="2:18" x14ac:dyDescent="0.2">
      <c r="B12" s="4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85AD1-F98C-2546-B4C4-BC2CBFF465EA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7774B-B15E-F345-B1BA-269393ABAE7F}">
  <dimension ref="A1:Q22"/>
  <sheetViews>
    <sheetView workbookViewId="0">
      <selection activeCell="Q22" sqref="A1:Q22"/>
    </sheetView>
  </sheetViews>
  <sheetFormatPr baseColWidth="10" defaultRowHeight="15" x14ac:dyDescent="0.2"/>
  <cols>
    <col min="1" max="1" width="30" customWidth="1"/>
  </cols>
  <sheetData>
    <row r="1" spans="1:17" x14ac:dyDescent="0.2">
      <c r="A1" t="s">
        <v>670</v>
      </c>
      <c r="B1" t="s">
        <v>669</v>
      </c>
      <c r="C1" t="s">
        <v>669</v>
      </c>
      <c r="D1" t="s">
        <v>669</v>
      </c>
      <c r="E1" t="s">
        <v>640</v>
      </c>
      <c r="F1" t="s">
        <v>640</v>
      </c>
      <c r="G1" t="s">
        <v>640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t="s">
        <v>649</v>
      </c>
      <c r="B3">
        <f>SUMIFS('Industry employment change'!B:B,'Industry employment change'!$S:$S,'Industry employment groups'!$A3)</f>
        <v>335.59399999999999</v>
      </c>
      <c r="C3">
        <f>SUMIFS('Industry employment change'!C:C,'Industry employment change'!$S:$S,'Industry employment groups'!$A3)</f>
        <v>365.5539</v>
      </c>
      <c r="D3">
        <f>SUMIFS('Industry employment change'!D:D,'Industry employment change'!$S:$S,'Industry employment groups'!$A3)</f>
        <v>492.81849999999991</v>
      </c>
      <c r="E3">
        <f>SUMIFS('Industry employment change'!E:E,'Industry employment change'!$S:$S,'Industry employment groups'!$A3)</f>
        <v>335.59399999999999</v>
      </c>
      <c r="F3">
        <f>SUMIFS('Industry employment change'!F:F,'Industry employment change'!$S:$S,'Industry employment groups'!$A3)</f>
        <v>367.2713</v>
      </c>
      <c r="G3">
        <f>SUMIFS('Industry employment change'!G:G,'Industry employment change'!$S:$S,'Industry employment groups'!$A3)</f>
        <v>524.19549999999992</v>
      </c>
      <c r="I3">
        <f>C3-F3</f>
        <v>-1.7173999999999978</v>
      </c>
      <c r="J3">
        <f>D3-G3</f>
        <v>-31.37700000000001</v>
      </c>
      <c r="L3" s="29">
        <f>IFERROR((C3/F3)-1,0)</f>
        <v>-4.6761072809119453E-3</v>
      </c>
      <c r="M3" s="29">
        <f>IFERROR((D3/G3)-1,0)</f>
        <v>-5.9857438684612907E-2</v>
      </c>
      <c r="N3">
        <f>D3-B3</f>
        <v>157.22449999999992</v>
      </c>
      <c r="O3">
        <f>G3-E3</f>
        <v>188.60149999999993</v>
      </c>
      <c r="P3">
        <f>IFERROR((D3/B3)-1,0)</f>
        <v>0.46849615904932729</v>
      </c>
      <c r="Q3">
        <f>IFERROR((G3/E3)-1,0)</f>
        <v>0.56199306304641894</v>
      </c>
    </row>
    <row r="4" spans="1:17" x14ac:dyDescent="0.2">
      <c r="A4" t="s">
        <v>650</v>
      </c>
      <c r="B4">
        <f>SUMIFS('Industry employment change'!B:B,'Industry employment change'!$S:$S,'Industry employment groups'!$A4)</f>
        <v>354.48050000000001</v>
      </c>
      <c r="C4">
        <f>SUMIFS('Industry employment change'!C:C,'Industry employment change'!$S:$S,'Industry employment groups'!$A4)</f>
        <v>374.44569999999999</v>
      </c>
      <c r="D4">
        <f>SUMIFS('Industry employment change'!D:D,'Industry employment change'!$S:$S,'Industry employment groups'!$A4)</f>
        <v>485.54989999999998</v>
      </c>
      <c r="E4">
        <f>SUMIFS('Industry employment change'!E:E,'Industry employment change'!$S:$S,'Industry employment groups'!$A4)</f>
        <v>354.48050000000001</v>
      </c>
      <c r="F4">
        <f>SUMIFS('Industry employment change'!F:F,'Industry employment change'!$S:$S,'Industry employment groups'!$A4)</f>
        <v>352.5702</v>
      </c>
      <c r="G4">
        <f>SUMIFS('Industry employment change'!G:G,'Industry employment change'!$S:$S,'Industry employment groups'!$A4)</f>
        <v>434.81310000000002</v>
      </c>
      <c r="I4">
        <f t="shared" ref="I4:I22" si="0">C4-F4</f>
        <v>21.875499999999988</v>
      </c>
      <c r="J4">
        <f t="shared" ref="J4:J22" si="1">D4-G4</f>
        <v>50.73679999999996</v>
      </c>
      <c r="L4" s="29">
        <f t="shared" ref="L4:L22" si="2">IFERROR((C4/F4)-1,0)</f>
        <v>6.2045799673369872E-2</v>
      </c>
      <c r="M4" s="29">
        <f t="shared" ref="M4:M22" si="3">IFERROR((D4/G4)-1,0)</f>
        <v>0.11668645677878597</v>
      </c>
      <c r="N4">
        <f t="shared" ref="N4:N22" si="4">D4-B4</f>
        <v>131.06939999999997</v>
      </c>
      <c r="O4">
        <f t="shared" ref="O4:O22" si="5">G4-E4</f>
        <v>80.332600000000014</v>
      </c>
      <c r="P4">
        <f t="shared" ref="P4:P22" si="6">IFERROR((D4/B4)-1,0)</f>
        <v>0.36975066329459572</v>
      </c>
      <c r="Q4">
        <f t="shared" ref="Q4:Q22" si="7">IFERROR((G4/E4)-1,0)</f>
        <v>0.22662064626968204</v>
      </c>
    </row>
    <row r="5" spans="1:17" x14ac:dyDescent="0.2">
      <c r="A5" t="s">
        <v>651</v>
      </c>
      <c r="B5">
        <f>SUMIFS('Industry employment change'!B:B,'Industry employment change'!$S:$S,'Industry employment groups'!$A5)</f>
        <v>932.72360000000003</v>
      </c>
      <c r="C5">
        <f>SUMIFS('Industry employment change'!C:C,'Industry employment change'!$S:$S,'Industry employment groups'!$A5)</f>
        <v>1072.337</v>
      </c>
      <c r="D5">
        <f>SUMIFS('Industry employment change'!D:D,'Industry employment change'!$S:$S,'Industry employment groups'!$A5)</f>
        <v>1470.3322999999996</v>
      </c>
      <c r="E5">
        <f>SUMIFS('Industry employment change'!E:E,'Industry employment change'!$S:$S,'Industry employment groups'!$A5)</f>
        <v>932.72360000000003</v>
      </c>
      <c r="F5">
        <f>SUMIFS('Industry employment change'!F:F,'Industry employment change'!$S:$S,'Industry employment groups'!$A5)</f>
        <v>1066.655</v>
      </c>
      <c r="G5">
        <f>SUMIFS('Industry employment change'!G:G,'Industry employment change'!$S:$S,'Industry employment groups'!$A5)</f>
        <v>1487.1780000000003</v>
      </c>
      <c r="I5">
        <f t="shared" si="0"/>
        <v>5.6820000000000164</v>
      </c>
      <c r="J5">
        <f t="shared" si="1"/>
        <v>-16.845700000000761</v>
      </c>
      <c r="L5" s="29">
        <f t="shared" si="2"/>
        <v>5.3269332633325561E-3</v>
      </c>
      <c r="M5" s="29">
        <f t="shared" si="3"/>
        <v>-1.1327292361775654E-2</v>
      </c>
      <c r="N5">
        <f t="shared" si="4"/>
        <v>537.60869999999954</v>
      </c>
      <c r="O5">
        <f t="shared" si="5"/>
        <v>554.45440000000031</v>
      </c>
      <c r="P5">
        <f t="shared" si="6"/>
        <v>0.57638586608079767</v>
      </c>
      <c r="Q5">
        <f t="shared" si="7"/>
        <v>0.59444662920505098</v>
      </c>
    </row>
    <row r="6" spans="1:17" x14ac:dyDescent="0.2">
      <c r="A6" t="s">
        <v>652</v>
      </c>
      <c r="B6">
        <f>SUMIFS('Industry employment change'!B:B,'Industry employment change'!$S:$S,'Industry employment groups'!$A6)</f>
        <v>186.65109999999999</v>
      </c>
      <c r="C6">
        <f>SUMIFS('Industry employment change'!C:C,'Industry employment change'!$S:$S,'Industry employment groups'!$A6)</f>
        <v>191.95569999999998</v>
      </c>
      <c r="D6">
        <f>SUMIFS('Industry employment change'!D:D,'Industry employment change'!$S:$S,'Industry employment groups'!$A6)</f>
        <v>231.05529999999999</v>
      </c>
      <c r="E6">
        <f>SUMIFS('Industry employment change'!E:E,'Industry employment change'!$S:$S,'Industry employment groups'!$A6)</f>
        <v>186.65109999999999</v>
      </c>
      <c r="F6">
        <f>SUMIFS('Industry employment change'!F:F,'Industry employment change'!$S:$S,'Industry employment groups'!$A6)</f>
        <v>201.898</v>
      </c>
      <c r="G6">
        <f>SUMIFS('Industry employment change'!G:G,'Industry employment change'!$S:$S,'Industry employment groups'!$A6)</f>
        <v>239.69910000000002</v>
      </c>
      <c r="I6">
        <f t="shared" si="0"/>
        <v>-9.9423000000000172</v>
      </c>
      <c r="J6">
        <f t="shared" si="1"/>
        <v>-8.6438000000000272</v>
      </c>
      <c r="L6" s="29">
        <f t="shared" si="2"/>
        <v>-4.9244172800126829E-2</v>
      </c>
      <c r="M6" s="29">
        <f t="shared" si="3"/>
        <v>-3.6061044868337166E-2</v>
      </c>
      <c r="N6">
        <f t="shared" si="4"/>
        <v>44.404200000000003</v>
      </c>
      <c r="O6">
        <f t="shared" si="5"/>
        <v>53.04800000000003</v>
      </c>
      <c r="P6">
        <f t="shared" si="6"/>
        <v>0.2378994819746576</v>
      </c>
      <c r="Q6">
        <f t="shared" si="7"/>
        <v>0.28420941532088495</v>
      </c>
    </row>
    <row r="7" spans="1:17" x14ac:dyDescent="0.2">
      <c r="A7" t="s">
        <v>653</v>
      </c>
      <c r="B7">
        <f>SUMIFS('Industry employment change'!B:B,'Industry employment change'!$S:$S,'Industry employment groups'!$A7)</f>
        <v>1002.8706999999999</v>
      </c>
      <c r="C7">
        <f>SUMIFS('Industry employment change'!C:C,'Industry employment change'!$S:$S,'Industry employment groups'!$A7)</f>
        <v>1126.0708</v>
      </c>
      <c r="D7">
        <f>SUMIFS('Industry employment change'!D:D,'Industry employment change'!$S:$S,'Industry employment groups'!$A7)</f>
        <v>1410.0682000000002</v>
      </c>
      <c r="E7">
        <f>SUMIFS('Industry employment change'!E:E,'Industry employment change'!$S:$S,'Industry employment groups'!$A7)</f>
        <v>1002.8706999999999</v>
      </c>
      <c r="F7">
        <f>SUMIFS('Industry employment change'!F:F,'Industry employment change'!$S:$S,'Industry employment groups'!$A7)</f>
        <v>1128.5063</v>
      </c>
      <c r="G7">
        <f>SUMIFS('Industry employment change'!G:G,'Industry employment change'!$S:$S,'Industry employment groups'!$A7)</f>
        <v>1349.2438999999999</v>
      </c>
      <c r="I7">
        <f t="shared" si="0"/>
        <v>-2.4355000000000473</v>
      </c>
      <c r="J7">
        <f t="shared" si="1"/>
        <v>60.824300000000221</v>
      </c>
      <c r="L7" s="29">
        <f t="shared" si="2"/>
        <v>-2.1581625197839571E-3</v>
      </c>
      <c r="M7" s="29">
        <f t="shared" si="3"/>
        <v>4.5080285336105863E-2</v>
      </c>
      <c r="N7">
        <f t="shared" si="4"/>
        <v>407.19750000000022</v>
      </c>
      <c r="O7">
        <f t="shared" si="5"/>
        <v>346.3732</v>
      </c>
      <c r="P7">
        <f t="shared" si="6"/>
        <v>0.40603190421257729</v>
      </c>
      <c r="Q7">
        <f t="shared" si="7"/>
        <v>0.34538171271730245</v>
      </c>
    </row>
    <row r="8" spans="1:17" x14ac:dyDescent="0.2">
      <c r="A8" t="s">
        <v>654</v>
      </c>
      <c r="B8">
        <f>SUMIFS('Industry employment change'!B:B,'Industry employment change'!$S:$S,'Industry employment groups'!$A8)</f>
        <v>390.51069999999999</v>
      </c>
      <c r="C8">
        <f>SUMIFS('Industry employment change'!C:C,'Industry employment change'!$S:$S,'Industry employment groups'!$A8)</f>
        <v>443.91050000000001</v>
      </c>
      <c r="D8">
        <f>SUMIFS('Industry employment change'!D:D,'Industry employment change'!$S:$S,'Industry employment groups'!$A8)</f>
        <v>601.59389999999996</v>
      </c>
      <c r="E8">
        <f>SUMIFS('Industry employment change'!E:E,'Industry employment change'!$S:$S,'Industry employment groups'!$A8)</f>
        <v>390.51069999999999</v>
      </c>
      <c r="F8">
        <f>SUMIFS('Industry employment change'!F:F,'Industry employment change'!$S:$S,'Industry employment groups'!$A8)</f>
        <v>441.18560000000002</v>
      </c>
      <c r="G8">
        <f>SUMIFS('Industry employment change'!G:G,'Industry employment change'!$S:$S,'Industry employment groups'!$A8)</f>
        <v>595.34730000000002</v>
      </c>
      <c r="I8">
        <f t="shared" si="0"/>
        <v>2.724899999999991</v>
      </c>
      <c r="J8">
        <f t="shared" si="1"/>
        <v>6.246599999999944</v>
      </c>
      <c r="L8" s="29">
        <f t="shared" si="2"/>
        <v>6.1763121915130448E-3</v>
      </c>
      <c r="M8" s="29">
        <f t="shared" si="3"/>
        <v>1.0492363029109164E-2</v>
      </c>
      <c r="N8">
        <f t="shared" si="4"/>
        <v>211.08319999999998</v>
      </c>
      <c r="O8">
        <f t="shared" si="5"/>
        <v>204.83660000000003</v>
      </c>
      <c r="P8">
        <f t="shared" si="6"/>
        <v>0.54053115574041888</v>
      </c>
      <c r="Q8">
        <f t="shared" si="7"/>
        <v>0.52453517918971237</v>
      </c>
    </row>
    <row r="9" spans="1:17" x14ac:dyDescent="0.2">
      <c r="A9" t="s">
        <v>655</v>
      </c>
      <c r="B9">
        <f>SUMIFS('Industry employment change'!B:B,'Industry employment change'!$S:$S,'Industry employment groups'!$A9)</f>
        <v>1498.2909</v>
      </c>
      <c r="C9">
        <f>SUMIFS('Industry employment change'!C:C,'Industry employment change'!$S:$S,'Industry employment groups'!$A9)</f>
        <v>1691.6184000000001</v>
      </c>
      <c r="D9">
        <f>SUMIFS('Industry employment change'!D:D,'Industry employment change'!$S:$S,'Industry employment groups'!$A9)</f>
        <v>2293.5083</v>
      </c>
      <c r="E9">
        <f>SUMIFS('Industry employment change'!E:E,'Industry employment change'!$S:$S,'Industry employment groups'!$A9)</f>
        <v>1498.2909</v>
      </c>
      <c r="F9">
        <f>SUMIFS('Industry employment change'!F:F,'Industry employment change'!$S:$S,'Industry employment groups'!$A9)</f>
        <v>1686.1280999999999</v>
      </c>
      <c r="G9">
        <f>SUMIFS('Industry employment change'!G:G,'Industry employment change'!$S:$S,'Industry employment groups'!$A9)</f>
        <v>2247.2123999999999</v>
      </c>
      <c r="I9">
        <f t="shared" si="0"/>
        <v>5.4903000000001612</v>
      </c>
      <c r="J9">
        <f t="shared" si="1"/>
        <v>46.295900000000074</v>
      </c>
      <c r="L9" s="29">
        <f t="shared" si="2"/>
        <v>3.256158295446232E-3</v>
      </c>
      <c r="M9" s="29">
        <f t="shared" si="3"/>
        <v>2.0601479415119028E-2</v>
      </c>
      <c r="N9">
        <f t="shared" si="4"/>
        <v>795.2174</v>
      </c>
      <c r="O9">
        <f t="shared" si="5"/>
        <v>748.92149999999992</v>
      </c>
      <c r="P9">
        <f t="shared" si="6"/>
        <v>0.53074966950676927</v>
      </c>
      <c r="Q9">
        <f t="shared" si="7"/>
        <v>0.49985052969353272</v>
      </c>
    </row>
    <row r="10" spans="1:17" x14ac:dyDescent="0.2">
      <c r="A10" t="s">
        <v>656</v>
      </c>
      <c r="B10">
        <f>SUMIFS('Industry employment change'!B:B,'Industry employment change'!$S:$S,'Industry employment groups'!$A10)</f>
        <v>779.92039999999997</v>
      </c>
      <c r="C10">
        <f>SUMIFS('Industry employment change'!C:C,'Industry employment change'!$S:$S,'Industry employment groups'!$A10)</f>
        <v>990.57180000000005</v>
      </c>
      <c r="D10">
        <f>SUMIFS('Industry employment change'!D:D,'Industry employment change'!$S:$S,'Industry employment groups'!$A10)</f>
        <v>1465.5037</v>
      </c>
      <c r="E10">
        <f>SUMIFS('Industry employment change'!E:E,'Industry employment change'!$S:$S,'Industry employment groups'!$A10)</f>
        <v>779.92039999999997</v>
      </c>
      <c r="F10">
        <f>SUMIFS('Industry employment change'!F:F,'Industry employment change'!$S:$S,'Industry employment groups'!$A10)</f>
        <v>961.42179999999996</v>
      </c>
      <c r="G10">
        <f>SUMIFS('Industry employment change'!G:G,'Industry employment change'!$S:$S,'Industry employment groups'!$A10)</f>
        <v>1423.8519999999999</v>
      </c>
      <c r="I10">
        <f t="shared" si="0"/>
        <v>29.150000000000091</v>
      </c>
      <c r="J10">
        <f t="shared" si="1"/>
        <v>41.651700000000119</v>
      </c>
      <c r="L10" s="29">
        <f t="shared" si="2"/>
        <v>3.0319678625968516E-2</v>
      </c>
      <c r="M10" s="29">
        <f t="shared" si="3"/>
        <v>2.9252829648025225E-2</v>
      </c>
      <c r="N10">
        <f t="shared" si="4"/>
        <v>685.58330000000001</v>
      </c>
      <c r="O10">
        <f t="shared" si="5"/>
        <v>643.93159999999989</v>
      </c>
      <c r="P10">
        <f t="shared" si="6"/>
        <v>0.87904265614798649</v>
      </c>
      <c r="Q10">
        <f t="shared" si="7"/>
        <v>0.82563759070797471</v>
      </c>
    </row>
    <row r="11" spans="1:17" x14ac:dyDescent="0.2">
      <c r="A11" t="s">
        <v>657</v>
      </c>
      <c r="B11">
        <f>SUMIFS('Industry employment change'!B:B,'Industry employment change'!$S:$S,'Industry employment groups'!$A11)</f>
        <v>709.21419999999989</v>
      </c>
      <c r="C11">
        <f>SUMIFS('Industry employment change'!C:C,'Industry employment change'!$S:$S,'Industry employment groups'!$A11)</f>
        <v>804.5942</v>
      </c>
      <c r="D11">
        <f>SUMIFS('Industry employment change'!D:D,'Industry employment change'!$S:$S,'Industry employment groups'!$A11)</f>
        <v>1023.1768999999999</v>
      </c>
      <c r="E11">
        <f>SUMIFS('Industry employment change'!E:E,'Industry employment change'!$S:$S,'Industry employment groups'!$A11)</f>
        <v>709.21419999999989</v>
      </c>
      <c r="F11">
        <f>SUMIFS('Industry employment change'!F:F,'Industry employment change'!$S:$S,'Industry employment groups'!$A11)</f>
        <v>792.23209999999995</v>
      </c>
      <c r="G11">
        <f>SUMIFS('Industry employment change'!G:G,'Industry employment change'!$S:$S,'Industry employment groups'!$A11)</f>
        <v>1019.9913</v>
      </c>
      <c r="I11">
        <f t="shared" si="0"/>
        <v>12.362100000000055</v>
      </c>
      <c r="J11">
        <f t="shared" si="1"/>
        <v>3.1855999999999085</v>
      </c>
      <c r="L11" s="29">
        <f t="shared" si="2"/>
        <v>1.5604139241517823E-2</v>
      </c>
      <c r="M11" s="29">
        <f t="shared" si="3"/>
        <v>3.1231638936526362E-3</v>
      </c>
      <c r="N11">
        <f t="shared" si="4"/>
        <v>313.96270000000004</v>
      </c>
      <c r="O11">
        <f t="shared" si="5"/>
        <v>310.77710000000013</v>
      </c>
      <c r="P11">
        <f t="shared" si="6"/>
        <v>0.44269093878830978</v>
      </c>
      <c r="Q11">
        <f t="shared" si="7"/>
        <v>0.43819920695327341</v>
      </c>
    </row>
    <row r="12" spans="1:17" x14ac:dyDescent="0.2">
      <c r="A12" t="s">
        <v>658</v>
      </c>
      <c r="B12">
        <f>SUMIFS('Industry employment change'!B:B,'Industry employment change'!$S:$S,'Industry employment groups'!$A12)</f>
        <v>95.886700000000005</v>
      </c>
      <c r="C12">
        <f>SUMIFS('Industry employment change'!C:C,'Industry employment change'!$S:$S,'Industry employment groups'!$A12)</f>
        <v>117.199</v>
      </c>
      <c r="D12">
        <f>SUMIFS('Industry employment change'!D:D,'Industry employment change'!$S:$S,'Industry employment groups'!$A12)</f>
        <v>173.79419999999999</v>
      </c>
      <c r="E12">
        <f>SUMIFS('Industry employment change'!E:E,'Industry employment change'!$S:$S,'Industry employment groups'!$A12)</f>
        <v>95.886700000000005</v>
      </c>
      <c r="F12">
        <f>SUMIFS('Industry employment change'!F:F,'Industry employment change'!$S:$S,'Industry employment groups'!$A12)</f>
        <v>118.8586</v>
      </c>
      <c r="G12">
        <f>SUMIFS('Industry employment change'!G:G,'Industry employment change'!$S:$S,'Industry employment groups'!$A12)</f>
        <v>186.3142</v>
      </c>
      <c r="I12">
        <f t="shared" si="0"/>
        <v>-1.6595999999999975</v>
      </c>
      <c r="J12">
        <f t="shared" si="1"/>
        <v>-12.52000000000001</v>
      </c>
      <c r="L12" s="29">
        <f t="shared" si="2"/>
        <v>-1.3962809590555514E-2</v>
      </c>
      <c r="M12" s="29">
        <f t="shared" si="3"/>
        <v>-6.7198313386741426E-2</v>
      </c>
      <c r="N12">
        <f t="shared" si="4"/>
        <v>77.907499999999985</v>
      </c>
      <c r="O12">
        <f t="shared" si="5"/>
        <v>90.427499999999995</v>
      </c>
      <c r="P12">
        <f t="shared" si="6"/>
        <v>0.81249537214233025</v>
      </c>
      <c r="Q12">
        <f t="shared" si="7"/>
        <v>0.94306613951674212</v>
      </c>
    </row>
    <row r="13" spans="1:17" x14ac:dyDescent="0.2">
      <c r="A13" t="s">
        <v>659</v>
      </c>
      <c r="B13">
        <f>SUMIFS('Industry employment change'!B:B,'Industry employment change'!$S:$S,'Industry employment groups'!$A13)</f>
        <v>426.92200000000003</v>
      </c>
      <c r="C13">
        <f>SUMIFS('Industry employment change'!C:C,'Industry employment change'!$S:$S,'Industry employment groups'!$A13)</f>
        <v>478.92379999999997</v>
      </c>
      <c r="D13">
        <f>SUMIFS('Industry employment change'!D:D,'Industry employment change'!$S:$S,'Industry employment groups'!$A13)</f>
        <v>665.34269999999992</v>
      </c>
      <c r="E13">
        <f>SUMIFS('Industry employment change'!E:E,'Industry employment change'!$S:$S,'Industry employment groups'!$A13)</f>
        <v>426.92200000000003</v>
      </c>
      <c r="F13">
        <f>SUMIFS('Industry employment change'!F:F,'Industry employment change'!$S:$S,'Industry employment groups'!$A13)</f>
        <v>490.15180000000004</v>
      </c>
      <c r="G13">
        <f>SUMIFS('Industry employment change'!G:G,'Industry employment change'!$S:$S,'Industry employment groups'!$A13)</f>
        <v>676.08519999999999</v>
      </c>
      <c r="I13">
        <f t="shared" si="0"/>
        <v>-11.228000000000065</v>
      </c>
      <c r="J13">
        <f t="shared" si="1"/>
        <v>-10.742500000000064</v>
      </c>
      <c r="L13" s="29">
        <f t="shared" si="2"/>
        <v>-2.2907189160582653E-2</v>
      </c>
      <c r="M13" s="29">
        <f t="shared" si="3"/>
        <v>-1.5889269577266441E-2</v>
      </c>
      <c r="N13">
        <f t="shared" si="4"/>
        <v>238.4206999999999</v>
      </c>
      <c r="O13">
        <f t="shared" si="5"/>
        <v>249.16319999999996</v>
      </c>
      <c r="P13">
        <f t="shared" si="6"/>
        <v>0.55846430963969973</v>
      </c>
      <c r="Q13">
        <f t="shared" si="7"/>
        <v>0.58362698572572969</v>
      </c>
    </row>
    <row r="14" spans="1:17" x14ac:dyDescent="0.2">
      <c r="A14" t="s">
        <v>660</v>
      </c>
      <c r="B14">
        <f>SUMIFS('Industry employment change'!B:B,'Industry employment change'!$S:$S,'Industry employment groups'!$A14)</f>
        <v>47.647399999999998</v>
      </c>
      <c r="C14">
        <f>SUMIFS('Industry employment change'!C:C,'Industry employment change'!$S:$S,'Industry employment groups'!$A14)</f>
        <v>53.731000000000002</v>
      </c>
      <c r="D14">
        <f>SUMIFS('Industry employment change'!D:D,'Industry employment change'!$S:$S,'Industry employment groups'!$A14)</f>
        <v>70.837900000000005</v>
      </c>
      <c r="E14">
        <f>SUMIFS('Industry employment change'!E:E,'Industry employment change'!$S:$S,'Industry employment groups'!$A14)</f>
        <v>47.647399999999998</v>
      </c>
      <c r="F14">
        <f>SUMIFS('Industry employment change'!F:F,'Industry employment change'!$S:$S,'Industry employment groups'!$A14)</f>
        <v>53.054200000000002</v>
      </c>
      <c r="G14">
        <f>SUMIFS('Industry employment change'!G:G,'Industry employment change'!$S:$S,'Industry employment groups'!$A14)</f>
        <v>68.460999999999999</v>
      </c>
      <c r="I14">
        <f t="shared" si="0"/>
        <v>0.67680000000000007</v>
      </c>
      <c r="J14">
        <f t="shared" si="1"/>
        <v>2.3769000000000062</v>
      </c>
      <c r="L14" s="29">
        <f t="shared" si="2"/>
        <v>1.2756765722600649E-2</v>
      </c>
      <c r="M14" s="29">
        <f t="shared" si="3"/>
        <v>3.4719037116022422E-2</v>
      </c>
      <c r="N14">
        <f t="shared" si="4"/>
        <v>23.190500000000007</v>
      </c>
      <c r="O14">
        <f t="shared" si="5"/>
        <v>20.813600000000001</v>
      </c>
      <c r="P14">
        <f t="shared" si="6"/>
        <v>0.48671071244181241</v>
      </c>
      <c r="Q14">
        <f t="shared" si="7"/>
        <v>0.43682551408891146</v>
      </c>
    </row>
    <row r="15" spans="1:17" x14ac:dyDescent="0.2">
      <c r="A15" t="s">
        <v>661</v>
      </c>
      <c r="B15">
        <f>SUMIFS('Industry employment change'!B:B,'Industry employment change'!$S:$S,'Industry employment groups'!$A15)</f>
        <v>0</v>
      </c>
      <c r="C15">
        <f>SUMIFS('Industry employment change'!C:C,'Industry employment change'!$S:$S,'Industry employment groups'!$A15)</f>
        <v>0</v>
      </c>
      <c r="D15">
        <f>SUMIFS('Industry employment change'!D:D,'Industry employment change'!$S:$S,'Industry employment groups'!$A15)</f>
        <v>0</v>
      </c>
      <c r="E15">
        <f>SUMIFS('Industry employment change'!E:E,'Industry employment change'!$S:$S,'Industry employment groups'!$A15)</f>
        <v>0</v>
      </c>
      <c r="F15">
        <f>SUMIFS('Industry employment change'!F:F,'Industry employment change'!$S:$S,'Industry employment groups'!$A15)</f>
        <v>0</v>
      </c>
      <c r="G15">
        <f>SUMIFS('Industry employment change'!G:G,'Industry employment change'!$S:$S,'Industry employment groups'!$A15)</f>
        <v>0</v>
      </c>
      <c r="I15">
        <f t="shared" si="0"/>
        <v>0</v>
      </c>
      <c r="J15">
        <f t="shared" si="1"/>
        <v>0</v>
      </c>
      <c r="L15" s="29">
        <f t="shared" si="2"/>
        <v>0</v>
      </c>
      <c r="M15" s="29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">
      <c r="A16" t="s">
        <v>662</v>
      </c>
      <c r="B16">
        <f>SUMIFS('Industry employment change'!B:B,'Industry employment change'!$S:$S,'Industry employment groups'!$A16)</f>
        <v>1163.5352</v>
      </c>
      <c r="C16">
        <f>SUMIFS('Industry employment change'!C:C,'Industry employment change'!$S:$S,'Industry employment groups'!$A16)</f>
        <v>1386.8200999999999</v>
      </c>
      <c r="D16">
        <f>SUMIFS('Industry employment change'!D:D,'Industry employment change'!$S:$S,'Industry employment groups'!$A16)</f>
        <v>1958.9765000000002</v>
      </c>
      <c r="E16">
        <f>SUMIFS('Industry employment change'!E:E,'Industry employment change'!$S:$S,'Industry employment groups'!$A16)</f>
        <v>1163.5352</v>
      </c>
      <c r="F16">
        <f>SUMIFS('Industry employment change'!F:F,'Industry employment change'!$S:$S,'Industry employment groups'!$A16)</f>
        <v>1387.9047999999998</v>
      </c>
      <c r="G16">
        <f>SUMIFS('Industry employment change'!G:G,'Industry employment change'!$S:$S,'Industry employment groups'!$A16)</f>
        <v>2020.6549</v>
      </c>
      <c r="I16">
        <f t="shared" si="0"/>
        <v>-1.0846999999998843</v>
      </c>
      <c r="J16">
        <f t="shared" si="1"/>
        <v>-61.678399999999783</v>
      </c>
      <c r="L16" s="29">
        <f t="shared" si="2"/>
        <v>-7.8153775388623004E-4</v>
      </c>
      <c r="M16" s="29">
        <f t="shared" si="3"/>
        <v>-3.0523965274822373E-2</v>
      </c>
      <c r="N16">
        <f t="shared" si="4"/>
        <v>795.44130000000018</v>
      </c>
      <c r="O16">
        <f t="shared" si="5"/>
        <v>857.11969999999997</v>
      </c>
      <c r="P16">
        <f t="shared" si="6"/>
        <v>0.68364180129660035</v>
      </c>
      <c r="Q16">
        <f t="shared" si="7"/>
        <v>0.73665128480857289</v>
      </c>
    </row>
    <row r="17" spans="1:17" x14ac:dyDescent="0.2">
      <c r="A17" t="s">
        <v>663</v>
      </c>
      <c r="B17">
        <f>SUMIFS('Industry employment change'!B:B,'Industry employment change'!$S:$S,'Industry employment groups'!$A17)</f>
        <v>447.62200000000001</v>
      </c>
      <c r="C17">
        <f>SUMIFS('Industry employment change'!C:C,'Industry employment change'!$S:$S,'Industry employment groups'!$A17)</f>
        <v>541.69780000000003</v>
      </c>
      <c r="D17">
        <f>SUMIFS('Industry employment change'!D:D,'Industry employment change'!$S:$S,'Industry employment groups'!$A17)</f>
        <v>803.19399999999996</v>
      </c>
      <c r="E17">
        <f>SUMIFS('Industry employment change'!E:E,'Industry employment change'!$S:$S,'Industry employment groups'!$A17)</f>
        <v>447.62200000000001</v>
      </c>
      <c r="F17">
        <f>SUMIFS('Industry employment change'!F:F,'Industry employment change'!$S:$S,'Industry employment groups'!$A17)</f>
        <v>538.76520000000005</v>
      </c>
      <c r="G17">
        <f>SUMIFS('Industry employment change'!G:G,'Industry employment change'!$S:$S,'Industry employment groups'!$A17)</f>
        <v>832.33590000000004</v>
      </c>
      <c r="I17">
        <f t="shared" si="0"/>
        <v>2.9325999999999794</v>
      </c>
      <c r="J17">
        <f t="shared" si="1"/>
        <v>-29.141900000000078</v>
      </c>
      <c r="L17" s="29">
        <f t="shared" si="2"/>
        <v>5.4431874961484716E-3</v>
      </c>
      <c r="M17" s="29">
        <f t="shared" si="3"/>
        <v>-3.5012186786608668E-2</v>
      </c>
      <c r="N17">
        <f t="shared" si="4"/>
        <v>355.57199999999995</v>
      </c>
      <c r="O17">
        <f t="shared" si="5"/>
        <v>384.71390000000002</v>
      </c>
      <c r="P17">
        <f t="shared" si="6"/>
        <v>0.79435773934257026</v>
      </c>
      <c r="Q17">
        <f t="shared" si="7"/>
        <v>0.85946155461527818</v>
      </c>
    </row>
    <row r="18" spans="1:17" x14ac:dyDescent="0.2">
      <c r="A18" t="s">
        <v>664</v>
      </c>
      <c r="B18">
        <f>SUMIFS('Industry employment change'!B:B,'Industry employment change'!$S:$S,'Industry employment groups'!$A18)</f>
        <v>911.08109999999999</v>
      </c>
      <c r="C18">
        <f>SUMIFS('Industry employment change'!C:C,'Industry employment change'!$S:$S,'Industry employment groups'!$A18)</f>
        <v>997.83970000000011</v>
      </c>
      <c r="D18">
        <f>SUMIFS('Industry employment change'!D:D,'Industry employment change'!$S:$S,'Industry employment groups'!$A18)</f>
        <v>1259.3814</v>
      </c>
      <c r="E18">
        <f>SUMIFS('Industry employment change'!E:E,'Industry employment change'!$S:$S,'Industry employment groups'!$A18)</f>
        <v>911.08109999999999</v>
      </c>
      <c r="F18">
        <f>SUMIFS('Industry employment change'!F:F,'Industry employment change'!$S:$S,'Industry employment groups'!$A18)</f>
        <v>996.9778</v>
      </c>
      <c r="G18">
        <f>SUMIFS('Industry employment change'!G:G,'Industry employment change'!$S:$S,'Industry employment groups'!$A18)</f>
        <v>1237.5497</v>
      </c>
      <c r="I18">
        <f t="shared" si="0"/>
        <v>0.86190000000010514</v>
      </c>
      <c r="J18">
        <f t="shared" si="1"/>
        <v>21.831699999999955</v>
      </c>
      <c r="L18" s="29">
        <f t="shared" si="2"/>
        <v>8.6451273037391196E-4</v>
      </c>
      <c r="M18" s="29">
        <f t="shared" si="3"/>
        <v>1.7641069283924393E-2</v>
      </c>
      <c r="N18">
        <f t="shared" si="4"/>
        <v>348.30029999999999</v>
      </c>
      <c r="O18">
        <f t="shared" si="5"/>
        <v>326.46860000000004</v>
      </c>
      <c r="P18">
        <f t="shared" si="6"/>
        <v>0.3822934094451087</v>
      </c>
      <c r="Q18">
        <f t="shared" si="7"/>
        <v>0.35833099819544056</v>
      </c>
    </row>
    <row r="19" spans="1:17" x14ac:dyDescent="0.2">
      <c r="A19" t="s">
        <v>665</v>
      </c>
      <c r="B19">
        <f>SUMIFS('Industry employment change'!B:B,'Industry employment change'!$S:$S,'Industry employment groups'!$A19)</f>
        <v>1104.7153000000001</v>
      </c>
      <c r="C19">
        <f>SUMIFS('Industry employment change'!C:C,'Industry employment change'!$S:$S,'Industry employment groups'!$A19)</f>
        <v>1259.4715999999999</v>
      </c>
      <c r="D19">
        <f>SUMIFS('Industry employment change'!D:D,'Industry employment change'!$S:$S,'Industry employment groups'!$A19)</f>
        <v>1542.4560000000001</v>
      </c>
      <c r="E19">
        <f>SUMIFS('Industry employment change'!E:E,'Industry employment change'!$S:$S,'Industry employment groups'!$A19)</f>
        <v>1104.7153000000001</v>
      </c>
      <c r="F19">
        <f>SUMIFS('Industry employment change'!F:F,'Industry employment change'!$S:$S,'Industry employment groups'!$A19)</f>
        <v>1274.3781000000001</v>
      </c>
      <c r="G19">
        <f>SUMIFS('Industry employment change'!G:G,'Industry employment change'!$S:$S,'Industry employment groups'!$A19)</f>
        <v>1551.1240000000003</v>
      </c>
      <c r="I19">
        <f t="shared" si="0"/>
        <v>-14.906500000000278</v>
      </c>
      <c r="J19">
        <f t="shared" si="1"/>
        <v>-8.6680000000001201</v>
      </c>
      <c r="L19" s="29">
        <f t="shared" si="2"/>
        <v>-1.1697077970815983E-2</v>
      </c>
      <c r="M19" s="29">
        <f t="shared" si="3"/>
        <v>-5.5882057140500541E-3</v>
      </c>
      <c r="N19">
        <f t="shared" si="4"/>
        <v>437.74070000000006</v>
      </c>
      <c r="O19">
        <f t="shared" si="5"/>
        <v>446.40870000000018</v>
      </c>
      <c r="P19">
        <f t="shared" si="6"/>
        <v>0.39624752187283008</v>
      </c>
      <c r="Q19">
        <f t="shared" si="7"/>
        <v>0.4040938873572224</v>
      </c>
    </row>
    <row r="20" spans="1:17" x14ac:dyDescent="0.2">
      <c r="A20" t="s">
        <v>666</v>
      </c>
      <c r="B20">
        <f>SUMIFS('Industry employment change'!B:B,'Industry employment change'!$S:$S,'Industry employment groups'!$A20)</f>
        <v>1750.4803999999999</v>
      </c>
      <c r="C20">
        <f>SUMIFS('Industry employment change'!C:C,'Industry employment change'!$S:$S,'Industry employment groups'!$A20)</f>
        <v>1923.1958</v>
      </c>
      <c r="D20">
        <f>SUMIFS('Industry employment change'!D:D,'Industry employment change'!$S:$S,'Industry employment groups'!$A20)</f>
        <v>2469.7716</v>
      </c>
      <c r="E20">
        <f>SUMIFS('Industry employment change'!E:E,'Industry employment change'!$S:$S,'Industry employment groups'!$A20)</f>
        <v>1750.4803999999999</v>
      </c>
      <c r="F20">
        <f>SUMIFS('Industry employment change'!F:F,'Industry employment change'!$S:$S,'Industry employment groups'!$A20)</f>
        <v>1950.5050000000001</v>
      </c>
      <c r="G20">
        <f>SUMIFS('Industry employment change'!G:G,'Industry employment change'!$S:$S,'Industry employment groups'!$A20)</f>
        <v>2505.9187000000002</v>
      </c>
      <c r="I20">
        <f t="shared" si="0"/>
        <v>-27.309200000000146</v>
      </c>
      <c r="J20">
        <f t="shared" si="1"/>
        <v>-36.147100000000137</v>
      </c>
      <c r="L20" s="29">
        <f t="shared" si="2"/>
        <v>-1.4001092024885975E-2</v>
      </c>
      <c r="M20" s="29">
        <f t="shared" si="3"/>
        <v>-1.4424689835308757E-2</v>
      </c>
      <c r="N20">
        <f t="shared" si="4"/>
        <v>719.29120000000012</v>
      </c>
      <c r="O20">
        <f t="shared" si="5"/>
        <v>755.43830000000025</v>
      </c>
      <c r="P20">
        <f t="shared" si="6"/>
        <v>0.41091074198831379</v>
      </c>
      <c r="Q20">
        <f t="shared" si="7"/>
        <v>0.43156055903282331</v>
      </c>
    </row>
    <row r="21" spans="1:17" x14ac:dyDescent="0.2">
      <c r="A21" t="s">
        <v>667</v>
      </c>
      <c r="B21">
        <f>SUMIFS('Industry employment change'!B:B,'Industry employment change'!$S:$S,'Industry employment groups'!$A21)</f>
        <v>249.51259999999999</v>
      </c>
      <c r="C21">
        <f>SUMIFS('Industry employment change'!C:C,'Industry employment change'!$S:$S,'Industry employment groups'!$A21)</f>
        <v>278.12220000000002</v>
      </c>
      <c r="D21">
        <f>SUMIFS('Industry employment change'!D:D,'Industry employment change'!$S:$S,'Industry employment groups'!$A21)</f>
        <v>356.73099999999999</v>
      </c>
      <c r="E21">
        <f>SUMIFS('Industry employment change'!E:E,'Industry employment change'!$S:$S,'Industry employment groups'!$A21)</f>
        <v>249.51259999999999</v>
      </c>
      <c r="F21">
        <f>SUMIFS('Industry employment change'!F:F,'Industry employment change'!$S:$S,'Industry employment groups'!$A21)</f>
        <v>276.49759999999998</v>
      </c>
      <c r="G21">
        <f>SUMIFS('Industry employment change'!G:G,'Industry employment change'!$S:$S,'Industry employment groups'!$A21)</f>
        <v>349.69159999999999</v>
      </c>
      <c r="I21">
        <f t="shared" si="0"/>
        <v>1.6246000000000436</v>
      </c>
      <c r="J21">
        <f t="shared" si="1"/>
        <v>7.0394000000000005</v>
      </c>
      <c r="L21" s="29">
        <f t="shared" si="2"/>
        <v>5.8756387035550084E-3</v>
      </c>
      <c r="M21" s="29">
        <f t="shared" si="3"/>
        <v>2.0130309106652922E-2</v>
      </c>
      <c r="N21">
        <f t="shared" si="4"/>
        <v>107.2184</v>
      </c>
      <c r="O21">
        <f t="shared" si="5"/>
        <v>100.179</v>
      </c>
      <c r="P21">
        <f t="shared" si="6"/>
        <v>0.42971136527774556</v>
      </c>
      <c r="Q21">
        <f t="shared" si="7"/>
        <v>0.40149876198636858</v>
      </c>
    </row>
    <row r="22" spans="1:17" x14ac:dyDescent="0.2">
      <c r="A22" t="s">
        <v>668</v>
      </c>
      <c r="B22">
        <f>SUMIFS('Industry employment change'!B:B,'Industry employment change'!$S:$S,'Industry employment groups'!$A22)</f>
        <v>400.93490000000003</v>
      </c>
      <c r="C22">
        <f>SUMIFS('Industry employment change'!C:C,'Industry employment change'!$S:$S,'Industry employment groups'!$A22)</f>
        <v>453.39749999999998</v>
      </c>
      <c r="D22">
        <f>SUMIFS('Industry employment change'!D:D,'Industry employment change'!$S:$S,'Industry employment groups'!$A22)</f>
        <v>625.44960000000003</v>
      </c>
      <c r="E22">
        <f>SUMIFS('Industry employment change'!E:E,'Industry employment change'!$S:$S,'Industry employment groups'!$A22)</f>
        <v>400.93490000000003</v>
      </c>
      <c r="F22">
        <f>SUMIFS('Industry employment change'!F:F,'Industry employment change'!$S:$S,'Industry employment groups'!$A22)</f>
        <v>458.72190000000001</v>
      </c>
      <c r="G22">
        <f>SUMIFS('Industry employment change'!G:G,'Industry employment change'!$S:$S,'Industry employment groups'!$A22)</f>
        <v>630.34540000000004</v>
      </c>
      <c r="I22">
        <f t="shared" si="0"/>
        <v>-5.3244000000000256</v>
      </c>
      <c r="J22">
        <f t="shared" si="1"/>
        <v>-4.8958000000000084</v>
      </c>
      <c r="L22" s="29">
        <f t="shared" si="2"/>
        <v>-1.1607032496159464E-2</v>
      </c>
      <c r="M22" s="29">
        <f t="shared" si="3"/>
        <v>-7.7668529031861278E-3</v>
      </c>
      <c r="N22">
        <f t="shared" si="4"/>
        <v>224.5147</v>
      </c>
      <c r="O22">
        <f t="shared" si="5"/>
        <v>229.41050000000001</v>
      </c>
      <c r="P22">
        <f t="shared" si="6"/>
        <v>0.55997794155609792</v>
      </c>
      <c r="Q22">
        <f t="shared" si="7"/>
        <v>0.57218890148999257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9F690-597B-5F4E-A085-BB6F49070B52}">
  <dimension ref="A1:S83"/>
  <sheetViews>
    <sheetView topLeftCell="BH1" zoomScale="178" zoomScaleNormal="110" workbookViewId="0">
      <selection sqref="A1:XFD1048576"/>
    </sheetView>
  </sheetViews>
  <sheetFormatPr baseColWidth="10" defaultRowHeight="15" x14ac:dyDescent="0.2"/>
  <cols>
    <col min="1" max="1" width="24.5" customWidth="1"/>
  </cols>
  <sheetData>
    <row r="1" spans="1:19" x14ac:dyDescent="0.2">
      <c r="B1" t="s">
        <v>639</v>
      </c>
      <c r="E1" t="s">
        <v>640</v>
      </c>
      <c r="I1" t="s">
        <v>641</v>
      </c>
      <c r="K1" t="s">
        <v>642</v>
      </c>
      <c r="N1" t="s">
        <v>644</v>
      </c>
      <c r="P1" t="s">
        <v>643</v>
      </c>
    </row>
    <row r="2" spans="1:19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9" x14ac:dyDescent="0.2">
      <c r="A3" s="8" t="s">
        <v>5</v>
      </c>
      <c r="B3">
        <f>SUMIFS('Industry employment, Australia'!B$4:B$84,'Industry employment, Australia'!$A$4:$A$84,'Industry employment change'!$A3)</f>
        <v>115.3527</v>
      </c>
      <c r="C3">
        <f>SUMIFS('Industry employment, Australia'!L$4:L$84,'Industry employment, Australia'!$A$4:$A$84,'Industry employment change'!$A3)</f>
        <v>123.929</v>
      </c>
      <c r="D3">
        <f>SUMIFS('Industry employment, Australia'!AF$4:AF$84,'Industry employment, Australia'!$A$4:$A$84,'Industry employment change'!$A3)</f>
        <v>170.02789999999999</v>
      </c>
      <c r="E3">
        <f>SUMIFS('Industry employment, Australia'!B$88:B$168,'Industry employment, Australia'!$A$88:$A$168,'Industry employment change'!$A3)</f>
        <v>115.3527</v>
      </c>
      <c r="F3">
        <f>SUMIFS('Industry employment, Australia'!L$88:L$168,'Industry employment, Australia'!$A$88:$A$168,'Industry employment change'!$A3)</f>
        <v>121.77679999999999</v>
      </c>
      <c r="G3">
        <f>SUMIFS('Industry employment, Australia'!AF$88:AF$168,'Industry employment, Australia'!$A$88:$A$168,'Industry employment change'!$A3)</f>
        <v>170.1464</v>
      </c>
      <c r="I3">
        <f>F3-C3</f>
        <v>-2.1522000000000077</v>
      </c>
      <c r="J3">
        <f>G3-D3</f>
        <v>0.1185000000000116</v>
      </c>
      <c r="L3">
        <f>IFERROR((F3/C3)-1,"")</f>
        <v>-1.7366395274713842E-2</v>
      </c>
      <c r="M3">
        <f>IFERROR((G3/D3)-1,"")</f>
        <v>6.9694444264745137E-4</v>
      </c>
      <c r="N3">
        <f>D3-B3</f>
        <v>54.67519999999999</v>
      </c>
      <c r="O3">
        <f>G3-E3</f>
        <v>54.793700000000001</v>
      </c>
      <c r="P3">
        <f>IFERROR((D3/B3),0)</f>
        <v>1.4739828369860435</v>
      </c>
      <c r="Q3">
        <f>IFERROR((G3/E3)-1,0)</f>
        <v>0.4750101211328388</v>
      </c>
      <c r="S3" t="s">
        <v>649</v>
      </c>
    </row>
    <row r="4" spans="1:19" x14ac:dyDescent="0.2">
      <c r="A4" s="32" t="s">
        <v>6</v>
      </c>
      <c r="B4">
        <f>SUMIFS('Industry employment, Australia'!B$4:B$84,'Industry employment, Australia'!$A$4:$A$84,'Industry employment change'!$A4)</f>
        <v>28.112400000000001</v>
      </c>
      <c r="C4">
        <f>SUMIFS('Industry employment, Australia'!L$4:L$84,'Industry employment, Australia'!$A$4:$A$84,'Industry employment change'!$A4)</f>
        <v>29.3704</v>
      </c>
      <c r="D4">
        <f>SUMIFS('Industry employment, Australia'!AF$4:AF$84,'Industry employment, Australia'!$A$4:$A$84,'Industry employment change'!$A4)</f>
        <v>38.8872</v>
      </c>
      <c r="E4">
        <f>SUMIFS('Industry employment, Australia'!B$88:B$168,'Industry employment, Australia'!$A$88:$A$168,'Industry employment change'!$A4)</f>
        <v>28.112400000000001</v>
      </c>
      <c r="F4">
        <f>SUMIFS('Industry employment, Australia'!L$88:L$168,'Industry employment, Australia'!$A$88:$A$168,'Industry employment change'!$A4)</f>
        <v>28.274799999999999</v>
      </c>
      <c r="G4">
        <f>SUMIFS('Industry employment, Australia'!AF$88:AF$168,'Industry employment, Australia'!$A$88:$A$168,'Industry employment change'!$A4)</f>
        <v>36.815800000000003</v>
      </c>
      <c r="I4">
        <f>F4-C4</f>
        <v>-1.095600000000001</v>
      </c>
      <c r="J4">
        <f>G4-D4</f>
        <v>-2.071399999999997</v>
      </c>
      <c r="L4">
        <f>IFERROR((F4/C4)-1,"")</f>
        <v>-3.7302862746166232E-2</v>
      </c>
      <c r="M4">
        <f>IFERROR((G4/D4)-1,"")</f>
        <v>-5.3266884733279785E-2</v>
      </c>
      <c r="N4">
        <f>D4-B4</f>
        <v>10.774799999999999</v>
      </c>
      <c r="O4">
        <f>G4-E4</f>
        <v>8.703400000000002</v>
      </c>
      <c r="P4">
        <f>IFERROR((D4/B4),0)</f>
        <v>1.3832757075169675</v>
      </c>
      <c r="Q4">
        <f>IFERROR((G4/E4)-1,0)</f>
        <v>0.30959291985031512</v>
      </c>
      <c r="S4" t="s">
        <v>649</v>
      </c>
    </row>
    <row r="5" spans="1:19" x14ac:dyDescent="0.2">
      <c r="A5" s="33" t="s">
        <v>7</v>
      </c>
      <c r="B5">
        <f>SUMIFS('Industry employment, Australia'!B$4:B$84,'Industry employment, Australia'!$A$4:$A$84,'Industry employment change'!$A5)</f>
        <v>32.157299999999999</v>
      </c>
      <c r="C5">
        <f>SUMIFS('Industry employment, Australia'!L$4:L$84,'Industry employment, Australia'!$A$4:$A$84,'Industry employment change'!$A5)</f>
        <v>35.457999999999998</v>
      </c>
      <c r="D5">
        <f>SUMIFS('Industry employment, Australia'!AF$4:AF$84,'Industry employment, Australia'!$A$4:$A$84,'Industry employment change'!$A5)</f>
        <v>47.352600000000002</v>
      </c>
      <c r="E5">
        <f>SUMIFS('Industry employment, Australia'!B$88:B$168,'Industry employment, Australia'!$A$88:$A$168,'Industry employment change'!$A5)</f>
        <v>32.157299999999999</v>
      </c>
      <c r="F5">
        <f>SUMIFS('Industry employment, Australia'!L$88:L$168,'Industry employment, Australia'!$A$88:$A$168,'Industry employment change'!$A5)</f>
        <v>35.755899999999997</v>
      </c>
      <c r="G5">
        <f>SUMIFS('Industry employment, Australia'!AF$88:AF$168,'Industry employment, Australia'!$A$88:$A$168,'Industry employment change'!$A5)</f>
        <v>49.181199999999997</v>
      </c>
      <c r="I5">
        <f>F5-C5</f>
        <v>0.2978999999999985</v>
      </c>
      <c r="J5">
        <f>G5-D5</f>
        <v>1.8285999999999945</v>
      </c>
      <c r="L5">
        <f>IFERROR((F5/C5)-1,"")</f>
        <v>8.4014890856787261E-3</v>
      </c>
      <c r="M5">
        <f>IFERROR((G5/D5)-1,"")</f>
        <v>3.8616675747477291E-2</v>
      </c>
      <c r="N5">
        <f>D5-B5</f>
        <v>15.195300000000003</v>
      </c>
      <c r="O5">
        <f>G5-E5</f>
        <v>17.023899999999998</v>
      </c>
      <c r="P5">
        <f>IFERROR((D5/B5),0)</f>
        <v>1.4725303430325307</v>
      </c>
      <c r="Q5">
        <f>IFERROR((G5/E5)-1,0)</f>
        <v>0.52939456981773958</v>
      </c>
      <c r="S5" t="s">
        <v>649</v>
      </c>
    </row>
    <row r="6" spans="1:19" x14ac:dyDescent="0.2">
      <c r="A6" s="8" t="s">
        <v>8</v>
      </c>
      <c r="B6">
        <f>SUMIFS('Industry employment, Australia'!B$4:B$84,'Industry employment, Australia'!$A$4:$A$84,'Industry employment change'!$A6)</f>
        <v>84.863399999999999</v>
      </c>
      <c r="C6">
        <f>SUMIFS('Industry employment, Australia'!L$4:L$84,'Industry employment, Australia'!$A$4:$A$84,'Industry employment change'!$A6)</f>
        <v>92.764200000000002</v>
      </c>
      <c r="D6">
        <f>SUMIFS('Industry employment, Australia'!AF$4:AF$84,'Industry employment, Australia'!$A$4:$A$84,'Industry employment change'!$A6)</f>
        <v>121.67400000000001</v>
      </c>
      <c r="E6">
        <f>SUMIFS('Industry employment, Australia'!B$88:B$168,'Industry employment, Australia'!$A$88:$A$168,'Industry employment change'!$A6)</f>
        <v>84.863399999999999</v>
      </c>
      <c r="F6">
        <f>SUMIFS('Industry employment, Australia'!L$88:L$168,'Industry employment, Australia'!$A$88:$A$168,'Industry employment change'!$A6)</f>
        <v>94.271100000000004</v>
      </c>
      <c r="G6">
        <f>SUMIFS('Industry employment, Australia'!AF$88:AF$168,'Industry employment, Australia'!$A$88:$A$168,'Industry employment change'!$A6)</f>
        <v>128.98220000000001</v>
      </c>
      <c r="I6">
        <f>F6-C6</f>
        <v>1.5069000000000017</v>
      </c>
      <c r="J6">
        <f>G6-D6</f>
        <v>7.3081999999999994</v>
      </c>
      <c r="L6">
        <f>IFERROR((F6/C6)-1,"")</f>
        <v>1.6244413254251189E-2</v>
      </c>
      <c r="M6">
        <f>IFERROR((G6/D6)-1,"")</f>
        <v>6.0063776977826056E-2</v>
      </c>
      <c r="N6">
        <f>D6-B6</f>
        <v>36.810600000000008</v>
      </c>
      <c r="O6">
        <f>G6-E6</f>
        <v>44.118800000000007</v>
      </c>
      <c r="P6">
        <f>IFERROR((D6/B6),0)</f>
        <v>1.4337629649530894</v>
      </c>
      <c r="Q6">
        <f>IFERROR((G6/E6)-1,0)</f>
        <v>0.51988018391909829</v>
      </c>
      <c r="S6" t="s">
        <v>649</v>
      </c>
    </row>
    <row r="7" spans="1:19" x14ac:dyDescent="0.2">
      <c r="A7" s="34" t="s">
        <v>9</v>
      </c>
      <c r="B7">
        <f>SUMIFS('Industry employment, Australia'!B$4:B$84,'Industry employment, Australia'!$A$4:$A$84,'Industry employment change'!$A7)</f>
        <v>2.5649000000000002</v>
      </c>
      <c r="C7">
        <f>SUMIFS('Industry employment, Australia'!L$4:L$84,'Industry employment, Australia'!$A$4:$A$84,'Industry employment change'!$A7)</f>
        <v>2.8896999999999999</v>
      </c>
      <c r="D7">
        <f>SUMIFS('Industry employment, Australia'!AF$4:AF$84,'Industry employment, Australia'!$A$4:$A$84,'Industry employment change'!$A7)</f>
        <v>3.851</v>
      </c>
      <c r="E7">
        <f>SUMIFS('Industry employment, Australia'!B$88:B$168,'Industry employment, Australia'!$A$88:$A$168,'Industry employment change'!$A7)</f>
        <v>2.5649000000000002</v>
      </c>
      <c r="F7">
        <f>SUMIFS('Industry employment, Australia'!L$88:L$168,'Industry employment, Australia'!$A$88:$A$168,'Industry employment change'!$A7)</f>
        <v>2.9773999999999998</v>
      </c>
      <c r="G7">
        <f>SUMIFS('Industry employment, Australia'!AF$88:AF$168,'Industry employment, Australia'!$A$88:$A$168,'Industry employment change'!$A7)</f>
        <v>4.1938000000000004</v>
      </c>
      <c r="I7">
        <f>F7-C7</f>
        <v>8.7699999999999889E-2</v>
      </c>
      <c r="J7">
        <f>G7-D7</f>
        <v>0.34280000000000044</v>
      </c>
      <c r="L7">
        <f>IFERROR((F7/C7)-1,"")</f>
        <v>3.0349171194241631E-2</v>
      </c>
      <c r="M7">
        <f>IFERROR((G7/D7)-1,"")</f>
        <v>8.9015840041547722E-2</v>
      </c>
      <c r="N7">
        <f>D7-B7</f>
        <v>1.2860999999999998</v>
      </c>
      <c r="O7">
        <f>G7-E7</f>
        <v>1.6289000000000002</v>
      </c>
      <c r="P7">
        <f>IFERROR((D7/B7),0)</f>
        <v>1.5014230574291394</v>
      </c>
      <c r="Q7">
        <f>IFERROR((G7/E7)-1,0)</f>
        <v>0.63507349214394337</v>
      </c>
      <c r="S7" t="s">
        <v>649</v>
      </c>
    </row>
    <row r="8" spans="1:19" x14ac:dyDescent="0.2">
      <c r="A8" s="10" t="s">
        <v>10</v>
      </c>
      <c r="B8">
        <f>SUMIFS('Industry employment, Australia'!B$4:B$84,'Industry employment, Australia'!$A$4:$A$84,'Industry employment change'!$A8)</f>
        <v>0.67090000000000005</v>
      </c>
      <c r="C8">
        <f>SUMIFS('Industry employment, Australia'!L$4:L$84,'Industry employment, Australia'!$A$4:$A$84,'Industry employment change'!$A8)</f>
        <v>0.70620000000000005</v>
      </c>
      <c r="D8">
        <f>SUMIFS('Industry employment, Australia'!AF$4:AF$84,'Industry employment, Australia'!$A$4:$A$84,'Industry employment change'!$A8)</f>
        <v>0.91900000000000004</v>
      </c>
      <c r="E8">
        <f>SUMIFS('Industry employment, Australia'!B$88:B$168,'Industry employment, Australia'!$A$88:$A$168,'Industry employment change'!$A8)</f>
        <v>0.67090000000000005</v>
      </c>
      <c r="F8">
        <f>SUMIFS('Industry employment, Australia'!L$88:L$168,'Industry employment, Australia'!$A$88:$A$168,'Industry employment change'!$A8)</f>
        <v>0.70599999999999996</v>
      </c>
      <c r="G8">
        <f>SUMIFS('Industry employment, Australia'!AF$88:AF$168,'Industry employment, Australia'!$A$88:$A$168,'Industry employment change'!$A8)</f>
        <v>0.93559999999999999</v>
      </c>
      <c r="I8">
        <f>F8-C8</f>
        <v>-2.00000000000089E-4</v>
      </c>
      <c r="J8">
        <f>G8-D8</f>
        <v>1.6599999999999948E-2</v>
      </c>
      <c r="L8">
        <f>IFERROR((F8/C8)-1,"")</f>
        <v>-2.8320589068264734E-4</v>
      </c>
      <c r="M8">
        <f>IFERROR((G8/D8)-1,"")</f>
        <v>1.8063112078345878E-2</v>
      </c>
      <c r="N8">
        <f>D8-B8</f>
        <v>0.24809999999999999</v>
      </c>
      <c r="O8">
        <f>G8-E8</f>
        <v>0.26469999999999994</v>
      </c>
      <c r="P8">
        <f>IFERROR((D8/B8),0)</f>
        <v>1.3698017588314204</v>
      </c>
      <c r="Q8">
        <f>IFERROR((G8/E8)-1,0)</f>
        <v>0.39454464152630786</v>
      </c>
      <c r="S8" t="s">
        <v>649</v>
      </c>
    </row>
    <row r="9" spans="1:19" x14ac:dyDescent="0.2">
      <c r="A9" s="8" t="s">
        <v>11</v>
      </c>
      <c r="B9">
        <f>SUMIFS('Industry employment, Australia'!B$4:B$84,'Industry employment, Australia'!$A$4:$A$84,'Industry employment change'!$A9)</f>
        <v>34.791699999999999</v>
      </c>
      <c r="C9">
        <f>SUMIFS('Industry employment, Australia'!L$4:L$84,'Industry employment, Australia'!$A$4:$A$84,'Industry employment change'!$A9)</f>
        <v>38.904600000000002</v>
      </c>
      <c r="D9">
        <f>SUMIFS('Industry employment, Australia'!AF$4:AF$84,'Industry employment, Australia'!$A$4:$A$84,'Industry employment change'!$A9)</f>
        <v>52.690899999999999</v>
      </c>
      <c r="E9">
        <f>SUMIFS('Industry employment, Australia'!B$88:B$168,'Industry employment, Australia'!$A$88:$A$168,'Industry employment change'!$A9)</f>
        <v>34.791699999999999</v>
      </c>
      <c r="F9">
        <f>SUMIFS('Industry employment, Australia'!L$88:L$168,'Industry employment, Australia'!$A$88:$A$168,'Industry employment change'!$A9)</f>
        <v>39.3461</v>
      </c>
      <c r="G9">
        <f>SUMIFS('Industry employment, Australia'!AF$88:AF$168,'Industry employment, Australia'!$A$88:$A$168,'Industry employment change'!$A9)</f>
        <v>54.6158</v>
      </c>
      <c r="I9">
        <f>F9-C9</f>
        <v>0.44149999999999778</v>
      </c>
      <c r="J9">
        <f>G9-D9</f>
        <v>1.9249000000000009</v>
      </c>
      <c r="L9">
        <f>IFERROR((F9/C9)-1,"")</f>
        <v>1.1348272440790952E-2</v>
      </c>
      <c r="M9">
        <f>IFERROR((G9/D9)-1,"")</f>
        <v>3.6531924867481802E-2</v>
      </c>
      <c r="N9">
        <f>D9-B9</f>
        <v>17.8992</v>
      </c>
      <c r="O9">
        <f>G9-E9</f>
        <v>19.824100000000001</v>
      </c>
      <c r="P9">
        <f>IFERROR((D9/B9),0)</f>
        <v>1.5144675310490721</v>
      </c>
      <c r="Q9">
        <f>IFERROR((G9/E9)-1,0)</f>
        <v>0.56979394510759751</v>
      </c>
      <c r="S9" t="s">
        <v>649</v>
      </c>
    </row>
    <row r="10" spans="1:19" x14ac:dyDescent="0.2">
      <c r="A10" s="8" t="s">
        <v>12</v>
      </c>
      <c r="B10">
        <f>SUMIFS('Industry employment, Australia'!B$4:B$84,'Industry employment, Australia'!$A$4:$A$84,'Industry employment change'!$A10)</f>
        <v>7.0883000000000003</v>
      </c>
      <c r="C10">
        <f>SUMIFS('Industry employment, Australia'!L$4:L$84,'Industry employment, Australia'!$A$4:$A$84,'Industry employment change'!$A10)</f>
        <v>7.7328999999999999</v>
      </c>
      <c r="D10">
        <f>SUMIFS('Industry employment, Australia'!AF$4:AF$84,'Industry employment, Australia'!$A$4:$A$84,'Industry employment change'!$A10)</f>
        <v>10.6396</v>
      </c>
      <c r="E10">
        <f>SUMIFS('Industry employment, Australia'!B$88:B$168,'Industry employment, Australia'!$A$88:$A$168,'Industry employment change'!$A10)</f>
        <v>7.0883000000000003</v>
      </c>
      <c r="F10">
        <f>SUMIFS('Industry employment, Australia'!L$88:L$168,'Industry employment, Australia'!$A$88:$A$168,'Industry employment change'!$A10)</f>
        <v>7.8695000000000004</v>
      </c>
      <c r="G10">
        <f>SUMIFS('Industry employment, Australia'!AF$88:AF$168,'Industry employment, Australia'!$A$88:$A$168,'Industry employment change'!$A10)</f>
        <v>11.2597</v>
      </c>
      <c r="I10">
        <f>F10-C10</f>
        <v>0.1366000000000005</v>
      </c>
      <c r="J10">
        <f>G10-D10</f>
        <v>0.62010000000000076</v>
      </c>
      <c r="L10">
        <f>IFERROR((F10/C10)-1,"")</f>
        <v>1.7664782940423507E-2</v>
      </c>
      <c r="M10">
        <f>IFERROR((G10/D10)-1,"")</f>
        <v>5.8282266250611059E-2</v>
      </c>
      <c r="N10">
        <f>D10-B10</f>
        <v>3.5512999999999995</v>
      </c>
      <c r="O10">
        <f>G10-E10</f>
        <v>4.1714000000000002</v>
      </c>
      <c r="P10">
        <f>IFERROR((D10/B10),0)</f>
        <v>1.5010087044848552</v>
      </c>
      <c r="Q10">
        <f>IFERROR((G10/E10)-1,0)</f>
        <v>0.5884908934441262</v>
      </c>
      <c r="S10" t="s">
        <v>649</v>
      </c>
    </row>
    <row r="11" spans="1:19" x14ac:dyDescent="0.2">
      <c r="A11" s="8" t="s">
        <v>13</v>
      </c>
      <c r="B11">
        <f>SUMIFS('Industry employment, Australia'!B$4:B$84,'Industry employment, Australia'!$A$4:$A$84,'Industry employment change'!$A11)</f>
        <v>6.0662000000000003</v>
      </c>
      <c r="C11">
        <f>SUMIFS('Industry employment, Australia'!L$4:L$84,'Industry employment, Australia'!$A$4:$A$84,'Industry employment change'!$A11)</f>
        <v>6.9969000000000001</v>
      </c>
      <c r="D11">
        <f>SUMIFS('Industry employment, Australia'!AF$4:AF$84,'Industry employment, Australia'!$A$4:$A$84,'Industry employment change'!$A11)</f>
        <v>10.667</v>
      </c>
      <c r="E11">
        <f>SUMIFS('Industry employment, Australia'!B$88:B$168,'Industry employment, Australia'!$A$88:$A$168,'Industry employment change'!$A11)</f>
        <v>6.0662000000000003</v>
      </c>
      <c r="F11">
        <f>SUMIFS('Industry employment, Australia'!L$88:L$168,'Industry employment, Australia'!$A$88:$A$168,'Industry employment change'!$A11)</f>
        <v>8.8564000000000007</v>
      </c>
      <c r="G11">
        <f>SUMIFS('Industry employment, Australia'!AF$88:AF$168,'Industry employment, Australia'!$A$88:$A$168,'Industry employment change'!$A11)</f>
        <v>26.469000000000001</v>
      </c>
      <c r="I11">
        <f>F11-C11</f>
        <v>1.8595000000000006</v>
      </c>
      <c r="J11">
        <f>G11-D11</f>
        <v>15.802000000000001</v>
      </c>
      <c r="L11">
        <f>IFERROR((F11/C11)-1,"")</f>
        <v>0.265760551101202</v>
      </c>
      <c r="M11">
        <f>IFERROR((G11/D11)-1,"")</f>
        <v>1.4813912065247963</v>
      </c>
      <c r="N11">
        <f>D11-B11</f>
        <v>4.6007999999999996</v>
      </c>
      <c r="O11">
        <f>G11-E11</f>
        <v>20.402799999999999</v>
      </c>
      <c r="P11">
        <f>IFERROR((D11/B11),0)</f>
        <v>1.7584319672941873</v>
      </c>
      <c r="Q11">
        <f>IFERROR((G11/E11)-1,0)</f>
        <v>3.3633576209158944</v>
      </c>
      <c r="S11" t="s">
        <v>649</v>
      </c>
    </row>
    <row r="12" spans="1:19" x14ac:dyDescent="0.2">
      <c r="A12" s="32" t="s">
        <v>14</v>
      </c>
      <c r="B12">
        <f>SUMIFS('Industry employment, Australia'!B$4:B$84,'Industry employment, Australia'!$A$4:$A$84,'Industry employment change'!$A12)</f>
        <v>23.926200000000001</v>
      </c>
      <c r="C12">
        <f>SUMIFS('Industry employment, Australia'!L$4:L$84,'Industry employment, Australia'!$A$4:$A$84,'Industry employment change'!$A12)</f>
        <v>26.802</v>
      </c>
      <c r="D12">
        <f>SUMIFS('Industry employment, Australia'!AF$4:AF$84,'Industry employment, Australia'!$A$4:$A$84,'Industry employment change'!$A12)</f>
        <v>36.109299999999998</v>
      </c>
      <c r="E12">
        <f>SUMIFS('Industry employment, Australia'!B$88:B$168,'Industry employment, Australia'!$A$88:$A$168,'Industry employment change'!$A12)</f>
        <v>23.926200000000001</v>
      </c>
      <c r="F12">
        <f>SUMIFS('Industry employment, Australia'!L$88:L$168,'Industry employment, Australia'!$A$88:$A$168,'Industry employment change'!$A12)</f>
        <v>27.4373</v>
      </c>
      <c r="G12">
        <f>SUMIFS('Industry employment, Australia'!AF$88:AF$168,'Industry employment, Australia'!$A$88:$A$168,'Industry employment change'!$A12)</f>
        <v>41.595999999999997</v>
      </c>
      <c r="I12">
        <f>F12-C12</f>
        <v>0.63530000000000086</v>
      </c>
      <c r="J12">
        <f>G12-D12</f>
        <v>5.486699999999999</v>
      </c>
      <c r="L12">
        <f>IFERROR((F12/C12)-1,"")</f>
        <v>2.370345496604731E-2</v>
      </c>
      <c r="M12">
        <f>IFERROR((G12/D12)-1,"")</f>
        <v>0.15194700534211414</v>
      </c>
      <c r="N12">
        <f>D12-B12</f>
        <v>12.183099999999996</v>
      </c>
      <c r="O12">
        <f>G12-E12</f>
        <v>17.669799999999995</v>
      </c>
      <c r="P12">
        <f>IFERROR((D12/B12),0)</f>
        <v>1.5091949411105816</v>
      </c>
      <c r="Q12">
        <f>IFERROR((G12/E12)-1,0)</f>
        <v>0.73851259288980264</v>
      </c>
      <c r="S12" t="s">
        <v>649</v>
      </c>
    </row>
    <row r="13" spans="1:19" x14ac:dyDescent="0.2">
      <c r="A13" s="8" t="s">
        <v>15</v>
      </c>
      <c r="B13">
        <f>SUMIFS('Industry employment, Australia'!B$4:B$84,'Industry employment, Australia'!$A$4:$A$84,'Industry employment change'!$A13)</f>
        <v>80.637100000000004</v>
      </c>
      <c r="C13">
        <f>SUMIFS('Industry employment, Australia'!L$4:L$84,'Industry employment, Australia'!$A$4:$A$84,'Industry employment change'!$A13)</f>
        <v>85.605599999999995</v>
      </c>
      <c r="D13">
        <f>SUMIFS('Industry employment, Australia'!AF$4:AF$84,'Industry employment, Australia'!$A$4:$A$84,'Industry employment change'!$A13)</f>
        <v>87.595399999999998</v>
      </c>
      <c r="E13">
        <f>SUMIFS('Industry employment, Australia'!B$88:B$168,'Industry employment, Australia'!$A$88:$A$168,'Industry employment change'!$A13)</f>
        <v>80.637100000000004</v>
      </c>
      <c r="F13">
        <f>SUMIFS('Industry employment, Australia'!L$88:L$168,'Industry employment, Australia'!$A$88:$A$168,'Industry employment change'!$A13)</f>
        <v>73.963399999999993</v>
      </c>
      <c r="G13">
        <f>SUMIFS('Industry employment, Australia'!AF$88:AF$168,'Industry employment, Australia'!$A$88:$A$168,'Industry employment change'!$A13)</f>
        <v>56.262</v>
      </c>
      <c r="I13">
        <f>F13-C13</f>
        <v>-11.642200000000003</v>
      </c>
      <c r="J13">
        <f>G13-D13</f>
        <v>-31.333399999999997</v>
      </c>
      <c r="L13">
        <f>IFERROR((F13/C13)-1,"")</f>
        <v>-0.13599811227302894</v>
      </c>
      <c r="M13">
        <f>IFERROR((G13/D13)-1,"")</f>
        <v>-0.35770599826018257</v>
      </c>
      <c r="N13">
        <f>D13-B13</f>
        <v>6.9582999999999942</v>
      </c>
      <c r="O13">
        <f>G13-E13</f>
        <v>-24.375100000000003</v>
      </c>
      <c r="P13">
        <f>IFERROR((D13/B13),0)</f>
        <v>1.0862915457029083</v>
      </c>
      <c r="Q13">
        <f>IFERROR((G13/E13)-1,0)</f>
        <v>-0.3022814560543472</v>
      </c>
      <c r="S13" t="s">
        <v>650</v>
      </c>
    </row>
    <row r="14" spans="1:19" x14ac:dyDescent="0.2">
      <c r="A14" s="32" t="s">
        <v>16</v>
      </c>
      <c r="B14">
        <f>SUMIFS('Industry employment, Australia'!B$4:B$84,'Industry employment, Australia'!$A$4:$A$84,'Industry employment change'!$A14)</f>
        <v>9.8108000000000004</v>
      </c>
      <c r="C14">
        <f>SUMIFS('Industry employment, Australia'!L$4:L$84,'Industry employment, Australia'!$A$4:$A$84,'Industry employment change'!$A14)</f>
        <v>8.7413000000000007</v>
      </c>
      <c r="D14">
        <f>SUMIFS('Industry employment, Australia'!AF$4:AF$84,'Industry employment, Australia'!$A$4:$A$84,'Industry employment change'!$A14)</f>
        <v>6.8776999999999999</v>
      </c>
      <c r="E14">
        <f>SUMIFS('Industry employment, Australia'!B$88:B$168,'Industry employment, Australia'!$A$88:$A$168,'Industry employment change'!$A14)</f>
        <v>9.8108000000000004</v>
      </c>
      <c r="F14">
        <f>SUMIFS('Industry employment, Australia'!L$88:L$168,'Industry employment, Australia'!$A$88:$A$168,'Industry employment change'!$A14)</f>
        <v>8.2616999999999994</v>
      </c>
      <c r="G14">
        <f>SUMIFS('Industry employment, Australia'!AF$88:AF$168,'Industry employment, Australia'!$A$88:$A$168,'Industry employment change'!$A14)</f>
        <v>4.5871000000000004</v>
      </c>
      <c r="I14">
        <f>F14-C14</f>
        <v>-0.47960000000000136</v>
      </c>
      <c r="J14">
        <f>G14-D14</f>
        <v>-2.2905999999999995</v>
      </c>
      <c r="L14">
        <f>IFERROR((F14/C14)-1,"")</f>
        <v>-5.4865981032569677E-2</v>
      </c>
      <c r="M14">
        <f>IFERROR((G14/D14)-1,"")</f>
        <v>-0.33304738502697118</v>
      </c>
      <c r="N14">
        <f>D14-B14</f>
        <v>-2.9331000000000005</v>
      </c>
      <c r="O14">
        <f>G14-E14</f>
        <v>-5.2237</v>
      </c>
      <c r="P14">
        <f>IFERROR((D14/B14),0)</f>
        <v>0.70103355485791163</v>
      </c>
      <c r="Q14">
        <f>IFERROR((G14/E14)-1,0)</f>
        <v>-0.53244383740367751</v>
      </c>
      <c r="S14" t="s">
        <v>650</v>
      </c>
    </row>
    <row r="15" spans="1:19" x14ac:dyDescent="0.2">
      <c r="A15" s="32" t="s">
        <v>17</v>
      </c>
      <c r="B15">
        <f>SUMIFS('Industry employment, Australia'!B$4:B$84,'Industry employment, Australia'!$A$4:$A$84,'Industry employment change'!$A15)</f>
        <v>9.9794</v>
      </c>
      <c r="C15">
        <f>SUMIFS('Industry employment, Australia'!L$4:L$84,'Industry employment, Australia'!$A$4:$A$84,'Industry employment change'!$A15)</f>
        <v>10.6104</v>
      </c>
      <c r="D15">
        <f>SUMIFS('Industry employment, Australia'!AF$4:AF$84,'Industry employment, Australia'!$A$4:$A$84,'Industry employment change'!$A15)</f>
        <v>12.889200000000001</v>
      </c>
      <c r="E15">
        <f>SUMIFS('Industry employment, Australia'!B$88:B$168,'Industry employment, Australia'!$A$88:$A$168,'Industry employment change'!$A15)</f>
        <v>9.9794</v>
      </c>
      <c r="F15">
        <f>SUMIFS('Industry employment, Australia'!L$88:L$168,'Industry employment, Australia'!$A$88:$A$168,'Industry employment change'!$A15)</f>
        <v>8.1039999999999992</v>
      </c>
      <c r="G15">
        <f>SUMIFS('Industry employment, Australia'!AF$88:AF$168,'Industry employment, Australia'!$A$88:$A$168,'Industry employment change'!$A15)</f>
        <v>6.7291999999999996</v>
      </c>
      <c r="I15">
        <f>F15-C15</f>
        <v>-2.5064000000000011</v>
      </c>
      <c r="J15">
        <f>G15-D15</f>
        <v>-6.160000000000001</v>
      </c>
      <c r="L15">
        <f>IFERROR((F15/C15)-1,"")</f>
        <v>-0.23622106612380311</v>
      </c>
      <c r="M15">
        <f>IFERROR((G15/D15)-1,"")</f>
        <v>-0.47791949849486393</v>
      </c>
      <c r="N15">
        <f>D15-B15</f>
        <v>2.9098000000000006</v>
      </c>
      <c r="O15">
        <f>G15-E15</f>
        <v>-3.2502000000000004</v>
      </c>
      <c r="P15">
        <f>IFERROR((D15/B15),0)</f>
        <v>1.2915806561516725</v>
      </c>
      <c r="Q15">
        <f>IFERROR((G15/E15)-1,0)</f>
        <v>-0.32569092330200211</v>
      </c>
      <c r="S15" t="s">
        <v>650</v>
      </c>
    </row>
    <row r="16" spans="1:19" x14ac:dyDescent="0.2">
      <c r="A16" s="32" t="s">
        <v>18</v>
      </c>
      <c r="B16">
        <f>SUMIFS('Industry employment, Australia'!B$4:B$84,'Industry employment, Australia'!$A$4:$A$84,'Industry employment change'!$A16)</f>
        <v>28.7241</v>
      </c>
      <c r="C16">
        <f>SUMIFS('Industry employment, Australia'!L$4:L$84,'Industry employment, Australia'!$A$4:$A$84,'Industry employment change'!$A16)</f>
        <v>32.094499999999996</v>
      </c>
      <c r="D16">
        <f>SUMIFS('Industry employment, Australia'!AF$4:AF$84,'Industry employment, Australia'!$A$4:$A$84,'Industry employment change'!$A16)</f>
        <v>41.633299999999998</v>
      </c>
      <c r="E16">
        <f>SUMIFS('Industry employment, Australia'!B$88:B$168,'Industry employment, Australia'!$A$88:$A$168,'Industry employment change'!$A16)</f>
        <v>28.7241</v>
      </c>
      <c r="F16">
        <f>SUMIFS('Industry employment, Australia'!L$88:L$168,'Industry employment, Australia'!$A$88:$A$168,'Industry employment change'!$A16)</f>
        <v>32.350499999999997</v>
      </c>
      <c r="G16">
        <f>SUMIFS('Industry employment, Australia'!AF$88:AF$168,'Industry employment, Australia'!$A$88:$A$168,'Industry employment change'!$A16)</f>
        <v>40.235199999999999</v>
      </c>
      <c r="I16">
        <f>F16-C16</f>
        <v>0.25600000000000023</v>
      </c>
      <c r="J16">
        <f>G16-D16</f>
        <v>-1.3980999999999995</v>
      </c>
      <c r="L16">
        <f>IFERROR((F16/C16)-1,"")</f>
        <v>7.9764445621524072E-3</v>
      </c>
      <c r="M16">
        <f>IFERROR((G16/D16)-1,"")</f>
        <v>-3.3581291898552301E-2</v>
      </c>
      <c r="N16">
        <f>D16-B16</f>
        <v>12.909199999999998</v>
      </c>
      <c r="O16">
        <f>G16-E16</f>
        <v>11.511099999999999</v>
      </c>
      <c r="P16">
        <f>IFERROR((D16/B16),0)</f>
        <v>1.4494205214436657</v>
      </c>
      <c r="Q16">
        <f>IFERROR((G16/E16)-1,0)</f>
        <v>0.40074710782931411</v>
      </c>
      <c r="S16" t="s">
        <v>650</v>
      </c>
    </row>
    <row r="17" spans="1:19" x14ac:dyDescent="0.2">
      <c r="A17" s="32" t="s">
        <v>19</v>
      </c>
      <c r="B17">
        <f>SUMIFS('Industry employment, Australia'!B$4:B$84,'Industry employment, Australia'!$A$4:$A$84,'Industry employment change'!$A17)</f>
        <v>64.024500000000003</v>
      </c>
      <c r="C17">
        <f>SUMIFS('Industry employment, Australia'!L$4:L$84,'Industry employment, Australia'!$A$4:$A$84,'Industry employment change'!$A17)</f>
        <v>65.767799999999994</v>
      </c>
      <c r="D17">
        <f>SUMIFS('Industry employment, Australia'!AF$4:AF$84,'Industry employment, Australia'!$A$4:$A$84,'Industry employment change'!$A17)</f>
        <v>99.954700000000003</v>
      </c>
      <c r="E17">
        <f>SUMIFS('Industry employment, Australia'!B$88:B$168,'Industry employment, Australia'!$A$88:$A$168,'Industry employment change'!$A17)</f>
        <v>64.024500000000003</v>
      </c>
      <c r="F17">
        <f>SUMIFS('Industry employment, Australia'!L$88:L$168,'Industry employment, Australia'!$A$88:$A$168,'Industry employment change'!$A17)</f>
        <v>65.133399999999995</v>
      </c>
      <c r="G17">
        <f>SUMIFS('Industry employment, Australia'!AF$88:AF$168,'Industry employment, Australia'!$A$88:$A$168,'Industry employment change'!$A17)</f>
        <v>105.2503</v>
      </c>
      <c r="I17">
        <f>F17-C17</f>
        <v>-0.63439999999999941</v>
      </c>
      <c r="J17">
        <f>G17-D17</f>
        <v>5.2955999999999932</v>
      </c>
      <c r="L17">
        <f>IFERROR((F17/C17)-1,"")</f>
        <v>-9.6460577972807826E-3</v>
      </c>
      <c r="M17">
        <f>IFERROR((G17/D17)-1,"")</f>
        <v>5.2979999939972711E-2</v>
      </c>
      <c r="N17">
        <f>D17-B17</f>
        <v>35.930199999999999</v>
      </c>
      <c r="O17">
        <f>G17-E17</f>
        <v>41.225799999999992</v>
      </c>
      <c r="P17">
        <f>IFERROR((D17/B17),0)</f>
        <v>1.5611945427141172</v>
      </c>
      <c r="Q17">
        <f>IFERROR((G17/E17)-1,0)</f>
        <v>0.64390662949339683</v>
      </c>
      <c r="S17" t="s">
        <v>650</v>
      </c>
    </row>
    <row r="18" spans="1:19" x14ac:dyDescent="0.2">
      <c r="A18" s="32" t="s">
        <v>20</v>
      </c>
      <c r="B18">
        <f>SUMIFS('Industry employment, Australia'!B$4:B$84,'Industry employment, Australia'!$A$4:$A$84,'Industry employment change'!$A18)</f>
        <v>55.308399999999999</v>
      </c>
      <c r="C18">
        <f>SUMIFS('Industry employment, Australia'!L$4:L$84,'Industry employment, Australia'!$A$4:$A$84,'Industry employment change'!$A18)</f>
        <v>62.953099999999999</v>
      </c>
      <c r="D18">
        <f>SUMIFS('Industry employment, Australia'!AF$4:AF$84,'Industry employment, Australia'!$A$4:$A$84,'Industry employment change'!$A18)</f>
        <v>101.2368</v>
      </c>
      <c r="E18">
        <f>SUMIFS('Industry employment, Australia'!B$88:B$168,'Industry employment, Australia'!$A$88:$A$168,'Industry employment change'!$A18)</f>
        <v>55.308399999999999</v>
      </c>
      <c r="F18">
        <f>SUMIFS('Industry employment, Australia'!L$88:L$168,'Industry employment, Australia'!$A$88:$A$168,'Industry employment change'!$A18)</f>
        <v>61.908200000000001</v>
      </c>
      <c r="G18">
        <f>SUMIFS('Industry employment, Australia'!AF$88:AF$168,'Industry employment, Australia'!$A$88:$A$168,'Industry employment change'!$A18)</f>
        <v>101.4877</v>
      </c>
      <c r="I18">
        <f>F18-C18</f>
        <v>-1.0448999999999984</v>
      </c>
      <c r="J18">
        <f>G18-D18</f>
        <v>0.25090000000000146</v>
      </c>
      <c r="L18">
        <f>IFERROR((F18/C18)-1,"")</f>
        <v>-1.6598070627181216E-2</v>
      </c>
      <c r="M18">
        <f>IFERROR((G18/D18)-1,"")</f>
        <v>2.4783477944778642E-3</v>
      </c>
      <c r="N18">
        <f>D18-B18</f>
        <v>45.928400000000003</v>
      </c>
      <c r="O18">
        <f>G18-E18</f>
        <v>46.179300000000005</v>
      </c>
      <c r="P18">
        <f>IFERROR((D18/B18),0)</f>
        <v>1.8304055080240977</v>
      </c>
      <c r="Q18">
        <f>IFERROR((G18/E18)-1,0)</f>
        <v>0.83494188947790948</v>
      </c>
      <c r="S18" t="s">
        <v>650</v>
      </c>
    </row>
    <row r="19" spans="1:19" x14ac:dyDescent="0.2">
      <c r="A19" s="32" t="s">
        <v>21</v>
      </c>
      <c r="B19">
        <f>SUMIFS('Industry employment, Australia'!B$4:B$84,'Industry employment, Australia'!$A$4:$A$84,'Industry employment change'!$A19)</f>
        <v>15.800700000000001</v>
      </c>
      <c r="C19">
        <f>SUMIFS('Industry employment, Australia'!L$4:L$84,'Industry employment, Australia'!$A$4:$A$84,'Industry employment change'!$A19)</f>
        <v>17.7773</v>
      </c>
      <c r="D19">
        <f>SUMIFS('Industry employment, Australia'!AF$4:AF$84,'Industry employment, Australia'!$A$4:$A$84,'Industry employment change'!$A19)</f>
        <v>24.555700000000002</v>
      </c>
      <c r="E19">
        <f>SUMIFS('Industry employment, Australia'!B$88:B$168,'Industry employment, Australia'!$A$88:$A$168,'Industry employment change'!$A19)</f>
        <v>15.800700000000001</v>
      </c>
      <c r="F19">
        <f>SUMIFS('Industry employment, Australia'!L$88:L$168,'Industry employment, Australia'!$A$88:$A$168,'Industry employment change'!$A19)</f>
        <v>17.794899999999998</v>
      </c>
      <c r="G19">
        <f>SUMIFS('Industry employment, Australia'!AF$88:AF$168,'Industry employment, Australia'!$A$88:$A$168,'Industry employment change'!$A19)</f>
        <v>24.788699999999999</v>
      </c>
      <c r="I19">
        <f>F19-C19</f>
        <v>1.7599999999998062E-2</v>
      </c>
      <c r="J19">
        <f>G19-D19</f>
        <v>0.23299999999999699</v>
      </c>
      <c r="L19">
        <f>IFERROR((F19/C19)-1,"")</f>
        <v>9.9002660696489997E-4</v>
      </c>
      <c r="M19">
        <f>IFERROR((G19/D19)-1,"")</f>
        <v>9.4886319673230801E-3</v>
      </c>
      <c r="N19">
        <f>D19-B19</f>
        <v>8.7550000000000008</v>
      </c>
      <c r="O19">
        <f>G19-E19</f>
        <v>8.9879999999999978</v>
      </c>
      <c r="P19">
        <f>IFERROR((D19/B19),0)</f>
        <v>1.5540893757871488</v>
      </c>
      <c r="Q19">
        <f>IFERROR((G19/E19)-1,0)</f>
        <v>0.56883555791831997</v>
      </c>
      <c r="S19" t="s">
        <v>650</v>
      </c>
    </row>
    <row r="20" spans="1:19" x14ac:dyDescent="0.2">
      <c r="A20" s="32" t="s">
        <v>22</v>
      </c>
      <c r="B20">
        <f>SUMIFS('Industry employment, Australia'!B$4:B$84,'Industry employment, Australia'!$A$4:$A$84,'Industry employment change'!$A20)</f>
        <v>90.195499999999996</v>
      </c>
      <c r="C20">
        <f>SUMIFS('Industry employment, Australia'!L$4:L$84,'Industry employment, Australia'!$A$4:$A$84,'Industry employment change'!$A20)</f>
        <v>90.895700000000005</v>
      </c>
      <c r="D20">
        <f>SUMIFS('Industry employment, Australia'!AF$4:AF$84,'Industry employment, Australia'!$A$4:$A$84,'Industry employment change'!$A20)</f>
        <v>110.80710000000001</v>
      </c>
      <c r="E20">
        <f>SUMIFS('Industry employment, Australia'!B$88:B$168,'Industry employment, Australia'!$A$88:$A$168,'Industry employment change'!$A20)</f>
        <v>90.195499999999996</v>
      </c>
      <c r="F20">
        <f>SUMIFS('Industry employment, Australia'!L$88:L$168,'Industry employment, Australia'!$A$88:$A$168,'Industry employment change'!$A20)</f>
        <v>85.054100000000005</v>
      </c>
      <c r="G20">
        <f>SUMIFS('Industry employment, Australia'!AF$88:AF$168,'Industry employment, Australia'!$A$88:$A$168,'Industry employment change'!$A20)</f>
        <v>95.472899999999996</v>
      </c>
      <c r="I20">
        <f>F20-C20</f>
        <v>-5.8415999999999997</v>
      </c>
      <c r="J20">
        <f>G20-D20</f>
        <v>-15.33420000000001</v>
      </c>
      <c r="L20">
        <f>IFERROR((F20/C20)-1,"")</f>
        <v>-6.426706653890113E-2</v>
      </c>
      <c r="M20">
        <f>IFERROR((G20/D20)-1,"")</f>
        <v>-0.13838643913612048</v>
      </c>
      <c r="N20">
        <f>D20-B20</f>
        <v>20.61160000000001</v>
      </c>
      <c r="O20">
        <f>G20-E20</f>
        <v>5.2774000000000001</v>
      </c>
      <c r="P20">
        <f>IFERROR((D20/B20),0)</f>
        <v>1.2285213785610147</v>
      </c>
      <c r="Q20">
        <f>IFERROR((G20/E20)-1,0)</f>
        <v>5.8510679579358182E-2</v>
      </c>
      <c r="S20" t="s">
        <v>650</v>
      </c>
    </row>
    <row r="21" spans="1:19" x14ac:dyDescent="0.2">
      <c r="A21" s="32" t="s">
        <v>23</v>
      </c>
      <c r="B21">
        <f>SUMIFS('Industry employment, Australia'!B$4:B$84,'Industry employment, Australia'!$A$4:$A$84,'Industry employment change'!$A21)</f>
        <v>66.883099999999999</v>
      </c>
      <c r="C21">
        <f>SUMIFS('Industry employment, Australia'!L$4:L$84,'Industry employment, Australia'!$A$4:$A$84,'Industry employment change'!$A21)</f>
        <v>73.0351</v>
      </c>
      <c r="D21">
        <f>SUMIFS('Industry employment, Australia'!AF$4:AF$84,'Industry employment, Australia'!$A$4:$A$84,'Industry employment change'!$A21)</f>
        <v>97.775899999999993</v>
      </c>
      <c r="E21">
        <f>SUMIFS('Industry employment, Australia'!B$88:B$168,'Industry employment, Australia'!$A$88:$A$168,'Industry employment change'!$A21)</f>
        <v>66.883099999999999</v>
      </c>
      <c r="F21">
        <f>SUMIFS('Industry employment, Australia'!L$88:L$168,'Industry employment, Australia'!$A$88:$A$168,'Industry employment change'!$A21)</f>
        <v>71.3369</v>
      </c>
      <c r="G21">
        <f>SUMIFS('Industry employment, Australia'!AF$88:AF$168,'Industry employment, Australia'!$A$88:$A$168,'Industry employment change'!$A21)</f>
        <v>93.794700000000006</v>
      </c>
      <c r="I21">
        <f>F21-C21</f>
        <v>-1.6981999999999999</v>
      </c>
      <c r="J21">
        <f>G21-D21</f>
        <v>-3.981199999999987</v>
      </c>
      <c r="L21">
        <f>IFERROR((F21/C21)-1,"")</f>
        <v>-2.3251833707354397E-2</v>
      </c>
      <c r="M21">
        <f>IFERROR((G21/D21)-1,"")</f>
        <v>-4.0717600144820842E-2</v>
      </c>
      <c r="N21">
        <f>D21-B21</f>
        <v>30.892799999999994</v>
      </c>
      <c r="O21">
        <f>G21-E21</f>
        <v>26.911600000000007</v>
      </c>
      <c r="P21">
        <f>IFERROR((D21/B21),0)</f>
        <v>1.4618924661087778</v>
      </c>
      <c r="Q21">
        <f>IFERROR((G21/E21)-1,0)</f>
        <v>0.40236771321903442</v>
      </c>
      <c r="S21" t="s">
        <v>651</v>
      </c>
    </row>
    <row r="22" spans="1:19" x14ac:dyDescent="0.2">
      <c r="A22" s="32" t="s">
        <v>24</v>
      </c>
      <c r="B22">
        <f>SUMIFS('Industry employment, Australia'!B$4:B$84,'Industry employment, Australia'!$A$4:$A$84,'Industry employment change'!$A22)</f>
        <v>18.6557</v>
      </c>
      <c r="C22">
        <f>SUMIFS('Industry employment, Australia'!L$4:L$84,'Industry employment, Australia'!$A$4:$A$84,'Industry employment change'!$A22)</f>
        <v>20.4953</v>
      </c>
      <c r="D22">
        <f>SUMIFS('Industry employment, Australia'!AF$4:AF$84,'Industry employment, Australia'!$A$4:$A$84,'Industry employment change'!$A22)</f>
        <v>26.776900000000001</v>
      </c>
      <c r="E22">
        <f>SUMIFS('Industry employment, Australia'!B$88:B$168,'Industry employment, Australia'!$A$88:$A$168,'Industry employment change'!$A22)</f>
        <v>18.6557</v>
      </c>
      <c r="F22">
        <f>SUMIFS('Industry employment, Australia'!L$88:L$168,'Industry employment, Australia'!$A$88:$A$168,'Industry employment change'!$A22)</f>
        <v>20.376200000000001</v>
      </c>
      <c r="G22">
        <f>SUMIFS('Industry employment, Australia'!AF$88:AF$168,'Industry employment, Australia'!$A$88:$A$168,'Industry employment change'!$A22)</f>
        <v>26.301400000000001</v>
      </c>
      <c r="I22">
        <f>F22-C22</f>
        <v>-0.11909999999999954</v>
      </c>
      <c r="J22">
        <f>G22-D22</f>
        <v>-0.47550000000000026</v>
      </c>
      <c r="L22">
        <f>IFERROR((F22/C22)-1,"")</f>
        <v>-5.811088395876074E-3</v>
      </c>
      <c r="M22">
        <f>IFERROR((G22/D22)-1,"")</f>
        <v>-1.7757843514372484E-2</v>
      </c>
      <c r="N22">
        <f>D22-B22</f>
        <v>8.1212000000000018</v>
      </c>
      <c r="O22">
        <f>G22-E22</f>
        <v>7.6457000000000015</v>
      </c>
      <c r="P22">
        <f>IFERROR((D22/B22),0)</f>
        <v>1.4353200362355742</v>
      </c>
      <c r="Q22">
        <f>IFERROR((G22/E22)-1,0)</f>
        <v>0.40983184763905944</v>
      </c>
      <c r="S22" t="s">
        <v>651</v>
      </c>
    </row>
    <row r="23" spans="1:19" x14ac:dyDescent="0.2">
      <c r="A23" s="32" t="s">
        <v>25</v>
      </c>
      <c r="B23">
        <f>SUMIFS('Industry employment, Australia'!B$4:B$84,'Industry employment, Australia'!$A$4:$A$84,'Industry employment change'!$A23)</f>
        <v>15.064500000000001</v>
      </c>
      <c r="C23">
        <f>SUMIFS('Industry employment, Australia'!L$4:L$84,'Industry employment, Australia'!$A$4:$A$84,'Industry employment change'!$A23)</f>
        <v>17.361499999999999</v>
      </c>
      <c r="D23">
        <f>SUMIFS('Industry employment, Australia'!AF$4:AF$84,'Industry employment, Australia'!$A$4:$A$84,'Industry employment change'!$A23)</f>
        <v>23.482099999999999</v>
      </c>
      <c r="E23">
        <f>SUMIFS('Industry employment, Australia'!B$88:B$168,'Industry employment, Australia'!$A$88:$A$168,'Industry employment change'!$A23)</f>
        <v>15.064500000000001</v>
      </c>
      <c r="F23">
        <f>SUMIFS('Industry employment, Australia'!L$88:L$168,'Industry employment, Australia'!$A$88:$A$168,'Industry employment change'!$A23)</f>
        <v>17.0151</v>
      </c>
      <c r="G23">
        <f>SUMIFS('Industry employment, Australia'!AF$88:AF$168,'Industry employment, Australia'!$A$88:$A$168,'Industry employment change'!$A23)</f>
        <v>22.620899999999999</v>
      </c>
      <c r="I23">
        <f>F23-C23</f>
        <v>-0.34639999999999915</v>
      </c>
      <c r="J23">
        <f>G23-D23</f>
        <v>-0.86120000000000019</v>
      </c>
      <c r="L23">
        <f>IFERROR((F23/C23)-1,"")</f>
        <v>-1.9952193070875146E-2</v>
      </c>
      <c r="M23">
        <f>IFERROR((G23/D23)-1,"")</f>
        <v>-3.6674743740977234E-2</v>
      </c>
      <c r="N23">
        <f>D23-B23</f>
        <v>8.4175999999999984</v>
      </c>
      <c r="O23">
        <f>G23-E23</f>
        <v>7.5563999999999982</v>
      </c>
      <c r="P23">
        <f>IFERROR((D23/B23),0)</f>
        <v>1.5587706196687576</v>
      </c>
      <c r="Q23">
        <f>IFERROR((G23/E23)-1,0)</f>
        <v>0.5016031066414417</v>
      </c>
      <c r="S23" t="s">
        <v>651</v>
      </c>
    </row>
    <row r="24" spans="1:19" x14ac:dyDescent="0.2">
      <c r="A24" s="32" t="s">
        <v>26</v>
      </c>
      <c r="B24">
        <f>SUMIFS('Industry employment, Australia'!B$4:B$84,'Industry employment, Australia'!$A$4:$A$84,'Industry employment change'!$A24)</f>
        <v>105.5659</v>
      </c>
      <c r="C24">
        <f>SUMIFS('Industry employment, Australia'!L$4:L$84,'Industry employment, Australia'!$A$4:$A$84,'Industry employment change'!$A24)</f>
        <v>121.13500000000001</v>
      </c>
      <c r="D24">
        <f>SUMIFS('Industry employment, Australia'!AF$4:AF$84,'Industry employment, Australia'!$A$4:$A$84,'Industry employment change'!$A24)</f>
        <v>159.45150000000001</v>
      </c>
      <c r="E24">
        <f>SUMIFS('Industry employment, Australia'!B$88:B$168,'Industry employment, Australia'!$A$88:$A$168,'Industry employment change'!$A24)</f>
        <v>105.5659</v>
      </c>
      <c r="F24">
        <f>SUMIFS('Industry employment, Australia'!L$88:L$168,'Industry employment, Australia'!$A$88:$A$168,'Industry employment change'!$A24)</f>
        <v>120.5977</v>
      </c>
      <c r="G24">
        <f>SUMIFS('Industry employment, Australia'!AF$88:AF$168,'Industry employment, Australia'!$A$88:$A$168,'Industry employment change'!$A24)</f>
        <v>158.5042</v>
      </c>
      <c r="I24">
        <f>F24-C24</f>
        <v>-0.53730000000000189</v>
      </c>
      <c r="J24">
        <f>G24-D24</f>
        <v>-0.94730000000001269</v>
      </c>
      <c r="L24">
        <f>IFERROR((F24/C24)-1,"")</f>
        <v>-4.4355471168531224E-3</v>
      </c>
      <c r="M24">
        <f>IFERROR((G24/D24)-1,"")</f>
        <v>-5.9409914613535175E-3</v>
      </c>
      <c r="N24">
        <f>D24-B24</f>
        <v>53.885600000000011</v>
      </c>
      <c r="O24">
        <f>G24-E24</f>
        <v>52.938299999999998</v>
      </c>
      <c r="P24">
        <f>IFERROR((D24/B24),0)</f>
        <v>1.5104451342715783</v>
      </c>
      <c r="Q24">
        <f>IFERROR((G24/E24)-1,0)</f>
        <v>0.50147159262602781</v>
      </c>
      <c r="S24" t="s">
        <v>651</v>
      </c>
    </row>
    <row r="25" spans="1:19" x14ac:dyDescent="0.2">
      <c r="A25" s="32" t="s">
        <v>27</v>
      </c>
      <c r="B25">
        <f>SUMIFS('Industry employment, Australia'!B$4:B$84,'Industry employment, Australia'!$A$4:$A$84,'Industry employment change'!$A25)</f>
        <v>43.481299999999997</v>
      </c>
      <c r="C25">
        <f>SUMIFS('Industry employment, Australia'!L$4:L$84,'Industry employment, Australia'!$A$4:$A$84,'Industry employment change'!$A25)</f>
        <v>46.218400000000003</v>
      </c>
      <c r="D25">
        <f>SUMIFS('Industry employment, Australia'!AF$4:AF$84,'Industry employment, Australia'!$A$4:$A$84,'Industry employment change'!$A25)</f>
        <v>57.5383</v>
      </c>
      <c r="E25">
        <f>SUMIFS('Industry employment, Australia'!B$88:B$168,'Industry employment, Australia'!$A$88:$A$168,'Industry employment change'!$A25)</f>
        <v>43.481299999999997</v>
      </c>
      <c r="F25">
        <f>SUMIFS('Industry employment, Australia'!L$88:L$168,'Industry employment, Australia'!$A$88:$A$168,'Industry employment change'!$A25)</f>
        <v>46.152900000000002</v>
      </c>
      <c r="G25">
        <f>SUMIFS('Industry employment, Australia'!AF$88:AF$168,'Industry employment, Australia'!$A$88:$A$168,'Industry employment change'!$A25)</f>
        <v>57.281700000000001</v>
      </c>
      <c r="I25">
        <f>F25-C25</f>
        <v>-6.5500000000000114E-2</v>
      </c>
      <c r="J25">
        <f>G25-D25</f>
        <v>-0.25659999999999883</v>
      </c>
      <c r="L25">
        <f>IFERROR((F25/C25)-1,"")</f>
        <v>-1.4171844979489201E-3</v>
      </c>
      <c r="M25">
        <f>IFERROR((G25/D25)-1,"")</f>
        <v>-4.4596381888237779E-3</v>
      </c>
      <c r="N25">
        <f>D25-B25</f>
        <v>14.057000000000002</v>
      </c>
      <c r="O25">
        <f>G25-E25</f>
        <v>13.800400000000003</v>
      </c>
      <c r="P25">
        <f>IFERROR((D25/B25),0)</f>
        <v>1.3232884021406905</v>
      </c>
      <c r="Q25">
        <f>IFERROR((G25/E25)-1,0)</f>
        <v>0.31738701464767627</v>
      </c>
      <c r="S25" t="s">
        <v>651</v>
      </c>
    </row>
    <row r="26" spans="1:19" x14ac:dyDescent="0.2">
      <c r="A26" s="8" t="s">
        <v>28</v>
      </c>
      <c r="B26">
        <f>SUMIFS('Industry employment, Australia'!B$4:B$84,'Industry employment, Australia'!$A$4:$A$84,'Industry employment change'!$A26)</f>
        <v>44.953800000000001</v>
      </c>
      <c r="C26">
        <f>SUMIFS('Industry employment, Australia'!L$4:L$84,'Industry employment, Australia'!$A$4:$A$84,'Industry employment change'!$A26)</f>
        <v>47.901299999999999</v>
      </c>
      <c r="D26">
        <f>SUMIFS('Industry employment, Australia'!AF$4:AF$84,'Industry employment, Australia'!$A$4:$A$84,'Industry employment change'!$A26)</f>
        <v>62.742600000000003</v>
      </c>
      <c r="E26">
        <f>SUMIFS('Industry employment, Australia'!B$88:B$168,'Industry employment, Australia'!$A$88:$A$168,'Industry employment change'!$A26)</f>
        <v>44.953800000000001</v>
      </c>
      <c r="F26">
        <f>SUMIFS('Industry employment, Australia'!L$88:L$168,'Industry employment, Australia'!$A$88:$A$168,'Industry employment change'!$A26)</f>
        <v>46.526899999999998</v>
      </c>
      <c r="G26">
        <f>SUMIFS('Industry employment, Australia'!AF$88:AF$168,'Industry employment, Australia'!$A$88:$A$168,'Industry employment change'!$A26)</f>
        <v>61.159399999999998</v>
      </c>
      <c r="I26">
        <f>F26-C26</f>
        <v>-1.3744000000000014</v>
      </c>
      <c r="J26">
        <f>G26-D26</f>
        <v>-1.583200000000005</v>
      </c>
      <c r="L26">
        <f>IFERROR((F26/C26)-1,"")</f>
        <v>-2.8692331940886828E-2</v>
      </c>
      <c r="M26">
        <f>IFERROR((G26/D26)-1,"")</f>
        <v>-2.5233254598948762E-2</v>
      </c>
      <c r="N26">
        <f>D26-B26</f>
        <v>17.788800000000002</v>
      </c>
      <c r="O26">
        <f>G26-E26</f>
        <v>16.205599999999997</v>
      </c>
      <c r="P26">
        <f>IFERROR((D26/B26),0)</f>
        <v>1.395712931943462</v>
      </c>
      <c r="Q26">
        <f>IFERROR((G26/E26)-1,0)</f>
        <v>0.3604945521846874</v>
      </c>
      <c r="S26" t="s">
        <v>651</v>
      </c>
    </row>
    <row r="27" spans="1:19" x14ac:dyDescent="0.2">
      <c r="A27" s="8" t="s">
        <v>29</v>
      </c>
      <c r="B27">
        <f>SUMIFS('Industry employment, Australia'!B$4:B$84,'Industry employment, Australia'!$A$4:$A$84,'Industry employment change'!$A27)</f>
        <v>42.582799999999999</v>
      </c>
      <c r="C27">
        <f>SUMIFS('Industry employment, Australia'!L$4:L$84,'Industry employment, Australia'!$A$4:$A$84,'Industry employment change'!$A27)</f>
        <v>52.074599999999997</v>
      </c>
      <c r="D27">
        <f>SUMIFS('Industry employment, Australia'!AF$4:AF$84,'Industry employment, Australia'!$A$4:$A$84,'Industry employment change'!$A27)</f>
        <v>83.676900000000003</v>
      </c>
      <c r="E27">
        <f>SUMIFS('Industry employment, Australia'!B$88:B$168,'Industry employment, Australia'!$A$88:$A$168,'Industry employment change'!$A27)</f>
        <v>42.582799999999999</v>
      </c>
      <c r="F27">
        <f>SUMIFS('Industry employment, Australia'!L$88:L$168,'Industry employment, Australia'!$A$88:$A$168,'Industry employment change'!$A27)</f>
        <v>61.087299999999999</v>
      </c>
      <c r="G27">
        <f>SUMIFS('Industry employment, Australia'!AF$88:AF$168,'Industry employment, Australia'!$A$88:$A$168,'Industry employment change'!$A27)</f>
        <v>133.85919999999999</v>
      </c>
      <c r="I27">
        <f>F27-C27</f>
        <v>9.0127000000000024</v>
      </c>
      <c r="J27">
        <f>G27-D27</f>
        <v>50.182299999999984</v>
      </c>
      <c r="L27">
        <f>IFERROR((F27/C27)-1,"")</f>
        <v>0.17307286085730866</v>
      </c>
      <c r="M27">
        <f>IFERROR((G27/D27)-1,"")</f>
        <v>0.59971509460795014</v>
      </c>
      <c r="N27">
        <f>D27-B27</f>
        <v>41.094100000000005</v>
      </c>
      <c r="O27">
        <f>G27-E27</f>
        <v>91.276399999999995</v>
      </c>
      <c r="P27">
        <f>IFERROR((D27/B27),0)</f>
        <v>1.965039875254798</v>
      </c>
      <c r="Q27">
        <f>IFERROR((G27/E27)-1,0)</f>
        <v>2.1435039499516235</v>
      </c>
      <c r="S27" t="s">
        <v>651</v>
      </c>
    </row>
    <row r="28" spans="1:19" x14ac:dyDescent="0.2">
      <c r="A28" s="8" t="s">
        <v>30</v>
      </c>
      <c r="B28">
        <f>SUMIFS('Industry employment, Australia'!B$4:B$84,'Industry employment, Australia'!$A$4:$A$84,'Industry employment change'!$A28)</f>
        <v>53.904899999999998</v>
      </c>
      <c r="C28">
        <f>SUMIFS('Industry employment, Australia'!L$4:L$84,'Industry employment, Australia'!$A$4:$A$84,'Industry employment change'!$A28)</f>
        <v>63.348300000000002</v>
      </c>
      <c r="D28">
        <f>SUMIFS('Industry employment, Australia'!AF$4:AF$84,'Industry employment, Australia'!$A$4:$A$84,'Industry employment change'!$A28)</f>
        <v>87.668400000000005</v>
      </c>
      <c r="E28">
        <f>SUMIFS('Industry employment, Australia'!B$88:B$168,'Industry employment, Australia'!$A$88:$A$168,'Industry employment change'!$A28)</f>
        <v>53.904899999999998</v>
      </c>
      <c r="F28">
        <f>SUMIFS('Industry employment, Australia'!L$88:L$168,'Industry employment, Australia'!$A$88:$A$168,'Industry employment change'!$A28)</f>
        <v>63.380600000000001</v>
      </c>
      <c r="G28">
        <f>SUMIFS('Industry employment, Australia'!AF$88:AF$168,'Industry employment, Australia'!$A$88:$A$168,'Industry employment change'!$A28)</f>
        <v>86.438000000000002</v>
      </c>
      <c r="I28">
        <f>F28-C28</f>
        <v>3.2299999999999329E-2</v>
      </c>
      <c r="J28">
        <f>G28-D28</f>
        <v>-1.230400000000003</v>
      </c>
      <c r="L28">
        <f>IFERROR((F28/C28)-1,"")</f>
        <v>5.0987950742165111E-4</v>
      </c>
      <c r="M28">
        <f>IFERROR((G28/D28)-1,"")</f>
        <v>-1.4034703496356715E-2</v>
      </c>
      <c r="N28">
        <f>D28-B28</f>
        <v>33.763500000000008</v>
      </c>
      <c r="O28">
        <f>G28-E28</f>
        <v>32.533100000000005</v>
      </c>
      <c r="P28">
        <f>IFERROR((D28/B28),0)</f>
        <v>1.6263530773640247</v>
      </c>
      <c r="Q28">
        <f>IFERROR((G28/E28)-1,0)</f>
        <v>0.60352769414283314</v>
      </c>
      <c r="S28" t="s">
        <v>651</v>
      </c>
    </row>
    <row r="29" spans="1:19" x14ac:dyDescent="0.2">
      <c r="A29" s="32" t="s">
        <v>31</v>
      </c>
      <c r="B29">
        <f>SUMIFS('Industry employment, Australia'!B$4:B$84,'Industry employment, Australia'!$A$4:$A$84,'Industry employment change'!$A29)</f>
        <v>11.325900000000001</v>
      </c>
      <c r="C29">
        <f>SUMIFS('Industry employment, Australia'!L$4:L$84,'Industry employment, Australia'!$A$4:$A$84,'Industry employment change'!$A29)</f>
        <v>13.0082</v>
      </c>
      <c r="D29">
        <f>SUMIFS('Industry employment, Australia'!AF$4:AF$84,'Industry employment, Australia'!$A$4:$A$84,'Industry employment change'!$A29)</f>
        <v>18.2944</v>
      </c>
      <c r="E29">
        <f>SUMIFS('Industry employment, Australia'!B$88:B$168,'Industry employment, Australia'!$A$88:$A$168,'Industry employment change'!$A29)</f>
        <v>11.325900000000001</v>
      </c>
      <c r="F29">
        <f>SUMIFS('Industry employment, Australia'!L$88:L$168,'Industry employment, Australia'!$A$88:$A$168,'Industry employment change'!$A29)</f>
        <v>9.9598999999999993</v>
      </c>
      <c r="G29">
        <f>SUMIFS('Industry employment, Australia'!AF$88:AF$168,'Industry employment, Australia'!$A$88:$A$168,'Industry employment change'!$A29)</f>
        <v>9.2556999999999992</v>
      </c>
      <c r="I29">
        <f>F29-C29</f>
        <v>-3.0483000000000011</v>
      </c>
      <c r="J29">
        <f>G29-D29</f>
        <v>-9.0387000000000004</v>
      </c>
      <c r="L29">
        <f>IFERROR((F29/C29)-1,"")</f>
        <v>-0.23433680293968429</v>
      </c>
      <c r="M29">
        <f>IFERROR((G29/D29)-1,"")</f>
        <v>-0.4940692233688998</v>
      </c>
      <c r="N29">
        <f>D29-B29</f>
        <v>6.9684999999999988</v>
      </c>
      <c r="O29">
        <f>G29-E29</f>
        <v>-2.0702000000000016</v>
      </c>
      <c r="P29">
        <f>IFERROR((D29/B29),0)</f>
        <v>1.6152711925763072</v>
      </c>
      <c r="Q29">
        <f>IFERROR((G29/E29)-1,0)</f>
        <v>-0.18278459107002543</v>
      </c>
      <c r="S29" t="s">
        <v>651</v>
      </c>
    </row>
    <row r="30" spans="1:19" x14ac:dyDescent="0.2">
      <c r="A30" s="32" t="s">
        <v>32</v>
      </c>
      <c r="B30">
        <f>SUMIFS('Industry employment, Australia'!B$4:B$84,'Industry employment, Australia'!$A$4:$A$84,'Industry employment change'!$A30)</f>
        <v>109.9174</v>
      </c>
      <c r="C30">
        <f>SUMIFS('Industry employment, Australia'!L$4:L$84,'Industry employment, Australia'!$A$4:$A$84,'Industry employment change'!$A30)</f>
        <v>122.4289</v>
      </c>
      <c r="D30">
        <f>SUMIFS('Industry employment, Australia'!AF$4:AF$84,'Industry employment, Australia'!$A$4:$A$84,'Industry employment change'!$A30)</f>
        <v>172.98150000000001</v>
      </c>
      <c r="E30">
        <f>SUMIFS('Industry employment, Australia'!B$88:B$168,'Industry employment, Australia'!$A$88:$A$168,'Industry employment change'!$A30)</f>
        <v>109.9174</v>
      </c>
      <c r="F30">
        <f>SUMIFS('Industry employment, Australia'!L$88:L$168,'Industry employment, Australia'!$A$88:$A$168,'Industry employment change'!$A30)</f>
        <v>123.5617</v>
      </c>
      <c r="G30">
        <f>SUMIFS('Industry employment, Australia'!AF$88:AF$168,'Industry employment, Australia'!$A$88:$A$168,'Industry employment change'!$A30)</f>
        <v>176.7799</v>
      </c>
      <c r="I30">
        <f>F30-C30</f>
        <v>1.1328000000000031</v>
      </c>
      <c r="J30">
        <f>G30-D30</f>
        <v>3.7983999999999867</v>
      </c>
      <c r="L30">
        <f>IFERROR((F30/C30)-1,"")</f>
        <v>9.2527172914238509E-3</v>
      </c>
      <c r="M30">
        <f>IFERROR((G30/D30)-1,"")</f>
        <v>2.1958417518636253E-2</v>
      </c>
      <c r="N30">
        <f>D30-B30</f>
        <v>63.06410000000001</v>
      </c>
      <c r="O30">
        <f>G30-E30</f>
        <v>66.862499999999997</v>
      </c>
      <c r="P30">
        <f>IFERROR((D30/B30),0)</f>
        <v>1.5737408272029725</v>
      </c>
      <c r="Q30">
        <f>IFERROR((G30/E30)-1,0)</f>
        <v>0.60829768535281947</v>
      </c>
      <c r="S30" t="s">
        <v>651</v>
      </c>
    </row>
    <row r="31" spans="1:19" x14ac:dyDescent="0.2">
      <c r="A31" s="32" t="s">
        <v>33</v>
      </c>
      <c r="B31">
        <f>SUMIFS('Industry employment, Australia'!B$4:B$84,'Industry employment, Australia'!$A$4:$A$84,'Industry employment change'!$A31)</f>
        <v>21.2973</v>
      </c>
      <c r="C31">
        <f>SUMIFS('Industry employment, Australia'!L$4:L$84,'Industry employment, Australia'!$A$4:$A$84,'Industry employment change'!$A31)</f>
        <v>24.579799999999999</v>
      </c>
      <c r="D31">
        <f>SUMIFS('Industry employment, Australia'!AF$4:AF$84,'Industry employment, Australia'!$A$4:$A$84,'Industry employment change'!$A31)</f>
        <v>31.4847</v>
      </c>
      <c r="E31">
        <f>SUMIFS('Industry employment, Australia'!B$88:B$168,'Industry employment, Australia'!$A$88:$A$168,'Industry employment change'!$A31)</f>
        <v>21.2973</v>
      </c>
      <c r="F31">
        <f>SUMIFS('Industry employment, Australia'!L$88:L$168,'Industry employment, Australia'!$A$88:$A$168,'Industry employment change'!$A31)</f>
        <v>24.6633</v>
      </c>
      <c r="G31">
        <f>SUMIFS('Industry employment, Australia'!AF$88:AF$168,'Industry employment, Australia'!$A$88:$A$168,'Industry employment change'!$A31)</f>
        <v>31.150300000000001</v>
      </c>
      <c r="I31">
        <f>F31-C31</f>
        <v>8.3500000000000796E-2</v>
      </c>
      <c r="J31">
        <f>G31-D31</f>
        <v>-0.3343999999999987</v>
      </c>
      <c r="L31">
        <f>IFERROR((F31/C31)-1,"")</f>
        <v>3.397098430418577E-3</v>
      </c>
      <c r="M31">
        <f>IFERROR((G31/D31)-1,"")</f>
        <v>-1.0621031802748648E-2</v>
      </c>
      <c r="N31">
        <f>D31-B31</f>
        <v>10.1874</v>
      </c>
      <c r="O31">
        <f>G31-E31</f>
        <v>9.8530000000000015</v>
      </c>
      <c r="P31">
        <f>IFERROR((D31/B31),0)</f>
        <v>1.4783423250834613</v>
      </c>
      <c r="Q31">
        <f>IFERROR((G31/E31)-1,0)</f>
        <v>0.46264080423340048</v>
      </c>
      <c r="S31" t="s">
        <v>651</v>
      </c>
    </row>
    <row r="32" spans="1:19" x14ac:dyDescent="0.2">
      <c r="A32" s="8" t="s">
        <v>34</v>
      </c>
      <c r="B32">
        <f>SUMIFS('Industry employment, Australia'!B$4:B$84,'Industry employment, Australia'!$A$4:$A$84,'Industry employment change'!$A32)</f>
        <v>26.984300000000001</v>
      </c>
      <c r="C32">
        <f>SUMIFS('Industry employment, Australia'!L$4:L$84,'Industry employment, Australia'!$A$4:$A$84,'Industry employment change'!$A32)</f>
        <v>33.436</v>
      </c>
      <c r="D32">
        <f>SUMIFS('Industry employment, Australia'!AF$4:AF$84,'Industry employment, Australia'!$A$4:$A$84,'Industry employment change'!$A32)</f>
        <v>49.375599999999999</v>
      </c>
      <c r="E32">
        <f>SUMIFS('Industry employment, Australia'!B$88:B$168,'Industry employment, Australia'!$A$88:$A$168,'Industry employment change'!$A32)</f>
        <v>26.984300000000001</v>
      </c>
      <c r="F32">
        <f>SUMIFS('Industry employment, Australia'!L$88:L$168,'Industry employment, Australia'!$A$88:$A$168,'Industry employment change'!$A32)</f>
        <v>33.665900000000001</v>
      </c>
      <c r="G32">
        <f>SUMIFS('Industry employment, Australia'!AF$88:AF$168,'Industry employment, Australia'!$A$88:$A$168,'Industry employment change'!$A32)</f>
        <v>50.145200000000003</v>
      </c>
      <c r="I32">
        <f>F32-C32</f>
        <v>0.22990000000000066</v>
      </c>
      <c r="J32">
        <f>G32-D32</f>
        <v>0.76960000000000406</v>
      </c>
      <c r="L32">
        <f>IFERROR((F32/C32)-1,"")</f>
        <v>6.8758224668021839E-3</v>
      </c>
      <c r="M32">
        <f>IFERROR((G32/D32)-1,"")</f>
        <v>1.558664603569393E-2</v>
      </c>
      <c r="N32">
        <f>D32-B32</f>
        <v>22.391299999999998</v>
      </c>
      <c r="O32">
        <f>G32-E32</f>
        <v>23.160900000000002</v>
      </c>
      <c r="P32">
        <f>IFERROR((D32/B32),0)</f>
        <v>1.8297899148764281</v>
      </c>
      <c r="Q32">
        <f>IFERROR((G32/E32)-1,0)</f>
        <v>0.85831020259928925</v>
      </c>
      <c r="S32" t="s">
        <v>651</v>
      </c>
    </row>
    <row r="33" spans="1:19" x14ac:dyDescent="0.2">
      <c r="A33" s="8" t="s">
        <v>35</v>
      </c>
      <c r="B33">
        <f>SUMIFS('Industry employment, Australia'!B$4:B$84,'Industry employment, Australia'!$A$4:$A$84,'Industry employment change'!$A33)</f>
        <v>20.198599999999999</v>
      </c>
      <c r="C33">
        <f>SUMIFS('Industry employment, Australia'!L$4:L$84,'Industry employment, Australia'!$A$4:$A$84,'Industry employment change'!$A33)</f>
        <v>23.923400000000001</v>
      </c>
      <c r="D33">
        <f>SUMIFS('Industry employment, Australia'!AF$4:AF$84,'Industry employment, Australia'!$A$4:$A$84,'Industry employment change'!$A33)</f>
        <v>38.980899999999998</v>
      </c>
      <c r="E33">
        <f>SUMIFS('Industry employment, Australia'!B$88:B$168,'Industry employment, Australia'!$A$88:$A$168,'Industry employment change'!$A33)</f>
        <v>20.198599999999999</v>
      </c>
      <c r="F33">
        <f>SUMIFS('Industry employment, Australia'!L$88:L$168,'Industry employment, Australia'!$A$88:$A$168,'Industry employment change'!$A33)</f>
        <v>22.8919</v>
      </c>
      <c r="G33">
        <f>SUMIFS('Industry employment, Australia'!AF$88:AF$168,'Industry employment, Australia'!$A$88:$A$168,'Industry employment change'!$A33)</f>
        <v>35.677999999999997</v>
      </c>
      <c r="I33">
        <f>F33-C33</f>
        <v>-1.0315000000000012</v>
      </c>
      <c r="J33">
        <f>G33-D33</f>
        <v>-3.3029000000000011</v>
      </c>
      <c r="L33">
        <f>IFERROR((F33/C33)-1,"")</f>
        <v>-4.3116781059548415E-2</v>
      </c>
      <c r="M33">
        <f>IFERROR((G33/D33)-1,"")</f>
        <v>-8.4731240171468603E-2</v>
      </c>
      <c r="N33">
        <f>D33-B33</f>
        <v>18.782299999999999</v>
      </c>
      <c r="O33">
        <f>G33-E33</f>
        <v>15.479399999999998</v>
      </c>
      <c r="P33">
        <f>IFERROR((D33/B33),0)</f>
        <v>1.929881278900518</v>
      </c>
      <c r="Q33">
        <f>IFERROR((G33/E33)-1,0)</f>
        <v>0.76636004475557717</v>
      </c>
      <c r="S33" t="s">
        <v>651</v>
      </c>
    </row>
    <row r="34" spans="1:19" x14ac:dyDescent="0.2">
      <c r="A34" s="8" t="s">
        <v>36</v>
      </c>
      <c r="B34">
        <f>SUMIFS('Industry employment, Australia'!B$4:B$84,'Industry employment, Australia'!$A$4:$A$84,'Industry employment change'!$A34)</f>
        <v>0.30609999999999998</v>
      </c>
      <c r="C34">
        <f>SUMIFS('Industry employment, Australia'!L$4:L$84,'Industry employment, Australia'!$A$4:$A$84,'Industry employment change'!$A34)</f>
        <v>0.35799999999999998</v>
      </c>
      <c r="D34">
        <f>SUMIFS('Industry employment, Australia'!AF$4:AF$84,'Industry employment, Australia'!$A$4:$A$84,'Industry employment change'!$A34)</f>
        <v>0.47299999999999998</v>
      </c>
      <c r="E34">
        <f>SUMIFS('Industry employment, Australia'!B$88:B$168,'Industry employment, Australia'!$A$88:$A$168,'Industry employment change'!$A34)</f>
        <v>0.30609999999999998</v>
      </c>
      <c r="F34">
        <f>SUMIFS('Industry employment, Australia'!L$88:L$168,'Industry employment, Australia'!$A$88:$A$168,'Industry employment change'!$A34)</f>
        <v>0.33839999999999998</v>
      </c>
      <c r="G34">
        <f>SUMIFS('Industry employment, Australia'!AF$88:AF$168,'Industry employment, Australia'!$A$88:$A$168,'Industry employment change'!$A34)</f>
        <v>0.46139999999999998</v>
      </c>
      <c r="I34">
        <f>F34-C34</f>
        <v>-1.9600000000000006E-2</v>
      </c>
      <c r="J34">
        <f>G34-D34</f>
        <v>-1.1599999999999999E-2</v>
      </c>
      <c r="L34">
        <f>IFERROR((F34/C34)-1,"")</f>
        <v>-5.4748603351955305E-2</v>
      </c>
      <c r="M34">
        <f>IFERROR((G34/D34)-1,"")</f>
        <v>-2.4524312896405887E-2</v>
      </c>
      <c r="N34">
        <f>D34-B34</f>
        <v>0.16689999999999999</v>
      </c>
      <c r="O34">
        <f>G34-E34</f>
        <v>0.15529999999999999</v>
      </c>
      <c r="P34">
        <f>IFERROR((D34/B34),0)</f>
        <v>1.5452466514211043</v>
      </c>
      <c r="Q34">
        <f>IFERROR((G34/E34)-1,0)</f>
        <v>0.50735053903952965</v>
      </c>
      <c r="S34" t="s">
        <v>651</v>
      </c>
    </row>
    <row r="35" spans="1:19" x14ac:dyDescent="0.2">
      <c r="A35" s="8" t="s">
        <v>37</v>
      </c>
      <c r="B35">
        <f>SUMIFS('Industry employment, Australia'!B$4:B$84,'Industry employment, Australia'!$A$4:$A$84,'Industry employment change'!$A35)</f>
        <v>64.398399999999995</v>
      </c>
      <c r="C35">
        <f>SUMIFS('Industry employment, Australia'!L$4:L$84,'Industry employment, Australia'!$A$4:$A$84,'Industry employment change'!$A35)</f>
        <v>71.887600000000006</v>
      </c>
      <c r="D35">
        <f>SUMIFS('Industry employment, Australia'!AF$4:AF$84,'Industry employment, Australia'!$A$4:$A$84,'Industry employment change'!$A35)</f>
        <v>102.2286</v>
      </c>
      <c r="E35">
        <f>SUMIFS('Industry employment, Australia'!B$88:B$168,'Industry employment, Australia'!$A$88:$A$168,'Industry employment change'!$A35)</f>
        <v>64.398399999999995</v>
      </c>
      <c r="F35">
        <f>SUMIFS('Industry employment, Australia'!L$88:L$168,'Industry employment, Australia'!$A$88:$A$168,'Industry employment change'!$A35)</f>
        <v>69.885000000000005</v>
      </c>
      <c r="G35">
        <f>SUMIFS('Industry employment, Australia'!AF$88:AF$168,'Industry employment, Australia'!$A$88:$A$168,'Industry employment change'!$A35)</f>
        <v>96.690299999999993</v>
      </c>
      <c r="I35">
        <f>F35-C35</f>
        <v>-2.002600000000001</v>
      </c>
      <c r="J35">
        <f>G35-D35</f>
        <v>-5.5383000000000067</v>
      </c>
      <c r="L35">
        <f>IFERROR((F35/C35)-1,"")</f>
        <v>-2.7857377350196666E-2</v>
      </c>
      <c r="M35">
        <f>IFERROR((G35/D35)-1,"")</f>
        <v>-5.417564165018407E-2</v>
      </c>
      <c r="N35">
        <f>D35-B35</f>
        <v>37.830200000000005</v>
      </c>
      <c r="O35">
        <f>G35-E35</f>
        <v>32.291899999999998</v>
      </c>
      <c r="P35">
        <f>IFERROR((D35/B35),0)</f>
        <v>1.5874400606226242</v>
      </c>
      <c r="Q35">
        <f>IFERROR((G35/E35)-1,0)</f>
        <v>0.50143947675718659</v>
      </c>
      <c r="S35" t="s">
        <v>651</v>
      </c>
    </row>
    <row r="36" spans="1:19" x14ac:dyDescent="0.2">
      <c r="A36" s="32" t="s">
        <v>38</v>
      </c>
      <c r="B36">
        <f>SUMIFS('Industry employment, Australia'!B$4:B$84,'Industry employment, Australia'!$A$4:$A$84,'Industry employment change'!$A36)</f>
        <v>57.522199999999998</v>
      </c>
      <c r="C36">
        <f>SUMIFS('Industry employment, Australia'!L$4:L$84,'Industry employment, Australia'!$A$4:$A$84,'Industry employment change'!$A36)</f>
        <v>64.369600000000005</v>
      </c>
      <c r="D36">
        <f>SUMIFS('Industry employment, Australia'!AF$4:AF$84,'Industry employment, Australia'!$A$4:$A$84,'Industry employment change'!$A36)</f>
        <v>95.778999999999996</v>
      </c>
      <c r="E36">
        <f>SUMIFS('Industry employment, Australia'!B$88:B$168,'Industry employment, Australia'!$A$88:$A$168,'Industry employment change'!$A36)</f>
        <v>57.522199999999998</v>
      </c>
      <c r="F36">
        <f>SUMIFS('Industry employment, Australia'!L$88:L$168,'Industry employment, Australia'!$A$88:$A$168,'Industry employment change'!$A36)</f>
        <v>63.918900000000001</v>
      </c>
      <c r="G36">
        <f>SUMIFS('Industry employment, Australia'!AF$88:AF$168,'Industry employment, Australia'!$A$88:$A$168,'Industry employment change'!$A36)</f>
        <v>96.130200000000002</v>
      </c>
      <c r="I36">
        <f>F36-C36</f>
        <v>-0.45070000000000476</v>
      </c>
      <c r="J36">
        <f>G36-D36</f>
        <v>0.35120000000000573</v>
      </c>
      <c r="L36">
        <f>IFERROR((F36/C36)-1,"")</f>
        <v>-7.0017523800055548E-3</v>
      </c>
      <c r="M36">
        <f>IFERROR((G36/D36)-1,"")</f>
        <v>3.6667745539211705E-3</v>
      </c>
      <c r="N36">
        <f>D36-B36</f>
        <v>38.256799999999998</v>
      </c>
      <c r="O36">
        <f>G36-E36</f>
        <v>38.608000000000004</v>
      </c>
      <c r="P36">
        <f>IFERROR((D36/B36),0)</f>
        <v>1.6650788738956437</v>
      </c>
      <c r="Q36">
        <f>IFERROR((G36/E36)-1,0)</f>
        <v>0.67118434274071581</v>
      </c>
      <c r="S36" t="s">
        <v>651</v>
      </c>
    </row>
    <row r="37" spans="1:19" x14ac:dyDescent="0.2">
      <c r="A37" s="8" t="s">
        <v>39</v>
      </c>
      <c r="B37">
        <f>SUMIFS('Industry employment, Australia'!B$4:B$84,'Industry employment, Australia'!$A$4:$A$84,'Industry employment change'!$A37)</f>
        <v>31.960100000000001</v>
      </c>
      <c r="C37">
        <f>SUMIFS('Industry employment, Australia'!L$4:L$84,'Industry employment, Australia'!$A$4:$A$84,'Industry employment change'!$A37)</f>
        <v>38.148899999999998</v>
      </c>
      <c r="D37">
        <f>SUMIFS('Industry employment, Australia'!AF$4:AF$84,'Industry employment, Australia'!$A$4:$A$84,'Industry employment change'!$A37)</f>
        <v>47.5501</v>
      </c>
      <c r="E37">
        <f>SUMIFS('Industry employment, Australia'!B$88:B$168,'Industry employment, Australia'!$A$88:$A$168,'Industry employment change'!$A37)</f>
        <v>31.960100000000001</v>
      </c>
      <c r="F37">
        <f>SUMIFS('Industry employment, Australia'!L$88:L$168,'Industry employment, Australia'!$A$88:$A$168,'Industry employment change'!$A37)</f>
        <v>37.165700000000001</v>
      </c>
      <c r="G37">
        <f>SUMIFS('Industry employment, Australia'!AF$88:AF$168,'Industry employment, Australia'!$A$88:$A$168,'Industry employment change'!$A37)</f>
        <v>46.492199999999997</v>
      </c>
      <c r="I37">
        <f>F37-C37</f>
        <v>-0.98319999999999652</v>
      </c>
      <c r="J37">
        <f>G37-D37</f>
        <v>-1.0579000000000036</v>
      </c>
      <c r="L37">
        <f>IFERROR((F37/C37)-1,"")</f>
        <v>-2.5772695936186807E-2</v>
      </c>
      <c r="M37">
        <f>IFERROR((G37/D37)-1,"")</f>
        <v>-2.2248113042874884E-2</v>
      </c>
      <c r="N37">
        <f>D37-B37</f>
        <v>15.59</v>
      </c>
      <c r="O37">
        <f>G37-E37</f>
        <v>14.532099999999996</v>
      </c>
      <c r="P37">
        <f>IFERROR((D37/B37),0)</f>
        <v>1.4877957202887351</v>
      </c>
      <c r="Q37">
        <f>IFERROR((G37/E37)-1,0)</f>
        <v>0.45469507291904576</v>
      </c>
      <c r="S37" t="s">
        <v>651</v>
      </c>
    </row>
    <row r="38" spans="1:19" x14ac:dyDescent="0.2">
      <c r="A38" s="8" t="s">
        <v>40</v>
      </c>
      <c r="B38">
        <f>SUMIFS('Industry employment, Australia'!B$4:B$84,'Industry employment, Australia'!$A$4:$A$84,'Industry employment change'!$A38)</f>
        <v>197.72130000000001</v>
      </c>
      <c r="C38">
        <f>SUMIFS('Industry employment, Australia'!L$4:L$84,'Industry employment, Australia'!$A$4:$A$84,'Industry employment change'!$A38)</f>
        <v>238.62710000000001</v>
      </c>
      <c r="D38">
        <f>SUMIFS('Industry employment, Australia'!AF$4:AF$84,'Industry employment, Australia'!$A$4:$A$84,'Industry employment change'!$A38)</f>
        <v>314.07190000000003</v>
      </c>
      <c r="E38">
        <f>SUMIFS('Industry employment, Australia'!B$88:B$168,'Industry employment, Australia'!$A$88:$A$168,'Industry employment change'!$A38)</f>
        <v>197.72130000000001</v>
      </c>
      <c r="F38">
        <f>SUMIFS('Industry employment, Australia'!L$88:L$168,'Industry employment, Australia'!$A$88:$A$168,'Industry employment change'!$A38)</f>
        <v>234.13069999999999</v>
      </c>
      <c r="G38">
        <f>SUMIFS('Industry employment, Australia'!AF$88:AF$168,'Industry employment, Australia'!$A$88:$A$168,'Industry employment change'!$A38)</f>
        <v>304.43529999999998</v>
      </c>
      <c r="I38">
        <f>F38-C38</f>
        <v>-4.4964000000000226</v>
      </c>
      <c r="J38">
        <f>G38-D38</f>
        <v>-9.636600000000044</v>
      </c>
      <c r="L38">
        <f>IFERROR((F38/C38)-1,"")</f>
        <v>-1.8842788601965199E-2</v>
      </c>
      <c r="M38">
        <f>IFERROR((G38/D38)-1,"")</f>
        <v>-3.0682783146152359E-2</v>
      </c>
      <c r="N38">
        <f>D38-B38</f>
        <v>116.35060000000001</v>
      </c>
      <c r="O38">
        <f>G38-E38</f>
        <v>106.71399999999997</v>
      </c>
      <c r="P38">
        <f>IFERROR((D38/B38),0)</f>
        <v>1.5884575915695476</v>
      </c>
      <c r="Q38">
        <f>IFERROR((G38/E38)-1,0)</f>
        <v>0.53971929175055977</v>
      </c>
      <c r="S38" t="s">
        <v>651</v>
      </c>
    </row>
    <row r="39" spans="1:19" x14ac:dyDescent="0.2">
      <c r="A39" s="8" t="s">
        <v>41</v>
      </c>
      <c r="B39">
        <f>SUMIFS('Industry employment, Australia'!B$4:B$84,'Industry employment, Australia'!$A$4:$A$84,'Industry employment change'!$A39)</f>
        <v>23.194700000000001</v>
      </c>
      <c r="C39">
        <f>SUMIFS('Industry employment, Australia'!L$4:L$84,'Industry employment, Australia'!$A$4:$A$84,'Industry employment change'!$A39)</f>
        <v>21.3217</v>
      </c>
      <c r="D39">
        <f>SUMIFS('Industry employment, Australia'!AF$4:AF$84,'Industry employment, Australia'!$A$4:$A$84,'Industry employment change'!$A39)</f>
        <v>19.874199999999998</v>
      </c>
      <c r="E39">
        <f>SUMIFS('Industry employment, Australia'!B$88:B$168,'Industry employment, Australia'!$A$88:$A$168,'Industry employment change'!$A39)</f>
        <v>23.194700000000001</v>
      </c>
      <c r="F39">
        <f>SUMIFS('Industry employment, Australia'!L$88:L$168,'Industry employment, Australia'!$A$88:$A$168,'Industry employment change'!$A39)</f>
        <v>7.7462</v>
      </c>
      <c r="G39">
        <f>SUMIFS('Industry employment, Australia'!AF$88:AF$168,'Industry employment, Australia'!$A$88:$A$168,'Industry employment change'!$A39)</f>
        <v>0.26979999999999998</v>
      </c>
      <c r="I39">
        <f>F39-C39</f>
        <v>-13.5755</v>
      </c>
      <c r="J39">
        <f>G39-D39</f>
        <v>-19.604399999999998</v>
      </c>
      <c r="L39">
        <f>IFERROR((F39/C39)-1,"")</f>
        <v>-0.63669876229381339</v>
      </c>
      <c r="M39">
        <f>IFERROR((G39/D39)-1,"")</f>
        <v>-0.98642461080194421</v>
      </c>
      <c r="N39">
        <f>D39-B39</f>
        <v>-3.3205000000000027</v>
      </c>
      <c r="O39">
        <f>G39-E39</f>
        <v>-22.924900000000001</v>
      </c>
      <c r="P39">
        <f>IFERROR((D39/B39),0)</f>
        <v>0.85684229586931482</v>
      </c>
      <c r="Q39">
        <f>IFERROR((G39/E39)-1,0)</f>
        <v>-0.98836803235221837</v>
      </c>
      <c r="S39" t="s">
        <v>652</v>
      </c>
    </row>
    <row r="40" spans="1:19" x14ac:dyDescent="0.2">
      <c r="A40" s="8" t="s">
        <v>42</v>
      </c>
      <c r="B40">
        <f>SUMIFS('Industry employment, Australia'!B$4:B$84,'Industry employment, Australia'!$A$4:$A$84,'Industry employment change'!$A40)</f>
        <v>17.453800000000001</v>
      </c>
      <c r="C40">
        <f>SUMIFS('Industry employment, Australia'!L$4:L$84,'Industry employment, Australia'!$A$4:$A$84,'Industry employment change'!$A40)</f>
        <v>13.902699999999999</v>
      </c>
      <c r="D40">
        <f>SUMIFS('Industry employment, Australia'!AF$4:AF$84,'Industry employment, Australia'!$A$4:$A$84,'Industry employment change'!$A40)</f>
        <v>13.0867</v>
      </c>
      <c r="E40">
        <f>SUMIFS('Industry employment, Australia'!B$88:B$168,'Industry employment, Australia'!$A$88:$A$168,'Industry employment change'!$A40)</f>
        <v>17.453800000000001</v>
      </c>
      <c r="F40">
        <f>SUMIFS('Industry employment, Australia'!L$88:L$168,'Industry employment, Australia'!$A$88:$A$168,'Industry employment change'!$A40)</f>
        <v>5.9673999999999996</v>
      </c>
      <c r="G40">
        <f>SUMIFS('Industry employment, Australia'!AF$88:AF$168,'Industry employment, Australia'!$A$88:$A$168,'Industry employment change'!$A40)</f>
        <v>0.96</v>
      </c>
      <c r="I40">
        <f>F40-C40</f>
        <v>-7.9352999999999998</v>
      </c>
      <c r="J40">
        <f>G40-D40</f>
        <v>-12.1267</v>
      </c>
      <c r="L40">
        <f>IFERROR((F40/C40)-1,"")</f>
        <v>-0.57077402231221275</v>
      </c>
      <c r="M40">
        <f>IFERROR((G40/D40)-1,"")</f>
        <v>-0.92664308037931642</v>
      </c>
      <c r="N40">
        <f>D40-B40</f>
        <v>-4.3671000000000006</v>
      </c>
      <c r="O40">
        <f>G40-E40</f>
        <v>-16.4938</v>
      </c>
      <c r="P40">
        <f>IFERROR((D40/B40),0)</f>
        <v>0.74979087648534992</v>
      </c>
      <c r="Q40">
        <f>IFERROR((G40/E40)-1,0)</f>
        <v>-0.94499765094134225</v>
      </c>
      <c r="S40" t="s">
        <v>652</v>
      </c>
    </row>
    <row r="41" spans="1:19" x14ac:dyDescent="0.2">
      <c r="A41" s="8" t="s">
        <v>43</v>
      </c>
      <c r="B41">
        <f>SUMIFS('Industry employment, Australia'!B$4:B$84,'Industry employment, Australia'!$A$4:$A$84,'Industry employment change'!$A41)</f>
        <v>3.1955</v>
      </c>
      <c r="C41">
        <f>SUMIFS('Industry employment, Australia'!L$4:L$84,'Industry employment, Australia'!$A$4:$A$84,'Industry employment change'!$A41)</f>
        <v>3.2597</v>
      </c>
      <c r="D41">
        <f>SUMIFS('Industry employment, Australia'!AF$4:AF$84,'Industry employment, Australia'!$A$4:$A$84,'Industry employment change'!$A41)</f>
        <v>3.7231999999999998</v>
      </c>
      <c r="E41">
        <f>SUMIFS('Industry employment, Australia'!B$88:B$168,'Industry employment, Australia'!$A$88:$A$168,'Industry employment change'!$A41)</f>
        <v>3.1955</v>
      </c>
      <c r="F41">
        <f>SUMIFS('Industry employment, Australia'!L$88:L$168,'Industry employment, Australia'!$A$88:$A$168,'Industry employment change'!$A41)</f>
        <v>3.8149000000000002</v>
      </c>
      <c r="G41">
        <f>SUMIFS('Industry employment, Australia'!AF$88:AF$168,'Industry employment, Australia'!$A$88:$A$168,'Industry employment change'!$A41)</f>
        <v>4.5972</v>
      </c>
      <c r="I41">
        <f>F41-C41</f>
        <v>0.55520000000000014</v>
      </c>
      <c r="J41">
        <f>G41-D41</f>
        <v>0.87400000000000011</v>
      </c>
      <c r="L41">
        <f>IFERROR((F41/C41)-1,"")</f>
        <v>0.17032242230880157</v>
      </c>
      <c r="M41">
        <f>IFERROR((G41/D41)-1,"")</f>
        <v>0.23474430597335627</v>
      </c>
      <c r="N41">
        <f>D41-B41</f>
        <v>0.52769999999999984</v>
      </c>
      <c r="O41">
        <f>G41-E41</f>
        <v>1.4016999999999999</v>
      </c>
      <c r="P41">
        <f>IFERROR((D41/B41),0)</f>
        <v>1.1651384759818495</v>
      </c>
      <c r="Q41">
        <f>IFERROR((G41/E41)-1,0)</f>
        <v>0.43864809888906264</v>
      </c>
      <c r="S41" t="s">
        <v>652</v>
      </c>
    </row>
    <row r="42" spans="1:19" x14ac:dyDescent="0.2">
      <c r="A42" s="8" t="s">
        <v>44</v>
      </c>
      <c r="B42">
        <f>SUMIFS('Industry employment, Australia'!B$4:B$84,'Industry employment, Australia'!$A$4:$A$84,'Industry employment change'!$A42)</f>
        <v>6.6016000000000004</v>
      </c>
      <c r="C42">
        <f>SUMIFS('Industry employment, Australia'!L$4:L$84,'Industry employment, Australia'!$A$4:$A$84,'Industry employment change'!$A42)</f>
        <v>9.7800999999999991</v>
      </c>
      <c r="D42">
        <f>SUMIFS('Industry employment, Australia'!AF$4:AF$84,'Industry employment, Australia'!$A$4:$A$84,'Industry employment change'!$A42)</f>
        <v>19.339700000000001</v>
      </c>
      <c r="E42">
        <f>SUMIFS('Industry employment, Australia'!B$88:B$168,'Industry employment, Australia'!$A$88:$A$168,'Industry employment change'!$A42)</f>
        <v>6.6016000000000004</v>
      </c>
      <c r="F42">
        <f>SUMIFS('Industry employment, Australia'!L$88:L$168,'Industry employment, Australia'!$A$88:$A$168,'Industry employment change'!$A42)</f>
        <v>39.684800000000003</v>
      </c>
      <c r="G42">
        <f>SUMIFS('Industry employment, Australia'!AF$88:AF$168,'Industry employment, Australia'!$A$88:$A$168,'Industry employment change'!$A42)</f>
        <v>69.312899999999999</v>
      </c>
      <c r="I42">
        <f>F42-C42</f>
        <v>29.904700000000005</v>
      </c>
      <c r="J42">
        <f>G42-D42</f>
        <v>49.973199999999999</v>
      </c>
      <c r="L42">
        <f>IFERROR((F42/C42)-1,"")</f>
        <v>3.0577090213801501</v>
      </c>
      <c r="M42">
        <f>IFERROR((G42/D42)-1,"")</f>
        <v>2.5839697616819288</v>
      </c>
      <c r="N42">
        <f>D42-B42</f>
        <v>12.738099999999999</v>
      </c>
      <c r="O42">
        <f>G42-E42</f>
        <v>62.711300000000001</v>
      </c>
      <c r="P42">
        <f>IFERROR((D42/B42),0)</f>
        <v>2.9295473824527387</v>
      </c>
      <c r="Q42">
        <f>IFERROR((G42/E42)-1,0)</f>
        <v>9.4994092341250607</v>
      </c>
      <c r="S42" t="s">
        <v>652</v>
      </c>
    </row>
    <row r="43" spans="1:19" x14ac:dyDescent="0.2">
      <c r="A43" s="32" t="s">
        <v>45</v>
      </c>
      <c r="B43">
        <f>SUMIFS('Industry employment, Australia'!B$4:B$84,'Industry employment, Australia'!$A$4:$A$84,'Industry employment change'!$A43)</f>
        <v>38.917099999999998</v>
      </c>
      <c r="C43">
        <f>SUMIFS('Industry employment, Australia'!L$4:L$84,'Industry employment, Australia'!$A$4:$A$84,'Industry employment change'!$A43)</f>
        <v>40.984000000000002</v>
      </c>
      <c r="D43">
        <f>SUMIFS('Industry employment, Australia'!AF$4:AF$84,'Industry employment, Australia'!$A$4:$A$84,'Industry employment change'!$A43)</f>
        <v>49.082999999999998</v>
      </c>
      <c r="E43">
        <f>SUMIFS('Industry employment, Australia'!B$88:B$168,'Industry employment, Australia'!$A$88:$A$168,'Industry employment change'!$A43)</f>
        <v>38.917099999999998</v>
      </c>
      <c r="F43">
        <f>SUMIFS('Industry employment, Australia'!L$88:L$168,'Industry employment, Australia'!$A$88:$A$168,'Industry employment change'!$A43)</f>
        <v>47.402200000000001</v>
      </c>
      <c r="G43">
        <f>SUMIFS('Industry employment, Australia'!AF$88:AF$168,'Industry employment, Australia'!$A$88:$A$168,'Industry employment change'!$A43)</f>
        <v>53.2072</v>
      </c>
      <c r="I43">
        <f>F43-C43</f>
        <v>6.4181999999999988</v>
      </c>
      <c r="J43">
        <f>G43-D43</f>
        <v>4.1242000000000019</v>
      </c>
      <c r="L43">
        <f>IFERROR((F43/C43)-1,"")</f>
        <v>0.15660257661526455</v>
      </c>
      <c r="M43">
        <f>IFERROR((G43/D43)-1,"")</f>
        <v>8.4025018845628852E-2</v>
      </c>
      <c r="N43">
        <f>D43-B43</f>
        <v>10.165900000000001</v>
      </c>
      <c r="O43">
        <f>G43-E43</f>
        <v>14.290100000000002</v>
      </c>
      <c r="P43">
        <f>IFERROR((D43/B43),0)</f>
        <v>1.2612193611548652</v>
      </c>
      <c r="Q43">
        <f>IFERROR((G43/E43)-1,0)</f>
        <v>0.36719334174437468</v>
      </c>
      <c r="S43" t="s">
        <v>652</v>
      </c>
    </row>
    <row r="44" spans="1:19" x14ac:dyDescent="0.2">
      <c r="A44" s="8" t="s">
        <v>46</v>
      </c>
      <c r="B44">
        <f>SUMIFS('Industry employment, Australia'!B$4:B$84,'Industry employment, Australia'!$A$4:$A$84,'Industry employment change'!$A44)</f>
        <v>20.410799999999998</v>
      </c>
      <c r="C44">
        <f>SUMIFS('Industry employment, Australia'!L$4:L$84,'Industry employment, Australia'!$A$4:$A$84,'Industry employment change'!$A44)</f>
        <v>21.003299999999999</v>
      </c>
      <c r="D44">
        <f>SUMIFS('Industry employment, Australia'!AF$4:AF$84,'Industry employment, Australia'!$A$4:$A$84,'Industry employment change'!$A44)</f>
        <v>24.5489</v>
      </c>
      <c r="E44">
        <f>SUMIFS('Industry employment, Australia'!B$88:B$168,'Industry employment, Australia'!$A$88:$A$168,'Industry employment change'!$A44)</f>
        <v>20.410799999999998</v>
      </c>
      <c r="F44">
        <f>SUMIFS('Industry employment, Australia'!L$88:L$168,'Industry employment, Australia'!$A$88:$A$168,'Industry employment change'!$A44)</f>
        <v>14.2216</v>
      </c>
      <c r="G44">
        <f>SUMIFS('Industry employment, Australia'!AF$88:AF$168,'Industry employment, Australia'!$A$88:$A$168,'Industry employment change'!$A44)</f>
        <v>7.7058</v>
      </c>
      <c r="I44">
        <f>F44-C44</f>
        <v>-6.781699999999999</v>
      </c>
      <c r="J44">
        <f>G44-D44</f>
        <v>-16.8431</v>
      </c>
      <c r="L44">
        <f>IFERROR((F44/C44)-1,"")</f>
        <v>-0.32288735579646999</v>
      </c>
      <c r="M44">
        <f>IFERROR((G44/D44)-1,"")</f>
        <v>-0.68610406168911853</v>
      </c>
      <c r="N44">
        <f>D44-B44</f>
        <v>4.1381000000000014</v>
      </c>
      <c r="O44">
        <f>G44-E44</f>
        <v>-12.704999999999998</v>
      </c>
      <c r="P44">
        <f>IFERROR((D44/B44),0)</f>
        <v>1.2027407059007977</v>
      </c>
      <c r="Q44">
        <f>IFERROR((G44/E44)-1,0)</f>
        <v>-0.62246457757657714</v>
      </c>
      <c r="S44" t="s">
        <v>652</v>
      </c>
    </row>
    <row r="45" spans="1:19" x14ac:dyDescent="0.2">
      <c r="A45" s="32" t="s">
        <v>47</v>
      </c>
      <c r="B45">
        <f>SUMIFS('Industry employment, Australia'!B$4:B$84,'Industry employment, Australia'!$A$4:$A$84,'Industry employment change'!$A45)</f>
        <v>76.877600000000001</v>
      </c>
      <c r="C45">
        <f>SUMIFS('Industry employment, Australia'!L$4:L$84,'Industry employment, Australia'!$A$4:$A$84,'Industry employment change'!$A45)</f>
        <v>81.7042</v>
      </c>
      <c r="D45">
        <f>SUMIFS('Industry employment, Australia'!AF$4:AF$84,'Industry employment, Australia'!$A$4:$A$84,'Industry employment change'!$A45)</f>
        <v>101.39960000000001</v>
      </c>
      <c r="E45">
        <f>SUMIFS('Industry employment, Australia'!B$88:B$168,'Industry employment, Australia'!$A$88:$A$168,'Industry employment change'!$A45)</f>
        <v>76.877600000000001</v>
      </c>
      <c r="F45">
        <f>SUMIFS('Industry employment, Australia'!L$88:L$168,'Industry employment, Australia'!$A$88:$A$168,'Industry employment change'!$A45)</f>
        <v>83.060900000000004</v>
      </c>
      <c r="G45">
        <f>SUMIFS('Industry employment, Australia'!AF$88:AF$168,'Industry employment, Australia'!$A$88:$A$168,'Industry employment change'!$A45)</f>
        <v>103.64619999999999</v>
      </c>
      <c r="I45">
        <f>F45-C45</f>
        <v>1.3567000000000036</v>
      </c>
      <c r="J45">
        <f>G45-D45</f>
        <v>2.2465999999999866</v>
      </c>
      <c r="L45">
        <f>IFERROR((F45/C45)-1,"")</f>
        <v>1.6605021528881103E-2</v>
      </c>
      <c r="M45">
        <f>IFERROR((G45/D45)-1,"")</f>
        <v>2.2155905940457243E-2</v>
      </c>
      <c r="N45">
        <f>D45-B45</f>
        <v>24.522000000000006</v>
      </c>
      <c r="O45">
        <f>G45-E45</f>
        <v>26.768599999999992</v>
      </c>
      <c r="P45">
        <f>IFERROR((D45/B45),0)</f>
        <v>1.3189745777703779</v>
      </c>
      <c r="Q45">
        <f>IFERROR((G45/E45)-1,0)</f>
        <v>0.34819765445331274</v>
      </c>
      <c r="S45" t="s">
        <v>652</v>
      </c>
    </row>
    <row r="46" spans="1:19" x14ac:dyDescent="0.2">
      <c r="A46" s="32" t="s">
        <v>48</v>
      </c>
      <c r="B46">
        <f>SUMIFS('Industry employment, Australia'!B$4:B$84,'Industry employment, Australia'!$A$4:$A$84,'Industry employment change'!$A46)</f>
        <v>122.3609</v>
      </c>
      <c r="C46">
        <f>SUMIFS('Industry employment, Australia'!L$4:L$84,'Industry employment, Australia'!$A$4:$A$84,'Industry employment change'!$A46)</f>
        <v>127.26900000000001</v>
      </c>
      <c r="D46">
        <f>SUMIFS('Industry employment, Australia'!AF$4:AF$84,'Industry employment, Australia'!$A$4:$A$84,'Industry employment change'!$A46)</f>
        <v>176.04320000000001</v>
      </c>
      <c r="E46">
        <f>SUMIFS('Industry employment, Australia'!B$88:B$168,'Industry employment, Australia'!$A$88:$A$168,'Industry employment change'!$A46)</f>
        <v>122.3609</v>
      </c>
      <c r="F46">
        <f>SUMIFS('Industry employment, Australia'!L$88:L$168,'Industry employment, Australia'!$A$88:$A$168,'Industry employment change'!$A46)</f>
        <v>130.5213</v>
      </c>
      <c r="G46">
        <f>SUMIFS('Industry employment, Australia'!AF$88:AF$168,'Industry employment, Australia'!$A$88:$A$168,'Industry employment change'!$A46)</f>
        <v>165.8758</v>
      </c>
      <c r="I46">
        <f>F46-C46</f>
        <v>3.2522999999999911</v>
      </c>
      <c r="J46">
        <f>G46-D46</f>
        <v>-10.167400000000015</v>
      </c>
      <c r="L46">
        <f>IFERROR((F46/C46)-1,"")</f>
        <v>2.5554534097069981E-2</v>
      </c>
      <c r="M46">
        <f>IFERROR((G46/D46)-1,"")</f>
        <v>-5.7755141919710651E-2</v>
      </c>
      <c r="N46">
        <f>D46-B46</f>
        <v>53.682300000000012</v>
      </c>
      <c r="O46">
        <f>G46-E46</f>
        <v>43.514899999999997</v>
      </c>
      <c r="P46">
        <f>IFERROR((D46/B46),0)</f>
        <v>1.4387210293484276</v>
      </c>
      <c r="Q46">
        <f>IFERROR((G46/E46)-1,0)</f>
        <v>0.3556274921155369</v>
      </c>
      <c r="S46" t="s">
        <v>653</v>
      </c>
    </row>
    <row r="47" spans="1:19" x14ac:dyDescent="0.2">
      <c r="A47" s="8" t="s">
        <v>49</v>
      </c>
      <c r="B47">
        <f>SUMIFS('Industry employment, Australia'!B$4:B$84,'Industry employment, Australia'!$A$4:$A$84,'Industry employment change'!$A47)</f>
        <v>88.18</v>
      </c>
      <c r="C47">
        <f>SUMIFS('Industry employment, Australia'!L$4:L$84,'Industry employment, Australia'!$A$4:$A$84,'Industry employment change'!$A47)</f>
        <v>100.9312</v>
      </c>
      <c r="D47">
        <f>SUMIFS('Industry employment, Australia'!AF$4:AF$84,'Industry employment, Australia'!$A$4:$A$84,'Industry employment change'!$A47)</f>
        <v>111.37820000000001</v>
      </c>
      <c r="E47">
        <f>SUMIFS('Industry employment, Australia'!B$88:B$168,'Industry employment, Australia'!$A$88:$A$168,'Industry employment change'!$A47)</f>
        <v>88.18</v>
      </c>
      <c r="F47">
        <f>SUMIFS('Industry employment, Australia'!L$88:L$168,'Industry employment, Australia'!$A$88:$A$168,'Industry employment change'!$A47)</f>
        <v>100.3494</v>
      </c>
      <c r="G47">
        <f>SUMIFS('Industry employment, Australia'!AF$88:AF$168,'Industry employment, Australia'!$A$88:$A$168,'Industry employment change'!$A47)</f>
        <v>107.0471</v>
      </c>
      <c r="I47">
        <f>F47-C47</f>
        <v>-0.58180000000000121</v>
      </c>
      <c r="J47">
        <f>G47-D47</f>
        <v>-4.3311000000000064</v>
      </c>
      <c r="L47">
        <f>IFERROR((F47/C47)-1,"")</f>
        <v>-5.7643226276909987E-3</v>
      </c>
      <c r="M47">
        <f>IFERROR((G47/D47)-1,"")</f>
        <v>-3.8886424812036857E-2</v>
      </c>
      <c r="N47">
        <f>D47-B47</f>
        <v>23.1982</v>
      </c>
      <c r="O47">
        <f>G47-E47</f>
        <v>18.867099999999994</v>
      </c>
      <c r="P47">
        <f>IFERROR((D47/B47),0)</f>
        <v>1.2630777954184622</v>
      </c>
      <c r="Q47">
        <f>IFERROR((G47/E47)-1,0)</f>
        <v>0.2139612156951689</v>
      </c>
      <c r="S47" t="s">
        <v>653</v>
      </c>
    </row>
    <row r="48" spans="1:19" x14ac:dyDescent="0.2">
      <c r="A48" s="32" t="s">
        <v>50</v>
      </c>
      <c r="B48">
        <f>SUMIFS('Industry employment, Australia'!B$4:B$84,'Industry employment, Australia'!$A$4:$A$84,'Industry employment change'!$A48)</f>
        <v>86.243700000000004</v>
      </c>
      <c r="C48">
        <f>SUMIFS('Industry employment, Australia'!L$4:L$84,'Industry employment, Australia'!$A$4:$A$84,'Industry employment change'!$A48)</f>
        <v>102.92319999999999</v>
      </c>
      <c r="D48">
        <f>SUMIFS('Industry employment, Australia'!AF$4:AF$84,'Industry employment, Australia'!$A$4:$A$84,'Industry employment change'!$A48)</f>
        <v>115.4024</v>
      </c>
      <c r="E48">
        <f>SUMIFS('Industry employment, Australia'!B$88:B$168,'Industry employment, Australia'!$A$88:$A$168,'Industry employment change'!$A48)</f>
        <v>86.243700000000004</v>
      </c>
      <c r="F48">
        <f>SUMIFS('Industry employment, Australia'!L$88:L$168,'Industry employment, Australia'!$A$88:$A$168,'Industry employment change'!$A48)</f>
        <v>102.23009999999999</v>
      </c>
      <c r="G48">
        <f>SUMIFS('Industry employment, Australia'!AF$88:AF$168,'Industry employment, Australia'!$A$88:$A$168,'Industry employment change'!$A48)</f>
        <v>110.8819</v>
      </c>
      <c r="I48">
        <f>F48-C48</f>
        <v>-0.69310000000000116</v>
      </c>
      <c r="J48">
        <f>G48-D48</f>
        <v>-4.5204999999999984</v>
      </c>
      <c r="L48">
        <f>IFERROR((F48/C48)-1,"")</f>
        <v>-6.7341474031122894E-3</v>
      </c>
      <c r="M48">
        <f>IFERROR((G48/D48)-1,"")</f>
        <v>-3.9171629012914821E-2</v>
      </c>
      <c r="N48">
        <f>D48-B48</f>
        <v>29.158699999999996</v>
      </c>
      <c r="O48">
        <f>G48-E48</f>
        <v>24.638199999999998</v>
      </c>
      <c r="P48">
        <f>IFERROR((D48/B48),0)</f>
        <v>1.3380965798081483</v>
      </c>
      <c r="Q48">
        <f>IFERROR((G48/E48)-1,0)</f>
        <v>0.28568115700045338</v>
      </c>
      <c r="S48" t="s">
        <v>653</v>
      </c>
    </row>
    <row r="49" spans="1:19" x14ac:dyDescent="0.2">
      <c r="A49" s="8" t="s">
        <v>51</v>
      </c>
      <c r="B49">
        <f>SUMIFS('Industry employment, Australia'!B$4:B$84,'Industry employment, Australia'!$A$4:$A$84,'Industry employment change'!$A49)</f>
        <v>706.08609999999999</v>
      </c>
      <c r="C49">
        <f>SUMIFS('Industry employment, Australia'!L$4:L$84,'Industry employment, Australia'!$A$4:$A$84,'Industry employment change'!$A49)</f>
        <v>794.94740000000002</v>
      </c>
      <c r="D49">
        <f>SUMIFS('Industry employment, Australia'!AF$4:AF$84,'Industry employment, Australia'!$A$4:$A$84,'Industry employment change'!$A49)</f>
        <v>1007.2444</v>
      </c>
      <c r="E49">
        <f>SUMIFS('Industry employment, Australia'!B$88:B$168,'Industry employment, Australia'!$A$88:$A$168,'Industry employment change'!$A49)</f>
        <v>706.08609999999999</v>
      </c>
      <c r="F49">
        <f>SUMIFS('Industry employment, Australia'!L$88:L$168,'Industry employment, Australia'!$A$88:$A$168,'Industry employment change'!$A49)</f>
        <v>795.40549999999996</v>
      </c>
      <c r="G49">
        <f>SUMIFS('Industry employment, Australia'!AF$88:AF$168,'Industry employment, Australia'!$A$88:$A$168,'Industry employment change'!$A49)</f>
        <v>965.43910000000005</v>
      </c>
      <c r="I49">
        <f>F49-C49</f>
        <v>0.45809999999994488</v>
      </c>
      <c r="J49">
        <f>G49-D49</f>
        <v>-41.805299999999988</v>
      </c>
      <c r="L49">
        <f>IFERROR((F49/C49)-1,"")</f>
        <v>5.7626454278603134E-4</v>
      </c>
      <c r="M49">
        <f>IFERROR((G49/D49)-1,"")</f>
        <v>-4.1504623902600013E-2</v>
      </c>
      <c r="N49">
        <f>D49-B49</f>
        <v>301.15830000000005</v>
      </c>
      <c r="O49">
        <f>G49-E49</f>
        <v>259.35300000000007</v>
      </c>
      <c r="P49">
        <f>IFERROR((D49/B49),0)</f>
        <v>1.4265178141872501</v>
      </c>
      <c r="Q49">
        <f>IFERROR((G49/E49)-1,0)</f>
        <v>0.36731072881904914</v>
      </c>
      <c r="S49" t="s">
        <v>653</v>
      </c>
    </row>
    <row r="50" spans="1:19" x14ac:dyDescent="0.2">
      <c r="A50" s="8" t="s">
        <v>52</v>
      </c>
      <c r="B50">
        <f>SUMIFS('Industry employment, Australia'!B$4:B$84,'Industry employment, Australia'!$A$4:$A$84,'Industry employment change'!$A50)</f>
        <v>390.51069999999999</v>
      </c>
      <c r="C50">
        <f>SUMIFS('Industry employment, Australia'!L$4:L$84,'Industry employment, Australia'!$A$4:$A$84,'Industry employment change'!$A50)</f>
        <v>443.91050000000001</v>
      </c>
      <c r="D50">
        <f>SUMIFS('Industry employment, Australia'!AF$4:AF$84,'Industry employment, Australia'!$A$4:$A$84,'Industry employment change'!$A50)</f>
        <v>601.59389999999996</v>
      </c>
      <c r="E50">
        <f>SUMIFS('Industry employment, Australia'!B$88:B$168,'Industry employment, Australia'!$A$88:$A$168,'Industry employment change'!$A50)</f>
        <v>390.51069999999999</v>
      </c>
      <c r="F50">
        <f>SUMIFS('Industry employment, Australia'!L$88:L$168,'Industry employment, Australia'!$A$88:$A$168,'Industry employment change'!$A50)</f>
        <v>441.18560000000002</v>
      </c>
      <c r="G50">
        <f>SUMIFS('Industry employment, Australia'!AF$88:AF$168,'Industry employment, Australia'!$A$88:$A$168,'Industry employment change'!$A50)</f>
        <v>595.34730000000002</v>
      </c>
      <c r="I50">
        <f>F50-C50</f>
        <v>-2.724899999999991</v>
      </c>
      <c r="J50">
        <f>G50-D50</f>
        <v>-6.246599999999944</v>
      </c>
      <c r="L50">
        <f>IFERROR((F50/C50)-1,"")</f>
        <v>-6.138399519722948E-3</v>
      </c>
      <c r="M50">
        <f>IFERROR((G50/D50)-1,"")</f>
        <v>-1.0383416454189387E-2</v>
      </c>
      <c r="N50">
        <f>D50-B50</f>
        <v>211.08319999999998</v>
      </c>
      <c r="O50">
        <f>G50-E50</f>
        <v>204.83660000000003</v>
      </c>
      <c r="P50">
        <f>IFERROR((D50/B50),0)</f>
        <v>1.5405311557404189</v>
      </c>
      <c r="Q50">
        <f>IFERROR((G50/E50)-1,0)</f>
        <v>0.52453517918971237</v>
      </c>
      <c r="S50" t="s">
        <v>654</v>
      </c>
    </row>
    <row r="51" spans="1:19" x14ac:dyDescent="0.2">
      <c r="A51" s="8" t="s">
        <v>53</v>
      </c>
      <c r="B51">
        <f>SUMIFS('Industry employment, Australia'!B$4:B$84,'Industry employment, Australia'!$A$4:$A$84,'Industry employment change'!$A51)</f>
        <v>1498.2909</v>
      </c>
      <c r="C51">
        <f>SUMIFS('Industry employment, Australia'!L$4:L$84,'Industry employment, Australia'!$A$4:$A$84,'Industry employment change'!$A51)</f>
        <v>1691.6184000000001</v>
      </c>
      <c r="D51">
        <f>SUMIFS('Industry employment, Australia'!AF$4:AF$84,'Industry employment, Australia'!$A$4:$A$84,'Industry employment change'!$A51)</f>
        <v>2293.5083</v>
      </c>
      <c r="E51">
        <f>SUMIFS('Industry employment, Australia'!B$88:B$168,'Industry employment, Australia'!$A$88:$A$168,'Industry employment change'!$A51)</f>
        <v>1498.2909</v>
      </c>
      <c r="F51">
        <f>SUMIFS('Industry employment, Australia'!L$88:L$168,'Industry employment, Australia'!$A$88:$A$168,'Industry employment change'!$A51)</f>
        <v>1686.1280999999999</v>
      </c>
      <c r="G51">
        <f>SUMIFS('Industry employment, Australia'!AF$88:AF$168,'Industry employment, Australia'!$A$88:$A$168,'Industry employment change'!$A51)</f>
        <v>2247.2123999999999</v>
      </c>
      <c r="I51">
        <f>F51-C51</f>
        <v>-5.4903000000001612</v>
      </c>
      <c r="J51">
        <f>G51-D51</f>
        <v>-46.295900000000074</v>
      </c>
      <c r="L51">
        <f>IFERROR((F51/C51)-1,"")</f>
        <v>-3.2455901401877707E-3</v>
      </c>
      <c r="M51">
        <f>IFERROR((G51/D51)-1,"")</f>
        <v>-2.0185625663530438E-2</v>
      </c>
      <c r="N51">
        <f>D51-B51</f>
        <v>795.2174</v>
      </c>
      <c r="O51">
        <f>G51-E51</f>
        <v>748.92149999999992</v>
      </c>
      <c r="P51">
        <f>IFERROR((D51/B51),0)</f>
        <v>1.5307496695067693</v>
      </c>
      <c r="Q51">
        <f>IFERROR((G51/E51)-1,0)</f>
        <v>0.49985052969353272</v>
      </c>
      <c r="S51" t="s">
        <v>655</v>
      </c>
    </row>
    <row r="52" spans="1:19" x14ac:dyDescent="0.2">
      <c r="A52" s="8" t="s">
        <v>54</v>
      </c>
      <c r="B52">
        <f>SUMIFS('Industry employment, Australia'!B$4:B$84,'Industry employment, Australia'!$A$4:$A$84,'Industry employment change'!$A52)</f>
        <v>67.058400000000006</v>
      </c>
      <c r="C52">
        <f>SUMIFS('Industry employment, Australia'!L$4:L$84,'Industry employment, Australia'!$A$4:$A$84,'Industry employment change'!$A52)</f>
        <v>129.8246</v>
      </c>
      <c r="D52">
        <f>SUMIFS('Industry employment, Australia'!AF$4:AF$84,'Industry employment, Australia'!$A$4:$A$84,'Industry employment change'!$A52)</f>
        <v>163.2473</v>
      </c>
      <c r="E52">
        <f>SUMIFS('Industry employment, Australia'!B$88:B$168,'Industry employment, Australia'!$A$88:$A$168,'Industry employment change'!$A52)</f>
        <v>67.058400000000006</v>
      </c>
      <c r="F52">
        <f>SUMIFS('Industry employment, Australia'!L$88:L$168,'Industry employment, Australia'!$A$88:$A$168,'Industry employment change'!$A52)</f>
        <v>119.3788</v>
      </c>
      <c r="G52">
        <f>SUMIFS('Industry employment, Australia'!AF$88:AF$168,'Industry employment, Australia'!$A$88:$A$168,'Industry employment change'!$A52)</f>
        <v>149.77289999999999</v>
      </c>
      <c r="I52">
        <f>F52-C52</f>
        <v>-10.445800000000006</v>
      </c>
      <c r="J52">
        <f>G52-D52</f>
        <v>-13.474400000000003</v>
      </c>
      <c r="L52">
        <f>IFERROR((F52/C52)-1,"")</f>
        <v>-8.0460867971093308E-2</v>
      </c>
      <c r="M52">
        <f>IFERROR((G52/D52)-1,"")</f>
        <v>-8.253980310853537E-2</v>
      </c>
      <c r="N52">
        <f>D52-B52</f>
        <v>96.18889999999999</v>
      </c>
      <c r="O52">
        <f>G52-E52</f>
        <v>82.714499999999987</v>
      </c>
      <c r="P52">
        <f>IFERROR((D52/B52),0)</f>
        <v>2.4344049365925815</v>
      </c>
      <c r="Q52">
        <f>IFERROR((G52/E52)-1,0)</f>
        <v>1.2334696324397836</v>
      </c>
      <c r="S52" t="s">
        <v>656</v>
      </c>
    </row>
    <row r="53" spans="1:19" x14ac:dyDescent="0.2">
      <c r="A53" s="8" t="s">
        <v>55</v>
      </c>
      <c r="B53">
        <f>SUMIFS('Industry employment, Australia'!B$4:B$84,'Industry employment, Australia'!$A$4:$A$84,'Industry employment change'!$A53)</f>
        <v>712.86199999999997</v>
      </c>
      <c r="C53">
        <f>SUMIFS('Industry employment, Australia'!L$4:L$84,'Industry employment, Australia'!$A$4:$A$84,'Industry employment change'!$A53)</f>
        <v>860.74720000000002</v>
      </c>
      <c r="D53">
        <f>SUMIFS('Industry employment, Australia'!AF$4:AF$84,'Industry employment, Australia'!$A$4:$A$84,'Industry employment change'!$A53)</f>
        <v>1302.2564</v>
      </c>
      <c r="E53">
        <f>SUMIFS('Industry employment, Australia'!B$88:B$168,'Industry employment, Australia'!$A$88:$A$168,'Industry employment change'!$A53)</f>
        <v>712.86199999999997</v>
      </c>
      <c r="F53">
        <f>SUMIFS('Industry employment, Australia'!L$88:L$168,'Industry employment, Australia'!$A$88:$A$168,'Industry employment change'!$A53)</f>
        <v>842.04300000000001</v>
      </c>
      <c r="G53">
        <f>SUMIFS('Industry employment, Australia'!AF$88:AF$168,'Industry employment, Australia'!$A$88:$A$168,'Industry employment change'!$A53)</f>
        <v>1274.0790999999999</v>
      </c>
      <c r="I53">
        <f>F53-C53</f>
        <v>-18.704200000000014</v>
      </c>
      <c r="J53">
        <f>G53-D53</f>
        <v>-28.177300000000059</v>
      </c>
      <c r="L53">
        <f>IFERROR((F53/C53)-1,"")</f>
        <v>-2.1730189770004515E-2</v>
      </c>
      <c r="M53">
        <f>IFERROR((G53/D53)-1,"")</f>
        <v>-2.1637290475209126E-2</v>
      </c>
      <c r="N53">
        <f>D53-B53</f>
        <v>589.39440000000002</v>
      </c>
      <c r="O53">
        <f>G53-E53</f>
        <v>561.21709999999996</v>
      </c>
      <c r="P53">
        <f>IFERROR((D53/B53),0)</f>
        <v>1.8268001380351317</v>
      </c>
      <c r="Q53">
        <f>IFERROR((G53/E53)-1,0)</f>
        <v>0.78727313280831357</v>
      </c>
      <c r="S53" t="s">
        <v>656</v>
      </c>
    </row>
    <row r="54" spans="1:19" x14ac:dyDescent="0.2">
      <c r="A54" s="8" t="s">
        <v>56</v>
      </c>
      <c r="B54">
        <f>SUMIFS('Industry employment, Australia'!B$4:B$84,'Industry employment, Australia'!$A$4:$A$84,'Industry employment change'!$A54)</f>
        <v>213.7208</v>
      </c>
      <c r="C54">
        <f>SUMIFS('Industry employment, Australia'!L$4:L$84,'Industry employment, Australia'!$A$4:$A$84,'Industry employment change'!$A54)</f>
        <v>236.8877</v>
      </c>
      <c r="D54">
        <f>SUMIFS('Industry employment, Australia'!AF$4:AF$84,'Industry employment, Australia'!$A$4:$A$84,'Industry employment change'!$A54)</f>
        <v>316.8424</v>
      </c>
      <c r="E54">
        <f>SUMIFS('Industry employment, Australia'!B$88:B$168,'Industry employment, Australia'!$A$88:$A$168,'Industry employment change'!$A54)</f>
        <v>213.7208</v>
      </c>
      <c r="F54">
        <f>SUMIFS('Industry employment, Australia'!L$88:L$168,'Industry employment, Australia'!$A$88:$A$168,'Industry employment change'!$A54)</f>
        <v>236.29599999999999</v>
      </c>
      <c r="G54">
        <f>SUMIFS('Industry employment, Australia'!AF$88:AF$168,'Industry employment, Australia'!$A$88:$A$168,'Industry employment change'!$A54)</f>
        <v>329.61419999999998</v>
      </c>
      <c r="I54">
        <f>F54-C54</f>
        <v>-0.591700000000003</v>
      </c>
      <c r="J54">
        <f>G54-D54</f>
        <v>12.771799999999985</v>
      </c>
      <c r="L54">
        <f>IFERROR((F54/C54)-1,"")</f>
        <v>-2.4978080330890773E-3</v>
      </c>
      <c r="M54">
        <f>IFERROR((G54/D54)-1,"")</f>
        <v>4.0309630276755826E-2</v>
      </c>
      <c r="N54">
        <f>D54-B54</f>
        <v>103.1216</v>
      </c>
      <c r="O54">
        <f>G54-E54</f>
        <v>115.89339999999999</v>
      </c>
      <c r="P54">
        <f>IFERROR((D54/B54),0)</f>
        <v>1.4825061482083166</v>
      </c>
      <c r="Q54">
        <f>IFERROR((G54/E54)-1,0)</f>
        <v>0.5422654229256112</v>
      </c>
      <c r="S54" t="s">
        <v>657</v>
      </c>
    </row>
    <row r="55" spans="1:19" x14ac:dyDescent="0.2">
      <c r="A55" s="8" t="s">
        <v>57</v>
      </c>
      <c r="B55">
        <f>SUMIFS('Industry employment, Australia'!B$4:B$84,'Industry employment, Australia'!$A$4:$A$84,'Industry employment change'!$A55)</f>
        <v>93.786000000000001</v>
      </c>
      <c r="C55">
        <f>SUMIFS('Industry employment, Australia'!L$4:L$84,'Industry employment, Australia'!$A$4:$A$84,'Industry employment change'!$A55)</f>
        <v>108.5607</v>
      </c>
      <c r="D55">
        <f>SUMIFS('Industry employment, Australia'!AF$4:AF$84,'Industry employment, Australia'!$A$4:$A$84,'Industry employment change'!$A55)</f>
        <v>140.77809999999999</v>
      </c>
      <c r="E55">
        <f>SUMIFS('Industry employment, Australia'!B$88:B$168,'Industry employment, Australia'!$A$88:$A$168,'Industry employment change'!$A55)</f>
        <v>93.786000000000001</v>
      </c>
      <c r="F55">
        <f>SUMIFS('Industry employment, Australia'!L$88:L$168,'Industry employment, Australia'!$A$88:$A$168,'Industry employment change'!$A55)</f>
        <v>105.4002</v>
      </c>
      <c r="G55">
        <f>SUMIFS('Industry employment, Australia'!AF$88:AF$168,'Industry employment, Australia'!$A$88:$A$168,'Industry employment change'!$A55)</f>
        <v>138.98949999999999</v>
      </c>
      <c r="I55">
        <f>F55-C55</f>
        <v>-3.160499999999999</v>
      </c>
      <c r="J55">
        <f>G55-D55</f>
        <v>-1.7886000000000024</v>
      </c>
      <c r="L55">
        <f>IFERROR((F55/C55)-1,"")</f>
        <v>-2.9112745219955327E-2</v>
      </c>
      <c r="M55">
        <f>IFERROR((G55/D55)-1,"")</f>
        <v>-1.2705101148545173E-2</v>
      </c>
      <c r="N55">
        <f>D55-B55</f>
        <v>46.992099999999994</v>
      </c>
      <c r="O55">
        <f>G55-E55</f>
        <v>45.203499999999991</v>
      </c>
      <c r="P55">
        <f>IFERROR((D55/B55),0)</f>
        <v>1.5010566609088776</v>
      </c>
      <c r="Q55">
        <f>IFERROR((G55/E55)-1,0)</f>
        <v>0.48198558420233284</v>
      </c>
      <c r="S55" t="s">
        <v>657</v>
      </c>
    </row>
    <row r="56" spans="1:19" x14ac:dyDescent="0.2">
      <c r="A56" s="8" t="s">
        <v>58</v>
      </c>
      <c r="B56">
        <f>SUMIFS('Industry employment, Australia'!B$4:B$84,'Industry employment, Australia'!$A$4:$A$84,'Industry employment change'!$A56)</f>
        <v>23.348299999999998</v>
      </c>
      <c r="C56">
        <f>SUMIFS('Industry employment, Australia'!L$4:L$84,'Industry employment, Australia'!$A$4:$A$84,'Industry employment change'!$A56)</f>
        <v>24.630299999999998</v>
      </c>
      <c r="D56">
        <f>SUMIFS('Industry employment, Australia'!AF$4:AF$84,'Industry employment, Australia'!$A$4:$A$84,'Industry employment change'!$A56)</f>
        <v>30.8735</v>
      </c>
      <c r="E56">
        <f>SUMIFS('Industry employment, Australia'!B$88:B$168,'Industry employment, Australia'!$A$88:$A$168,'Industry employment change'!$A56)</f>
        <v>23.348299999999998</v>
      </c>
      <c r="F56">
        <f>SUMIFS('Industry employment, Australia'!L$88:L$168,'Industry employment, Australia'!$A$88:$A$168,'Industry employment change'!$A56)</f>
        <v>23.3216</v>
      </c>
      <c r="G56">
        <f>SUMIFS('Industry employment, Australia'!AF$88:AF$168,'Industry employment, Australia'!$A$88:$A$168,'Industry employment change'!$A56)</f>
        <v>28.009699999999999</v>
      </c>
      <c r="I56">
        <f>F56-C56</f>
        <v>-1.3086999999999982</v>
      </c>
      <c r="J56">
        <f>G56-D56</f>
        <v>-2.8638000000000012</v>
      </c>
      <c r="L56">
        <f>IFERROR((F56/C56)-1,"")</f>
        <v>-5.3133741773344179E-2</v>
      </c>
      <c r="M56">
        <f>IFERROR((G56/D56)-1,"")</f>
        <v>-9.2759162388456162E-2</v>
      </c>
      <c r="N56">
        <f>D56-B56</f>
        <v>7.5252000000000017</v>
      </c>
      <c r="O56">
        <f>G56-E56</f>
        <v>4.6614000000000004</v>
      </c>
      <c r="P56">
        <f>IFERROR((D56/B56),0)</f>
        <v>1.3223018378211691</v>
      </c>
      <c r="Q56">
        <f>IFERROR((G56/E56)-1,0)</f>
        <v>0.19964622692016132</v>
      </c>
      <c r="S56" t="s">
        <v>657</v>
      </c>
    </row>
    <row r="57" spans="1:19" x14ac:dyDescent="0.2">
      <c r="A57" s="32" t="s">
        <v>59</v>
      </c>
      <c r="B57">
        <f>SUMIFS('Industry employment, Australia'!B$4:B$84,'Industry employment, Australia'!$A$4:$A$84,'Industry employment change'!$A57)</f>
        <v>29.694400000000002</v>
      </c>
      <c r="C57">
        <f>SUMIFS('Industry employment, Australia'!L$4:L$84,'Industry employment, Australia'!$A$4:$A$84,'Industry employment change'!$A57)</f>
        <v>32.051000000000002</v>
      </c>
      <c r="D57">
        <f>SUMIFS('Industry employment, Australia'!AF$4:AF$84,'Industry employment, Australia'!$A$4:$A$84,'Industry employment change'!$A57)</f>
        <v>37.5976</v>
      </c>
      <c r="E57">
        <f>SUMIFS('Industry employment, Australia'!B$88:B$168,'Industry employment, Australia'!$A$88:$A$168,'Industry employment change'!$A57)</f>
        <v>29.694400000000002</v>
      </c>
      <c r="F57">
        <f>SUMIFS('Industry employment, Australia'!L$88:L$168,'Industry employment, Australia'!$A$88:$A$168,'Industry employment change'!$A57)</f>
        <v>32.9908</v>
      </c>
      <c r="G57">
        <f>SUMIFS('Industry employment, Australia'!AF$88:AF$168,'Industry employment, Australia'!$A$88:$A$168,'Industry employment change'!$A57)</f>
        <v>39.5623</v>
      </c>
      <c r="I57">
        <f>F57-C57</f>
        <v>0.93979999999999819</v>
      </c>
      <c r="J57">
        <f>G57-D57</f>
        <v>1.9647000000000006</v>
      </c>
      <c r="L57">
        <f>IFERROR((F57/C57)-1,"")</f>
        <v>2.9322018033758557E-2</v>
      </c>
      <c r="M57">
        <f>IFERROR((G57/D57)-1,"")</f>
        <v>5.2255995063514638E-2</v>
      </c>
      <c r="N57">
        <f>D57-B57</f>
        <v>7.9031999999999982</v>
      </c>
      <c r="O57">
        <f>G57-E57</f>
        <v>9.8678999999999988</v>
      </c>
      <c r="P57">
        <f>IFERROR((D57/B57),0)</f>
        <v>1.2661511934910286</v>
      </c>
      <c r="Q57">
        <f>IFERROR((G57/E57)-1,0)</f>
        <v>0.33231518400775895</v>
      </c>
      <c r="S57" t="s">
        <v>657</v>
      </c>
    </row>
    <row r="58" spans="1:19" x14ac:dyDescent="0.2">
      <c r="A58" s="9" t="s">
        <v>60</v>
      </c>
      <c r="B58">
        <f>SUMIFS('Industry employment, Australia'!B$4:B$84,'Industry employment, Australia'!$A$4:$A$84,'Industry employment change'!$A58)</f>
        <v>57.766800000000003</v>
      </c>
      <c r="C58">
        <f>SUMIFS('Industry employment, Australia'!L$4:L$84,'Industry employment, Australia'!$A$4:$A$84,'Industry employment change'!$A58)</f>
        <v>78.097499999999997</v>
      </c>
      <c r="D58">
        <f>SUMIFS('Industry employment, Australia'!AF$4:AF$84,'Industry employment, Australia'!$A$4:$A$84,'Industry employment change'!$A58)</f>
        <v>102.8712</v>
      </c>
      <c r="E58">
        <f>SUMIFS('Industry employment, Australia'!B$88:B$168,'Industry employment, Australia'!$A$88:$A$168,'Industry employment change'!$A58)</f>
        <v>57.766800000000003</v>
      </c>
      <c r="F58">
        <f>SUMIFS('Industry employment, Australia'!L$88:L$168,'Industry employment, Australia'!$A$88:$A$168,'Industry employment change'!$A58)</f>
        <v>75.138800000000003</v>
      </c>
      <c r="G58">
        <f>SUMIFS('Industry employment, Australia'!AF$88:AF$168,'Industry employment, Australia'!$A$88:$A$168,'Industry employment change'!$A58)</f>
        <v>105.39749999999999</v>
      </c>
      <c r="I58">
        <f>F58-C58</f>
        <v>-2.9586999999999932</v>
      </c>
      <c r="J58">
        <f>G58-D58</f>
        <v>2.526299999999992</v>
      </c>
      <c r="L58">
        <f>IFERROR((F58/C58)-1,"")</f>
        <v>-3.7884695412785163E-2</v>
      </c>
      <c r="M58">
        <f>IFERROR((G58/D58)-1,"")</f>
        <v>2.455789375452011E-2</v>
      </c>
      <c r="N58">
        <f>D58-B58</f>
        <v>45.104399999999998</v>
      </c>
      <c r="O58">
        <f>G58-E58</f>
        <v>47.63069999999999</v>
      </c>
      <c r="P58">
        <f>IFERROR((D58/B58),0)</f>
        <v>1.7808014291946239</v>
      </c>
      <c r="Q58">
        <f>IFERROR((G58/E58)-1,0)</f>
        <v>0.82453416149068293</v>
      </c>
      <c r="S58" t="s">
        <v>657</v>
      </c>
    </row>
    <row r="59" spans="1:19" x14ac:dyDescent="0.2">
      <c r="A59" s="33" t="s">
        <v>61</v>
      </c>
      <c r="B59">
        <f>SUMIFS('Industry employment, Australia'!B$4:B$84,'Industry employment, Australia'!$A$4:$A$84,'Industry employment change'!$A59)</f>
        <v>290.89789999999999</v>
      </c>
      <c r="C59">
        <f>SUMIFS('Industry employment, Australia'!L$4:L$84,'Industry employment, Australia'!$A$4:$A$84,'Industry employment change'!$A59)</f>
        <v>324.36700000000002</v>
      </c>
      <c r="D59">
        <f>SUMIFS('Industry employment, Australia'!AF$4:AF$84,'Industry employment, Australia'!$A$4:$A$84,'Industry employment change'!$A59)</f>
        <v>394.21409999999997</v>
      </c>
      <c r="E59">
        <f>SUMIFS('Industry employment, Australia'!B$88:B$168,'Industry employment, Australia'!$A$88:$A$168,'Industry employment change'!$A59)</f>
        <v>290.89789999999999</v>
      </c>
      <c r="F59">
        <f>SUMIFS('Industry employment, Australia'!L$88:L$168,'Industry employment, Australia'!$A$88:$A$168,'Industry employment change'!$A59)</f>
        <v>319.0847</v>
      </c>
      <c r="G59">
        <f>SUMIFS('Industry employment, Australia'!AF$88:AF$168,'Industry employment, Australia'!$A$88:$A$168,'Industry employment change'!$A59)</f>
        <v>378.41809999999998</v>
      </c>
      <c r="I59">
        <f>F59-C59</f>
        <v>-5.2823000000000206</v>
      </c>
      <c r="J59">
        <f>G59-D59</f>
        <v>-15.795999999999992</v>
      </c>
      <c r="L59">
        <f>IFERROR((F59/C59)-1,"")</f>
        <v>-1.6284948838815372E-2</v>
      </c>
      <c r="M59">
        <f>IFERROR((G59/D59)-1,"")</f>
        <v>-4.0069596698849685E-2</v>
      </c>
      <c r="N59">
        <f>D59-B59</f>
        <v>103.31619999999998</v>
      </c>
      <c r="O59">
        <f>G59-E59</f>
        <v>87.520199999999988</v>
      </c>
      <c r="P59">
        <f>IFERROR((D59/B59),0)</f>
        <v>1.35516310018051</v>
      </c>
      <c r="Q59">
        <f>IFERROR((G59/E59)-1,0)</f>
        <v>0.30086226129511418</v>
      </c>
      <c r="S59" t="s">
        <v>657</v>
      </c>
    </row>
    <row r="60" spans="1:19" x14ac:dyDescent="0.2">
      <c r="A60" s="8" t="s">
        <v>62</v>
      </c>
      <c r="B60">
        <f>SUMIFS('Industry employment, Australia'!B$4:B$84,'Industry employment, Australia'!$A$4:$A$84,'Industry employment change'!$A60)</f>
        <v>95.886700000000005</v>
      </c>
      <c r="C60">
        <f>SUMIFS('Industry employment, Australia'!L$4:L$84,'Industry employment, Australia'!$A$4:$A$84,'Industry employment change'!$A60)</f>
        <v>117.199</v>
      </c>
      <c r="D60">
        <f>SUMIFS('Industry employment, Australia'!AF$4:AF$84,'Industry employment, Australia'!$A$4:$A$84,'Industry employment change'!$A60)</f>
        <v>173.79419999999999</v>
      </c>
      <c r="E60">
        <f>SUMIFS('Industry employment, Australia'!B$88:B$168,'Industry employment, Australia'!$A$88:$A$168,'Industry employment change'!$A60)</f>
        <v>95.886700000000005</v>
      </c>
      <c r="F60">
        <f>SUMIFS('Industry employment, Australia'!L$88:L$168,'Industry employment, Australia'!$A$88:$A$168,'Industry employment change'!$A60)</f>
        <v>118.8586</v>
      </c>
      <c r="G60">
        <f>SUMIFS('Industry employment, Australia'!AF$88:AF$168,'Industry employment, Australia'!$A$88:$A$168,'Industry employment change'!$A60)</f>
        <v>186.3142</v>
      </c>
      <c r="I60">
        <f>F60-C60</f>
        <v>1.6595999999999975</v>
      </c>
      <c r="J60">
        <f>G60-D60</f>
        <v>12.52000000000001</v>
      </c>
      <c r="L60">
        <f>IFERROR((F60/C60)-1,"")</f>
        <v>1.416053037995213E-2</v>
      </c>
      <c r="M60">
        <f>IFERROR((G60/D60)-1,"")</f>
        <v>7.2039228006458345E-2</v>
      </c>
      <c r="N60">
        <f>D60-B60</f>
        <v>77.907499999999985</v>
      </c>
      <c r="O60">
        <f>G60-E60</f>
        <v>90.427499999999995</v>
      </c>
      <c r="P60">
        <f>IFERROR((D60/B60),0)</f>
        <v>1.8124953721423303</v>
      </c>
      <c r="Q60">
        <f>IFERROR((G60/E60)-1,0)</f>
        <v>0.94306613951674212</v>
      </c>
      <c r="S60" t="s">
        <v>658</v>
      </c>
    </row>
    <row r="61" spans="1:19" x14ac:dyDescent="0.2">
      <c r="A61" s="32" t="s">
        <v>63</v>
      </c>
      <c r="B61">
        <f>SUMIFS('Industry employment, Australia'!B$4:B$84,'Industry employment, Australia'!$A$4:$A$84,'Industry employment change'!$A61)</f>
        <v>213.077</v>
      </c>
      <c r="C61">
        <f>SUMIFS('Industry employment, Australia'!L$4:L$84,'Industry employment, Australia'!$A$4:$A$84,'Industry employment change'!$A61)</f>
        <v>237.86320000000001</v>
      </c>
      <c r="D61">
        <f>SUMIFS('Industry employment, Australia'!AF$4:AF$84,'Industry employment, Australia'!$A$4:$A$84,'Industry employment change'!$A61)</f>
        <v>325.44830000000002</v>
      </c>
      <c r="E61">
        <f>SUMIFS('Industry employment, Australia'!B$88:B$168,'Industry employment, Australia'!$A$88:$A$168,'Industry employment change'!$A61)</f>
        <v>213.077</v>
      </c>
      <c r="F61">
        <f>SUMIFS('Industry employment, Australia'!L$88:L$168,'Industry employment, Australia'!$A$88:$A$168,'Industry employment change'!$A61)</f>
        <v>242.2672</v>
      </c>
      <c r="G61">
        <f>SUMIFS('Industry employment, Australia'!AF$88:AF$168,'Industry employment, Australia'!$A$88:$A$168,'Industry employment change'!$A61)</f>
        <v>330.8399</v>
      </c>
      <c r="I61">
        <f>F61-C61</f>
        <v>4.4039999999999964</v>
      </c>
      <c r="J61">
        <f>G61-D61</f>
        <v>5.3915999999999826</v>
      </c>
      <c r="L61">
        <f>IFERROR((F61/C61)-1,"")</f>
        <v>1.8514843826199279E-2</v>
      </c>
      <c r="M61">
        <f>IFERROR((G61/D61)-1,"")</f>
        <v>1.6566686628874727E-2</v>
      </c>
      <c r="N61">
        <f>D61-B61</f>
        <v>112.37130000000002</v>
      </c>
      <c r="O61">
        <f>G61-E61</f>
        <v>117.7629</v>
      </c>
      <c r="P61">
        <f>IFERROR((D61/B61),0)</f>
        <v>1.5273741417421871</v>
      </c>
      <c r="Q61">
        <f>IFERROR((G61/E61)-1,0)</f>
        <v>0.55267767051347638</v>
      </c>
      <c r="S61" t="s">
        <v>659</v>
      </c>
    </row>
    <row r="62" spans="1:19" x14ac:dyDescent="0.2">
      <c r="A62" s="30" t="s">
        <v>64</v>
      </c>
      <c r="B62">
        <f>SUMIFS('Industry employment, Australia'!B$4:B$84,'Industry employment, Australia'!$A$4:$A$84,'Industry employment change'!$A62)</f>
        <v>88.892600000000002</v>
      </c>
      <c r="C62">
        <f>SUMIFS('Industry employment, Australia'!L$4:L$84,'Industry employment, Australia'!$A$4:$A$84,'Industry employment change'!$A62)</f>
        <v>100.0694</v>
      </c>
      <c r="D62">
        <f>SUMIFS('Industry employment, Australia'!AF$4:AF$84,'Industry employment, Australia'!$A$4:$A$84,'Industry employment change'!$A62)</f>
        <v>133.97069999999999</v>
      </c>
      <c r="E62">
        <f>SUMIFS('Industry employment, Australia'!B$88:B$168,'Industry employment, Australia'!$A$88:$A$168,'Industry employment change'!$A62)</f>
        <v>88.892600000000002</v>
      </c>
      <c r="F62">
        <f>SUMIFS('Industry employment, Australia'!L$88:L$168,'Industry employment, Australia'!$A$88:$A$168,'Industry employment change'!$A62)</f>
        <v>101.7458</v>
      </c>
      <c r="G62">
        <f>SUMIFS('Industry employment, Australia'!AF$88:AF$168,'Industry employment, Australia'!$A$88:$A$168,'Industry employment change'!$A62)</f>
        <v>133.9495</v>
      </c>
      <c r="I62">
        <f>F62-C62</f>
        <v>1.676400000000001</v>
      </c>
      <c r="J62">
        <f>G62-D62</f>
        <v>-2.1199999999993224E-2</v>
      </c>
      <c r="L62">
        <f>IFERROR((F62/C62)-1,"")</f>
        <v>1.6752373852546354E-2</v>
      </c>
      <c r="M62">
        <f>IFERROR((G62/D62)-1,"")</f>
        <v>-1.5824355624027842E-4</v>
      </c>
      <c r="N62">
        <f>D62-B62</f>
        <v>45.078099999999992</v>
      </c>
      <c r="O62">
        <f>G62-E62</f>
        <v>45.056899999999999</v>
      </c>
      <c r="P62">
        <f>IFERROR((D62/B62),0)</f>
        <v>1.5071074532638262</v>
      </c>
      <c r="Q62">
        <f>IFERROR((G62/E62)-1,0)</f>
        <v>0.50686896322078545</v>
      </c>
      <c r="S62" t="s">
        <v>659</v>
      </c>
    </row>
    <row r="63" spans="1:19" x14ac:dyDescent="0.2">
      <c r="A63" s="30" t="s">
        <v>65</v>
      </c>
      <c r="B63">
        <f>SUMIFS('Industry employment, Australia'!B$4:B$84,'Industry employment, Australia'!$A$4:$A$84,'Industry employment change'!$A63)</f>
        <v>124.9524</v>
      </c>
      <c r="C63">
        <f>SUMIFS('Industry employment, Australia'!L$4:L$84,'Industry employment, Australia'!$A$4:$A$84,'Industry employment change'!$A63)</f>
        <v>140.99119999999999</v>
      </c>
      <c r="D63">
        <f>SUMIFS('Industry employment, Australia'!AF$4:AF$84,'Industry employment, Australia'!$A$4:$A$84,'Industry employment change'!$A63)</f>
        <v>205.9237</v>
      </c>
      <c r="E63">
        <f>SUMIFS('Industry employment, Australia'!B$88:B$168,'Industry employment, Australia'!$A$88:$A$168,'Industry employment change'!$A63)</f>
        <v>124.9524</v>
      </c>
      <c r="F63">
        <f>SUMIFS('Industry employment, Australia'!L$88:L$168,'Industry employment, Australia'!$A$88:$A$168,'Industry employment change'!$A63)</f>
        <v>146.1388</v>
      </c>
      <c r="G63">
        <f>SUMIFS('Industry employment, Australia'!AF$88:AF$168,'Industry employment, Australia'!$A$88:$A$168,'Industry employment change'!$A63)</f>
        <v>211.29580000000001</v>
      </c>
      <c r="I63">
        <f>F63-C63</f>
        <v>5.1476000000000113</v>
      </c>
      <c r="J63">
        <f>G63-D63</f>
        <v>5.3721000000000174</v>
      </c>
      <c r="L63">
        <f>IFERROR((F63/C63)-1,"")</f>
        <v>3.6510080061734396E-2</v>
      </c>
      <c r="M63">
        <f>IFERROR((G63/D63)-1,"")</f>
        <v>2.60878179636439E-2</v>
      </c>
      <c r="N63">
        <f>D63-B63</f>
        <v>80.971299999999999</v>
      </c>
      <c r="O63">
        <f>G63-E63</f>
        <v>86.343400000000017</v>
      </c>
      <c r="P63">
        <f>IFERROR((D63/B63),0)</f>
        <v>1.6480171649364077</v>
      </c>
      <c r="Q63">
        <f>IFERROR((G63/E63)-1,0)</f>
        <v>0.69101033673622925</v>
      </c>
      <c r="S63" t="s">
        <v>659</v>
      </c>
    </row>
    <row r="64" spans="1:19" x14ac:dyDescent="0.2">
      <c r="A64" s="30" t="s">
        <v>66</v>
      </c>
      <c r="B64">
        <f>SUMIFS('Industry employment, Australia'!B$4:B$84,'Industry employment, Australia'!$A$4:$A$84,'Industry employment change'!$A64)</f>
        <v>47.647399999999998</v>
      </c>
      <c r="C64">
        <f>SUMIFS('Industry employment, Australia'!L$4:L$84,'Industry employment, Australia'!$A$4:$A$84,'Industry employment change'!$A64)</f>
        <v>53.731000000000002</v>
      </c>
      <c r="D64">
        <f>SUMIFS('Industry employment, Australia'!AF$4:AF$84,'Industry employment, Australia'!$A$4:$A$84,'Industry employment change'!$A64)</f>
        <v>70.837900000000005</v>
      </c>
      <c r="E64">
        <f>SUMIFS('Industry employment, Australia'!B$88:B$168,'Industry employment, Australia'!$A$88:$A$168,'Industry employment change'!$A64)</f>
        <v>47.647399999999998</v>
      </c>
      <c r="F64">
        <f>SUMIFS('Industry employment, Australia'!L$88:L$168,'Industry employment, Australia'!$A$88:$A$168,'Industry employment change'!$A64)</f>
        <v>53.054200000000002</v>
      </c>
      <c r="G64">
        <f>SUMIFS('Industry employment, Australia'!AF$88:AF$168,'Industry employment, Australia'!$A$88:$A$168,'Industry employment change'!$A64)</f>
        <v>68.460999999999999</v>
      </c>
      <c r="I64">
        <f>F64-C64</f>
        <v>-0.67680000000000007</v>
      </c>
      <c r="J64">
        <f>G64-D64</f>
        <v>-2.3769000000000062</v>
      </c>
      <c r="L64">
        <f>IFERROR((F64/C64)-1,"")</f>
        <v>-1.2596080474958637E-2</v>
      </c>
      <c r="M64">
        <f>IFERROR((G64/D64)-1,"")</f>
        <v>-3.3554072043355365E-2</v>
      </c>
      <c r="N64">
        <f>D64-B64</f>
        <v>23.190500000000007</v>
      </c>
      <c r="O64">
        <f>G64-E64</f>
        <v>20.813600000000001</v>
      </c>
      <c r="P64">
        <f>IFERROR((D64/B64),0)</f>
        <v>1.4867107124418124</v>
      </c>
      <c r="Q64">
        <f>IFERROR((G64/E64)-1,0)</f>
        <v>0.43682551408891146</v>
      </c>
      <c r="S64" t="s">
        <v>660</v>
      </c>
    </row>
    <row r="65" spans="1:19" x14ac:dyDescent="0.2">
      <c r="A65" s="30" t="s">
        <v>67</v>
      </c>
      <c r="B65">
        <f>SUMIFS('Industry employment, Australia'!B$4:B$84,'Industry employment, Australia'!$A$4:$A$84,'Industry employment change'!$A65)</f>
        <v>0</v>
      </c>
      <c r="C65">
        <f>SUMIFS('Industry employment, Australia'!L$4:L$84,'Industry employment, Australia'!$A$4:$A$84,'Industry employment change'!$A65)</f>
        <v>0</v>
      </c>
      <c r="D65">
        <f>SUMIFS('Industry employment, Australia'!AF$4:AF$84,'Industry employment, Australia'!$A$4:$A$84,'Industry employment change'!$A65)</f>
        <v>0</v>
      </c>
      <c r="E65">
        <f>SUMIFS('Industry employment, Australia'!B$88:B$168,'Industry employment, Australia'!$A$88:$A$168,'Industry employment change'!$A65)</f>
        <v>0</v>
      </c>
      <c r="F65">
        <f>SUMIFS('Industry employment, Australia'!L$88:L$168,'Industry employment, Australia'!$A$88:$A$168,'Industry employment change'!$A65)</f>
        <v>0</v>
      </c>
      <c r="G65">
        <f>SUMIFS('Industry employment, Australia'!AF$88:AF$168,'Industry employment, Australia'!$A$88:$A$168,'Industry employment change'!$A65)</f>
        <v>0</v>
      </c>
      <c r="I65">
        <f>F65-C65</f>
        <v>0</v>
      </c>
      <c r="J65">
        <f>G65-D65</f>
        <v>0</v>
      </c>
      <c r="L65" t="str">
        <f>IFERROR((F65/C65)-1,"")</f>
        <v/>
      </c>
      <c r="M65" t="str">
        <f>IFERROR((G65/D65)-1,"")</f>
        <v/>
      </c>
      <c r="N65">
        <f>D65-B65</f>
        <v>0</v>
      </c>
      <c r="O65">
        <f>G65-E65</f>
        <v>0</v>
      </c>
      <c r="P65">
        <f>IFERROR((D65/B65),0)</f>
        <v>0</v>
      </c>
      <c r="Q65">
        <f>IFERROR((G65/E65)-1,0)</f>
        <v>0</v>
      </c>
      <c r="S65" t="s">
        <v>661</v>
      </c>
    </row>
    <row r="66" spans="1:19" x14ac:dyDescent="0.2">
      <c r="A66" s="30" t="s">
        <v>68</v>
      </c>
      <c r="B66">
        <f>SUMIFS('Industry employment, Australia'!B$4:B$84,'Industry employment, Australia'!$A$4:$A$84,'Industry employment change'!$A66)</f>
        <v>157.13579999999999</v>
      </c>
      <c r="C66">
        <f>SUMIFS('Industry employment, Australia'!L$4:L$84,'Industry employment, Australia'!$A$4:$A$84,'Industry employment change'!$A66)</f>
        <v>176.99469999999999</v>
      </c>
      <c r="D66">
        <f>SUMIFS('Industry employment, Australia'!AF$4:AF$84,'Industry employment, Australia'!$A$4:$A$84,'Industry employment change'!$A66)</f>
        <v>228.42840000000001</v>
      </c>
      <c r="E66">
        <f>SUMIFS('Industry employment, Australia'!B$88:B$168,'Industry employment, Australia'!$A$88:$A$168,'Industry employment change'!$A66)</f>
        <v>157.13579999999999</v>
      </c>
      <c r="F66">
        <f>SUMIFS('Industry employment, Australia'!L$88:L$168,'Industry employment, Australia'!$A$88:$A$168,'Industry employment change'!$A66)</f>
        <v>176.2184</v>
      </c>
      <c r="G66">
        <f>SUMIFS('Industry employment, Australia'!AF$88:AF$168,'Industry employment, Australia'!$A$88:$A$168,'Industry employment change'!$A66)</f>
        <v>224.5812</v>
      </c>
      <c r="I66">
        <f>F66-C66</f>
        <v>-0.776299999999992</v>
      </c>
      <c r="J66">
        <f>G66-D66</f>
        <v>-3.8472000000000151</v>
      </c>
      <c r="L66">
        <f>IFERROR((F66/C66)-1,"")</f>
        <v>-4.3860070386287919E-3</v>
      </c>
      <c r="M66">
        <f>IFERROR((G66/D66)-1,"")</f>
        <v>-1.6842038905845347E-2</v>
      </c>
      <c r="N66">
        <f>D66-B66</f>
        <v>71.292600000000022</v>
      </c>
      <c r="O66">
        <f>G66-E66</f>
        <v>67.445400000000006</v>
      </c>
      <c r="P66">
        <f>IFERROR((D66/B66),0)</f>
        <v>1.4537005570977461</v>
      </c>
      <c r="Q66">
        <f>IFERROR((G66/E66)-1,0)</f>
        <v>0.42921727575765689</v>
      </c>
      <c r="S66" t="s">
        <v>662</v>
      </c>
    </row>
    <row r="67" spans="1:19" x14ac:dyDescent="0.2">
      <c r="A67" s="30" t="s">
        <v>69</v>
      </c>
      <c r="B67">
        <f>SUMIFS('Industry employment, Australia'!B$4:B$84,'Industry employment, Australia'!$A$4:$A$84,'Industry employment change'!$A67)</f>
        <v>123.30880000000001</v>
      </c>
      <c r="C67">
        <f>SUMIFS('Industry employment, Australia'!L$4:L$84,'Industry employment, Australia'!$A$4:$A$84,'Industry employment change'!$A67)</f>
        <v>146.64410000000001</v>
      </c>
      <c r="D67">
        <f>SUMIFS('Industry employment, Australia'!AF$4:AF$84,'Industry employment, Australia'!$A$4:$A$84,'Industry employment change'!$A67)</f>
        <v>210.83189999999999</v>
      </c>
      <c r="E67">
        <f>SUMIFS('Industry employment, Australia'!B$88:B$168,'Industry employment, Australia'!$A$88:$A$168,'Industry employment change'!$A67)</f>
        <v>123.30880000000001</v>
      </c>
      <c r="F67">
        <f>SUMIFS('Industry employment, Australia'!L$88:L$168,'Industry employment, Australia'!$A$88:$A$168,'Industry employment change'!$A67)</f>
        <v>147.31639999999999</v>
      </c>
      <c r="G67">
        <f>SUMIFS('Industry employment, Australia'!AF$88:AF$168,'Industry employment, Australia'!$A$88:$A$168,'Industry employment change'!$A67)</f>
        <v>219.77510000000001</v>
      </c>
      <c r="I67">
        <f>F67-C67</f>
        <v>0.67229999999997858</v>
      </c>
      <c r="J67">
        <f>G67-D67</f>
        <v>8.9432000000000187</v>
      </c>
      <c r="L67">
        <f>IFERROR((F67/C67)-1,"")</f>
        <v>4.5845690348262913E-3</v>
      </c>
      <c r="M67">
        <f>IFERROR((G67/D67)-1,"")</f>
        <v>4.2418628300556094E-2</v>
      </c>
      <c r="N67">
        <f>D67-B67</f>
        <v>87.523099999999985</v>
      </c>
      <c r="O67">
        <f>G67-E67</f>
        <v>96.466300000000004</v>
      </c>
      <c r="P67">
        <f>IFERROR((D67/B67),0)</f>
        <v>1.709787947007837</v>
      </c>
      <c r="Q67">
        <f>IFERROR((G67/E67)-1,0)</f>
        <v>0.78231480640473339</v>
      </c>
      <c r="S67" t="s">
        <v>662</v>
      </c>
    </row>
    <row r="68" spans="1:19" x14ac:dyDescent="0.2">
      <c r="A68" s="30" t="s">
        <v>70</v>
      </c>
      <c r="B68">
        <f>SUMIFS('Industry employment, Australia'!B$4:B$84,'Industry employment, Australia'!$A$4:$A$84,'Industry employment change'!$A68)</f>
        <v>883.09059999999999</v>
      </c>
      <c r="C68">
        <f>SUMIFS('Industry employment, Australia'!L$4:L$84,'Industry employment, Australia'!$A$4:$A$84,'Industry employment change'!$A68)</f>
        <v>1063.1813</v>
      </c>
      <c r="D68">
        <f>SUMIFS('Industry employment, Australia'!AF$4:AF$84,'Industry employment, Australia'!$A$4:$A$84,'Industry employment change'!$A68)</f>
        <v>1519.7162000000001</v>
      </c>
      <c r="E68">
        <f>SUMIFS('Industry employment, Australia'!B$88:B$168,'Industry employment, Australia'!$A$88:$A$168,'Industry employment change'!$A68)</f>
        <v>883.09059999999999</v>
      </c>
      <c r="F68">
        <f>SUMIFS('Industry employment, Australia'!L$88:L$168,'Industry employment, Australia'!$A$88:$A$168,'Industry employment change'!$A68)</f>
        <v>1064.3699999999999</v>
      </c>
      <c r="G68">
        <f>SUMIFS('Industry employment, Australia'!AF$88:AF$168,'Industry employment, Australia'!$A$88:$A$168,'Industry employment change'!$A68)</f>
        <v>1576.2986000000001</v>
      </c>
      <c r="I68">
        <f>F68-C68</f>
        <v>1.1886999999999261</v>
      </c>
      <c r="J68">
        <f>G68-D68</f>
        <v>56.582400000000007</v>
      </c>
      <c r="L68">
        <f>IFERROR((F68/C68)-1,"")</f>
        <v>1.1180595445008379E-3</v>
      </c>
      <c r="M68">
        <f>IFERROR((G68/D68)-1,"")</f>
        <v>3.723221480431671E-2</v>
      </c>
      <c r="N68">
        <f>D68-B68</f>
        <v>636.62560000000008</v>
      </c>
      <c r="O68">
        <f>G68-E68</f>
        <v>693.20800000000008</v>
      </c>
      <c r="P68">
        <f>IFERROR((D68/B68),0)</f>
        <v>1.7209063260326858</v>
      </c>
      <c r="Q68">
        <f>IFERROR((G68/E68)-1,0)</f>
        <v>0.78497948002164231</v>
      </c>
      <c r="S68" t="s">
        <v>662</v>
      </c>
    </row>
    <row r="69" spans="1:19" x14ac:dyDescent="0.2">
      <c r="A69" s="12" t="s">
        <v>71</v>
      </c>
      <c r="B69">
        <f>SUMIFS('Industry employment, Australia'!B$4:B$84,'Industry employment, Australia'!$A$4:$A$84,'Industry employment change'!$A69)</f>
        <v>447.62200000000001</v>
      </c>
      <c r="C69">
        <f>SUMIFS('Industry employment, Australia'!L$4:L$84,'Industry employment, Australia'!$A$4:$A$84,'Industry employment change'!$A69)</f>
        <v>541.69780000000003</v>
      </c>
      <c r="D69">
        <f>SUMIFS('Industry employment, Australia'!AF$4:AF$84,'Industry employment, Australia'!$A$4:$A$84,'Industry employment change'!$A69)</f>
        <v>803.19399999999996</v>
      </c>
      <c r="E69">
        <f>SUMIFS('Industry employment, Australia'!B$88:B$168,'Industry employment, Australia'!$A$88:$A$168,'Industry employment change'!$A69)</f>
        <v>447.62200000000001</v>
      </c>
      <c r="F69">
        <f>SUMIFS('Industry employment, Australia'!L$88:L$168,'Industry employment, Australia'!$A$88:$A$168,'Industry employment change'!$A69)</f>
        <v>538.76520000000005</v>
      </c>
      <c r="G69">
        <f>SUMIFS('Industry employment, Australia'!AF$88:AF$168,'Industry employment, Australia'!$A$88:$A$168,'Industry employment change'!$A69)</f>
        <v>832.33590000000004</v>
      </c>
      <c r="I69">
        <f>F69-C69</f>
        <v>-2.9325999999999794</v>
      </c>
      <c r="J69">
        <f>G69-D69</f>
        <v>29.141900000000078</v>
      </c>
      <c r="L69">
        <f>IFERROR((F69/C69)-1,"")</f>
        <v>-5.4137196052854719E-3</v>
      </c>
      <c r="M69">
        <f>IFERROR((G69/D69)-1,"")</f>
        <v>3.6282517050675311E-2</v>
      </c>
      <c r="N69">
        <f>D69-B69</f>
        <v>355.57199999999995</v>
      </c>
      <c r="O69">
        <f>G69-E69</f>
        <v>384.71390000000002</v>
      </c>
      <c r="P69">
        <f>IFERROR((D69/B69),0)</f>
        <v>1.7943577393425703</v>
      </c>
      <c r="Q69">
        <f>IFERROR((G69/E69)-1,0)</f>
        <v>0.85946155461527818</v>
      </c>
      <c r="S69" t="s">
        <v>663</v>
      </c>
    </row>
    <row r="70" spans="1:19" x14ac:dyDescent="0.2">
      <c r="A70" s="12" t="s">
        <v>72</v>
      </c>
      <c r="B70">
        <f>SUMIFS('Industry employment, Australia'!B$4:B$84,'Industry employment, Australia'!$A$4:$A$84,'Industry employment change'!$A70)</f>
        <v>872.84939999999995</v>
      </c>
      <c r="C70">
        <f>SUMIFS('Industry employment, Australia'!L$4:L$84,'Industry employment, Australia'!$A$4:$A$84,'Industry employment change'!$A70)</f>
        <v>958.50250000000005</v>
      </c>
      <c r="D70">
        <f>SUMIFS('Industry employment, Australia'!AF$4:AF$84,'Industry employment, Australia'!$A$4:$A$84,'Industry employment change'!$A70)</f>
        <v>1211.1422</v>
      </c>
      <c r="E70">
        <f>SUMIFS('Industry employment, Australia'!B$88:B$168,'Industry employment, Australia'!$A$88:$A$168,'Industry employment change'!$A70)</f>
        <v>872.84939999999995</v>
      </c>
      <c r="F70">
        <f>SUMIFS('Industry employment, Australia'!L$88:L$168,'Industry employment, Australia'!$A$88:$A$168,'Industry employment change'!$A70)</f>
        <v>957.50599999999997</v>
      </c>
      <c r="G70">
        <f>SUMIFS('Industry employment, Australia'!AF$88:AF$168,'Industry employment, Australia'!$A$88:$A$168,'Industry employment change'!$A70)</f>
        <v>1189.4598000000001</v>
      </c>
      <c r="I70">
        <f>F70-C70</f>
        <v>-0.99650000000008276</v>
      </c>
      <c r="J70">
        <f>G70-D70</f>
        <v>-21.682399999999916</v>
      </c>
      <c r="L70">
        <f>IFERROR((F70/C70)-1,"")</f>
        <v>-1.0396425674424892E-3</v>
      </c>
      <c r="M70">
        <f>IFERROR((G70/D70)-1,"")</f>
        <v>-1.7902439531873204E-2</v>
      </c>
      <c r="N70">
        <f>D70-B70</f>
        <v>338.29280000000006</v>
      </c>
      <c r="O70">
        <f>G70-E70</f>
        <v>316.61040000000014</v>
      </c>
      <c r="P70">
        <f>IFERROR((D70/B70),0)</f>
        <v>1.3875729306796798</v>
      </c>
      <c r="Q70">
        <f>IFERROR((G70/E70)-1,0)</f>
        <v>0.36273199019212266</v>
      </c>
      <c r="S70" t="s">
        <v>664</v>
      </c>
    </row>
    <row r="71" spans="1:19" x14ac:dyDescent="0.2">
      <c r="A71" s="12" t="s">
        <v>73</v>
      </c>
      <c r="B71">
        <f>SUMIFS('Industry employment, Australia'!B$4:B$84,'Industry employment, Australia'!$A$4:$A$84,'Industry employment change'!$A71)</f>
        <v>38.231699999999996</v>
      </c>
      <c r="C71">
        <f>SUMIFS('Industry employment, Australia'!L$4:L$84,'Industry employment, Australia'!$A$4:$A$84,'Industry employment change'!$A71)</f>
        <v>39.337200000000003</v>
      </c>
      <c r="D71">
        <f>SUMIFS('Industry employment, Australia'!AF$4:AF$84,'Industry employment, Australia'!$A$4:$A$84,'Industry employment change'!$A71)</f>
        <v>48.239199999999997</v>
      </c>
      <c r="E71">
        <f>SUMIFS('Industry employment, Australia'!B$88:B$168,'Industry employment, Australia'!$A$88:$A$168,'Industry employment change'!$A71)</f>
        <v>38.231699999999996</v>
      </c>
      <c r="F71">
        <f>SUMIFS('Industry employment, Australia'!L$88:L$168,'Industry employment, Australia'!$A$88:$A$168,'Industry employment change'!$A71)</f>
        <v>39.471800000000002</v>
      </c>
      <c r="G71">
        <f>SUMIFS('Industry employment, Australia'!AF$88:AF$168,'Industry employment, Australia'!$A$88:$A$168,'Industry employment change'!$A71)</f>
        <v>48.0899</v>
      </c>
      <c r="I71">
        <f>F71-C71</f>
        <v>0.13459999999999894</v>
      </c>
      <c r="J71">
        <f>G71-D71</f>
        <v>-0.14929999999999666</v>
      </c>
      <c r="L71">
        <f>IFERROR((F71/C71)-1,"")</f>
        <v>3.4216975280396689E-3</v>
      </c>
      <c r="M71">
        <f>IFERROR((G71/D71)-1,"")</f>
        <v>-3.0949932834706262E-3</v>
      </c>
      <c r="N71">
        <f>D71-B71</f>
        <v>10.0075</v>
      </c>
      <c r="O71">
        <f>G71-E71</f>
        <v>9.8582000000000036</v>
      </c>
      <c r="P71">
        <f>IFERROR((D71/B71),0)</f>
        <v>1.2617592207513662</v>
      </c>
      <c r="Q71">
        <f>IFERROR((G71/E71)-1,0)</f>
        <v>0.25785408443778346</v>
      </c>
      <c r="S71" t="s">
        <v>664</v>
      </c>
    </row>
    <row r="72" spans="1:19" x14ac:dyDescent="0.2">
      <c r="A72" s="12" t="s">
        <v>74</v>
      </c>
      <c r="B72">
        <f>SUMIFS('Industry employment, Australia'!B$4:B$84,'Industry employment, Australia'!$A$4:$A$84,'Industry employment change'!$A72)</f>
        <v>59.5154</v>
      </c>
      <c r="C72">
        <f>SUMIFS('Industry employment, Australia'!L$4:L$84,'Industry employment, Australia'!$A$4:$A$84,'Industry employment change'!$A72)</f>
        <v>67.082300000000004</v>
      </c>
      <c r="D72">
        <f>SUMIFS('Industry employment, Australia'!AF$4:AF$84,'Industry employment, Australia'!$A$4:$A$84,'Industry employment change'!$A72)</f>
        <v>92.748800000000003</v>
      </c>
      <c r="E72">
        <f>SUMIFS('Industry employment, Australia'!B$88:B$168,'Industry employment, Australia'!$A$88:$A$168,'Industry employment change'!$A72)</f>
        <v>59.5154</v>
      </c>
      <c r="F72">
        <f>SUMIFS('Industry employment, Australia'!L$88:L$168,'Industry employment, Australia'!$A$88:$A$168,'Industry employment change'!$A72)</f>
        <v>68.439099999999996</v>
      </c>
      <c r="G72">
        <f>SUMIFS('Industry employment, Australia'!AF$88:AF$168,'Industry employment, Australia'!$A$88:$A$168,'Industry employment change'!$A72)</f>
        <v>94.346299999999999</v>
      </c>
      <c r="I72">
        <f>F72-C72</f>
        <v>1.3567999999999927</v>
      </c>
      <c r="J72">
        <f>G72-D72</f>
        <v>1.5974999999999966</v>
      </c>
      <c r="L72">
        <f>IFERROR((F72/C72)-1,"")</f>
        <v>2.022590161637261E-2</v>
      </c>
      <c r="M72">
        <f>IFERROR((G72/D72)-1,"")</f>
        <v>1.7223942520010915E-2</v>
      </c>
      <c r="N72">
        <f>D72-B72</f>
        <v>33.233400000000003</v>
      </c>
      <c r="O72">
        <f>G72-E72</f>
        <v>34.8309</v>
      </c>
      <c r="P72">
        <f>IFERROR((D72/B72),0)</f>
        <v>1.5584000107535194</v>
      </c>
      <c r="Q72">
        <f>IFERROR((G72/E72)-1,0)</f>
        <v>0.58524180296192241</v>
      </c>
      <c r="S72" t="s">
        <v>665</v>
      </c>
    </row>
    <row r="73" spans="1:19" x14ac:dyDescent="0.2">
      <c r="A73" s="13" t="s">
        <v>75</v>
      </c>
      <c r="B73">
        <f>SUMIFS('Industry employment, Australia'!B$4:B$84,'Industry employment, Australia'!$A$4:$A$84,'Industry employment change'!$A73)</f>
        <v>393.67450000000002</v>
      </c>
      <c r="C73">
        <f>SUMIFS('Industry employment, Australia'!L$4:L$84,'Industry employment, Australia'!$A$4:$A$84,'Industry employment change'!$A73)</f>
        <v>422.8657</v>
      </c>
      <c r="D73">
        <f>SUMIFS('Industry employment, Australia'!AF$4:AF$84,'Industry employment, Australia'!$A$4:$A$84,'Industry employment change'!$A73)</f>
        <v>513.19470000000001</v>
      </c>
      <c r="E73">
        <f>SUMIFS('Industry employment, Australia'!B$88:B$168,'Industry employment, Australia'!$A$88:$A$168,'Industry employment change'!$A73)</f>
        <v>393.67450000000002</v>
      </c>
      <c r="F73">
        <f>SUMIFS('Industry employment, Australia'!L$88:L$168,'Industry employment, Australia'!$A$88:$A$168,'Industry employment change'!$A73)</f>
        <v>427.56119999999999</v>
      </c>
      <c r="G73">
        <f>SUMIFS('Industry employment, Australia'!AF$88:AF$168,'Industry employment, Australia'!$A$88:$A$168,'Industry employment change'!$A73)</f>
        <v>513.56330000000003</v>
      </c>
      <c r="I73">
        <f>F73-C73</f>
        <v>4.6954999999999814</v>
      </c>
      <c r="J73">
        <f>G73-D73</f>
        <v>0.36860000000001492</v>
      </c>
      <c r="L73">
        <f>IFERROR((F73/C73)-1,"")</f>
        <v>1.1103998267061987E-2</v>
      </c>
      <c r="M73">
        <f>IFERROR((G73/D73)-1,"")</f>
        <v>7.1824592108993279E-4</v>
      </c>
      <c r="N73">
        <f>D73-B73</f>
        <v>119.52019999999999</v>
      </c>
      <c r="O73">
        <f>G73-E73</f>
        <v>119.8888</v>
      </c>
      <c r="P73">
        <f>IFERROR((D73/B73),0)</f>
        <v>1.3036015794774616</v>
      </c>
      <c r="Q73">
        <f>IFERROR((G73/E73)-1,0)</f>
        <v>0.30453788599464793</v>
      </c>
      <c r="S73" t="s">
        <v>665</v>
      </c>
    </row>
    <row r="74" spans="1:19" x14ac:dyDescent="0.2">
      <c r="A74" s="13" t="s">
        <v>76</v>
      </c>
      <c r="B74">
        <f>SUMIFS('Industry employment, Australia'!B$4:B$84,'Industry employment, Australia'!$A$4:$A$84,'Industry employment change'!$A74)</f>
        <v>194.28980000000001</v>
      </c>
      <c r="C74">
        <f>SUMIFS('Industry employment, Australia'!L$4:L$84,'Industry employment, Australia'!$A$4:$A$84,'Industry employment change'!$A74)</f>
        <v>212.12190000000001</v>
      </c>
      <c r="D74">
        <f>SUMIFS('Industry employment, Australia'!AF$4:AF$84,'Industry employment, Australia'!$A$4:$A$84,'Industry employment change'!$A74)</f>
        <v>256.9178</v>
      </c>
      <c r="E74">
        <f>SUMIFS('Industry employment, Australia'!B$88:B$168,'Industry employment, Australia'!$A$88:$A$168,'Industry employment change'!$A74)</f>
        <v>194.28980000000001</v>
      </c>
      <c r="F74">
        <f>SUMIFS('Industry employment, Australia'!L$88:L$168,'Industry employment, Australia'!$A$88:$A$168,'Industry employment change'!$A74)</f>
        <v>214.23689999999999</v>
      </c>
      <c r="G74">
        <f>SUMIFS('Industry employment, Australia'!AF$88:AF$168,'Industry employment, Australia'!$A$88:$A$168,'Industry employment change'!$A74)</f>
        <v>256.94979999999998</v>
      </c>
      <c r="I74">
        <f>F74-C74</f>
        <v>2.1149999999999807</v>
      </c>
      <c r="J74">
        <f>G74-D74</f>
        <v>3.1999999999982265E-2</v>
      </c>
      <c r="L74">
        <f>IFERROR((F74/C74)-1,"")</f>
        <v>9.9706819522169532E-3</v>
      </c>
      <c r="M74">
        <f>IFERROR((G74/D74)-1,"")</f>
        <v>1.2455345639716953E-4</v>
      </c>
      <c r="N74">
        <f>D74-B74</f>
        <v>62.627999999999986</v>
      </c>
      <c r="O74">
        <f>G74-E74</f>
        <v>62.659999999999968</v>
      </c>
      <c r="P74">
        <f>IFERROR((D74/B74),0)</f>
        <v>1.3223432213116695</v>
      </c>
      <c r="Q74">
        <f>IFERROR((G74/E74)-1,0)</f>
        <v>0.32250792373042714</v>
      </c>
      <c r="S74" t="s">
        <v>665</v>
      </c>
    </row>
    <row r="75" spans="1:19" x14ac:dyDescent="0.2">
      <c r="A75" s="13" t="s">
        <v>77</v>
      </c>
      <c r="B75">
        <f>SUMIFS('Industry employment, Australia'!B$4:B$84,'Industry employment, Australia'!$A$4:$A$84,'Industry employment change'!$A75)</f>
        <v>270.78339999999997</v>
      </c>
      <c r="C75">
        <f>SUMIFS('Industry employment, Australia'!L$4:L$84,'Industry employment, Australia'!$A$4:$A$84,'Industry employment change'!$A75)</f>
        <v>328.1884</v>
      </c>
      <c r="D75">
        <f>SUMIFS('Industry employment, Australia'!AF$4:AF$84,'Industry employment, Australia'!$A$4:$A$84,'Industry employment change'!$A75)</f>
        <v>402.0317</v>
      </c>
      <c r="E75">
        <f>SUMIFS('Industry employment, Australia'!B$88:B$168,'Industry employment, Australia'!$A$88:$A$168,'Industry employment change'!$A75)</f>
        <v>270.78339999999997</v>
      </c>
      <c r="F75">
        <f>SUMIFS('Industry employment, Australia'!L$88:L$168,'Industry employment, Australia'!$A$88:$A$168,'Industry employment change'!$A75)</f>
        <v>332.21179999999998</v>
      </c>
      <c r="G75">
        <f>SUMIFS('Industry employment, Australia'!AF$88:AF$168,'Industry employment, Australia'!$A$88:$A$168,'Industry employment change'!$A75)</f>
        <v>405.23070000000001</v>
      </c>
      <c r="I75">
        <f>F75-C75</f>
        <v>4.023399999999981</v>
      </c>
      <c r="J75">
        <f>G75-D75</f>
        <v>3.1990000000000123</v>
      </c>
      <c r="L75">
        <f>IFERROR((F75/C75)-1,"")</f>
        <v>1.2259421722400798E-2</v>
      </c>
      <c r="M75">
        <f>IFERROR((G75/D75)-1,"")</f>
        <v>7.9570839811886618E-3</v>
      </c>
      <c r="N75">
        <f>D75-B75</f>
        <v>131.24830000000003</v>
      </c>
      <c r="O75">
        <f>G75-E75</f>
        <v>134.44730000000004</v>
      </c>
      <c r="P75">
        <f>IFERROR((D75/B75),0)</f>
        <v>1.4846984711765936</v>
      </c>
      <c r="Q75">
        <f>IFERROR((G75/E75)-1,0)</f>
        <v>0.49651234159848823</v>
      </c>
      <c r="S75" t="s">
        <v>665</v>
      </c>
    </row>
    <row r="76" spans="1:19" x14ac:dyDescent="0.2">
      <c r="A76" s="13" t="s">
        <v>78</v>
      </c>
      <c r="B76">
        <f>SUMIFS('Industry employment, Australia'!B$4:B$84,'Industry employment, Australia'!$A$4:$A$84,'Industry employment change'!$A76)</f>
        <v>186.4522</v>
      </c>
      <c r="C76">
        <f>SUMIFS('Industry employment, Australia'!L$4:L$84,'Industry employment, Australia'!$A$4:$A$84,'Industry employment change'!$A76)</f>
        <v>229.2133</v>
      </c>
      <c r="D76">
        <f>SUMIFS('Industry employment, Australia'!AF$4:AF$84,'Industry employment, Australia'!$A$4:$A$84,'Industry employment change'!$A76)</f>
        <v>277.56299999999999</v>
      </c>
      <c r="E76">
        <f>SUMIFS('Industry employment, Australia'!B$88:B$168,'Industry employment, Australia'!$A$88:$A$168,'Industry employment change'!$A76)</f>
        <v>186.4522</v>
      </c>
      <c r="F76">
        <f>SUMIFS('Industry employment, Australia'!L$88:L$168,'Industry employment, Australia'!$A$88:$A$168,'Industry employment change'!$A76)</f>
        <v>231.92910000000001</v>
      </c>
      <c r="G76">
        <f>SUMIFS('Industry employment, Australia'!AF$88:AF$168,'Industry employment, Australia'!$A$88:$A$168,'Industry employment change'!$A76)</f>
        <v>281.03390000000002</v>
      </c>
      <c r="I76">
        <f>F76-C76</f>
        <v>2.7158000000000015</v>
      </c>
      <c r="J76">
        <f>G76-D76</f>
        <v>3.4709000000000287</v>
      </c>
      <c r="L76">
        <f>IFERROR((F76/C76)-1,"")</f>
        <v>1.1848352604320933E-2</v>
      </c>
      <c r="M76">
        <f>IFERROR((G76/D76)-1,"")</f>
        <v>1.2504908795480718E-2</v>
      </c>
      <c r="N76">
        <f>D76-B76</f>
        <v>91.110799999999983</v>
      </c>
      <c r="O76">
        <f>G76-E76</f>
        <v>94.581700000000012</v>
      </c>
      <c r="P76">
        <f>IFERROR((D76/B76),0)</f>
        <v>1.4886550011209305</v>
      </c>
      <c r="Q76">
        <f>IFERROR((G76/E76)-1,0)</f>
        <v>0.50727049613788422</v>
      </c>
      <c r="S76" t="s">
        <v>665</v>
      </c>
    </row>
    <row r="77" spans="1:19" x14ac:dyDescent="0.2">
      <c r="A77" s="13" t="s">
        <v>79</v>
      </c>
      <c r="B77">
        <f>SUMIFS('Industry employment, Australia'!B$4:B$84,'Industry employment, Australia'!$A$4:$A$84,'Industry employment change'!$A77)</f>
        <v>1046.6429000000001</v>
      </c>
      <c r="C77">
        <f>SUMIFS('Industry employment, Australia'!L$4:L$84,'Industry employment, Australia'!$A$4:$A$84,'Industry employment change'!$A77)</f>
        <v>1152.1813999999999</v>
      </c>
      <c r="D77">
        <f>SUMIFS('Industry employment, Australia'!AF$4:AF$84,'Industry employment, Australia'!$A$4:$A$84,'Industry employment change'!$A77)</f>
        <v>1488.8529000000001</v>
      </c>
      <c r="E77">
        <f>SUMIFS('Industry employment, Australia'!B$88:B$168,'Industry employment, Australia'!$A$88:$A$168,'Industry employment change'!$A77)</f>
        <v>1046.6429000000001</v>
      </c>
      <c r="F77">
        <f>SUMIFS('Industry employment, Australia'!L$88:L$168,'Industry employment, Australia'!$A$88:$A$168,'Industry employment change'!$A77)</f>
        <v>1165.7846999999999</v>
      </c>
      <c r="G77">
        <f>SUMIFS('Industry employment, Australia'!AF$88:AF$168,'Industry employment, Australia'!$A$88:$A$168,'Industry employment change'!$A77)</f>
        <v>1510.2844</v>
      </c>
      <c r="I77">
        <f>F77-C77</f>
        <v>13.60329999999999</v>
      </c>
      <c r="J77">
        <f>G77-D77</f>
        <v>21.431499999999915</v>
      </c>
      <c r="L77">
        <f>IFERROR((F77/C77)-1,"")</f>
        <v>1.1806561015478945E-2</v>
      </c>
      <c r="M77">
        <f>IFERROR((G77/D77)-1,"")</f>
        <v>1.4394638986833463E-2</v>
      </c>
      <c r="N77">
        <f>D77-B77</f>
        <v>442.21000000000004</v>
      </c>
      <c r="O77">
        <f>G77-E77</f>
        <v>463.64149999999995</v>
      </c>
      <c r="P77">
        <f>IFERROR((D77/B77),0)</f>
        <v>1.4225032243566549</v>
      </c>
      <c r="Q77">
        <f>IFERROR((G77/E77)-1,0)</f>
        <v>0.44297964472887541</v>
      </c>
      <c r="S77" t="s">
        <v>666</v>
      </c>
    </row>
    <row r="78" spans="1:19" x14ac:dyDescent="0.2">
      <c r="A78" s="32" t="s">
        <v>80</v>
      </c>
      <c r="B78">
        <f>SUMIFS('Industry employment, Australia'!B$4:B$84,'Industry employment, Australia'!$A$4:$A$84,'Industry employment change'!$A78)</f>
        <v>263.29079999999999</v>
      </c>
      <c r="C78">
        <f>SUMIFS('Industry employment, Australia'!L$4:L$84,'Industry employment, Australia'!$A$4:$A$84,'Industry employment change'!$A78)</f>
        <v>294.59320000000002</v>
      </c>
      <c r="D78">
        <f>SUMIFS('Industry employment, Australia'!AF$4:AF$84,'Industry employment, Australia'!$A$4:$A$84,'Industry employment change'!$A78)</f>
        <v>385.40570000000002</v>
      </c>
      <c r="E78">
        <f>SUMIFS('Industry employment, Australia'!B$88:B$168,'Industry employment, Australia'!$A$88:$A$168,'Industry employment change'!$A78)</f>
        <v>263.29079999999999</v>
      </c>
      <c r="F78">
        <f>SUMIFS('Industry employment, Australia'!L$88:L$168,'Industry employment, Australia'!$A$88:$A$168,'Industry employment change'!$A78)</f>
        <v>297.62990000000002</v>
      </c>
      <c r="G78">
        <f>SUMIFS('Industry employment, Australia'!AF$88:AF$168,'Industry employment, Australia'!$A$88:$A$168,'Industry employment change'!$A78)</f>
        <v>389.99970000000002</v>
      </c>
      <c r="I78">
        <f>F78-C78</f>
        <v>3.0366999999999962</v>
      </c>
      <c r="J78">
        <f>G78-D78</f>
        <v>4.5939999999999941</v>
      </c>
      <c r="L78">
        <f>IFERROR((F78/C78)-1,"")</f>
        <v>1.0308113018222986E-2</v>
      </c>
      <c r="M78">
        <f>IFERROR((G78/D78)-1,"")</f>
        <v>1.1919906737238195E-2</v>
      </c>
      <c r="N78">
        <f>D78-B78</f>
        <v>122.11490000000003</v>
      </c>
      <c r="O78">
        <f>G78-E78</f>
        <v>126.70890000000003</v>
      </c>
      <c r="P78">
        <f>IFERROR((D78/B78),0)</f>
        <v>1.463802381245376</v>
      </c>
      <c r="Q78">
        <f>IFERROR((G78/E78)-1,0)</f>
        <v>0.48125076911156794</v>
      </c>
      <c r="S78" t="s">
        <v>666</v>
      </c>
    </row>
    <row r="79" spans="1:19" x14ac:dyDescent="0.2">
      <c r="A79" t="s">
        <v>81</v>
      </c>
      <c r="B79">
        <f>SUMIFS('Industry employment, Australia'!B$4:B$84,'Industry employment, Australia'!$A$4:$A$84,'Industry employment change'!$A79)</f>
        <v>170.92060000000001</v>
      </c>
      <c r="C79">
        <f>SUMIFS('Industry employment, Australia'!L$4:L$84,'Industry employment, Australia'!$A$4:$A$84,'Industry employment change'!$A79)</f>
        <v>185.54839999999999</v>
      </c>
      <c r="D79">
        <f>SUMIFS('Industry employment, Australia'!AF$4:AF$84,'Industry employment, Australia'!$A$4:$A$84,'Industry employment change'!$A79)</f>
        <v>234.2208</v>
      </c>
      <c r="E79">
        <f>SUMIFS('Industry employment, Australia'!B$88:B$168,'Industry employment, Australia'!$A$88:$A$168,'Industry employment change'!$A79)</f>
        <v>170.92060000000001</v>
      </c>
      <c r="F79">
        <f>SUMIFS('Industry employment, Australia'!L$88:L$168,'Industry employment, Australia'!$A$88:$A$168,'Industry employment change'!$A79)</f>
        <v>189.7647</v>
      </c>
      <c r="G79">
        <f>SUMIFS('Industry employment, Australia'!AF$88:AF$168,'Industry employment, Australia'!$A$88:$A$168,'Industry employment change'!$A79)</f>
        <v>239.74680000000001</v>
      </c>
      <c r="I79">
        <f>F79-C79</f>
        <v>4.2163000000000181</v>
      </c>
      <c r="J79">
        <f>G79-D79</f>
        <v>5.5260000000000105</v>
      </c>
      <c r="L79">
        <f>IFERROR((F79/C79)-1,"")</f>
        <v>2.2723451131888117E-2</v>
      </c>
      <c r="M79">
        <f>IFERROR((G79/D79)-1,"")</f>
        <v>2.3593122387080889E-2</v>
      </c>
      <c r="N79">
        <f>D79-B79</f>
        <v>63.30019999999999</v>
      </c>
      <c r="O79">
        <f>G79-E79</f>
        <v>68.8262</v>
      </c>
      <c r="P79">
        <f>IFERROR((D79/B79),0)</f>
        <v>1.3703485712079175</v>
      </c>
      <c r="Q79">
        <f>IFERROR((G79/E79)-1,0)</f>
        <v>0.40267937276138754</v>
      </c>
      <c r="S79" t="s">
        <v>666</v>
      </c>
    </row>
    <row r="80" spans="1:19" x14ac:dyDescent="0.2">
      <c r="A80" s="31" t="s">
        <v>82</v>
      </c>
      <c r="B80">
        <f>SUMIFS('Industry employment, Australia'!B$4:B$84,'Industry employment, Australia'!$A$4:$A$84,'Industry employment change'!$A80)</f>
        <v>269.62610000000001</v>
      </c>
      <c r="C80">
        <f>SUMIFS('Industry employment, Australia'!L$4:L$84,'Industry employment, Australia'!$A$4:$A$84,'Industry employment change'!$A80)</f>
        <v>290.87279999999998</v>
      </c>
      <c r="D80">
        <f>SUMIFS('Industry employment, Australia'!AF$4:AF$84,'Industry employment, Australia'!$A$4:$A$84,'Industry employment change'!$A80)</f>
        <v>361.29219999999998</v>
      </c>
      <c r="E80">
        <f>SUMIFS('Industry employment, Australia'!B$88:B$168,'Industry employment, Australia'!$A$88:$A$168,'Industry employment change'!$A80)</f>
        <v>269.62610000000001</v>
      </c>
      <c r="F80">
        <f>SUMIFS('Industry employment, Australia'!L$88:L$168,'Industry employment, Australia'!$A$88:$A$168,'Industry employment change'!$A80)</f>
        <v>297.32569999999998</v>
      </c>
      <c r="G80">
        <f>SUMIFS('Industry employment, Australia'!AF$88:AF$168,'Industry employment, Australia'!$A$88:$A$168,'Industry employment change'!$A80)</f>
        <v>365.88780000000003</v>
      </c>
      <c r="I80">
        <f>F80-C80</f>
        <v>6.4528999999999996</v>
      </c>
      <c r="J80">
        <f>G80-D80</f>
        <v>4.5956000000000472</v>
      </c>
      <c r="L80">
        <f>IFERROR((F80/C80)-1,"")</f>
        <v>2.2184611280257283E-2</v>
      </c>
      <c r="M80">
        <f>IFERROR((G80/D80)-1,"")</f>
        <v>1.2719898187671941E-2</v>
      </c>
      <c r="N80">
        <f>D80-B80</f>
        <v>91.666099999999972</v>
      </c>
      <c r="O80">
        <f>G80-E80</f>
        <v>96.261700000000019</v>
      </c>
      <c r="P80">
        <f>IFERROR((D80/B80),0)</f>
        <v>1.3399748763194659</v>
      </c>
      <c r="Q80">
        <f>IFERROR((G80/E80)-1,0)</f>
        <v>0.35701922032028799</v>
      </c>
      <c r="S80" t="s">
        <v>666</v>
      </c>
    </row>
    <row r="81" spans="1:19" x14ac:dyDescent="0.2">
      <c r="A81" t="s">
        <v>83</v>
      </c>
      <c r="B81">
        <f>SUMIFS('Industry employment, Australia'!B$4:B$84,'Industry employment, Australia'!$A$4:$A$84,'Industry employment change'!$A81)</f>
        <v>223.178</v>
      </c>
      <c r="C81">
        <f>SUMIFS('Industry employment, Australia'!L$4:L$84,'Industry employment, Australia'!$A$4:$A$84,'Industry employment change'!$A81)</f>
        <v>247.11760000000001</v>
      </c>
      <c r="D81">
        <f>SUMIFS('Industry employment, Australia'!AF$4:AF$84,'Industry employment, Australia'!$A$4:$A$84,'Industry employment change'!$A81)</f>
        <v>312.26229999999998</v>
      </c>
      <c r="E81">
        <f>SUMIFS('Industry employment, Australia'!B$88:B$168,'Industry employment, Australia'!$A$88:$A$168,'Industry employment change'!$A81)</f>
        <v>223.178</v>
      </c>
      <c r="F81">
        <f>SUMIFS('Industry employment, Australia'!L$88:L$168,'Industry employment, Australia'!$A$88:$A$168,'Industry employment change'!$A81)</f>
        <v>244.7397</v>
      </c>
      <c r="G81">
        <f>SUMIFS('Industry employment, Australia'!AF$88:AF$168,'Industry employment, Australia'!$A$88:$A$168,'Industry employment change'!$A81)</f>
        <v>304.74</v>
      </c>
      <c r="I81">
        <f>F81-C81</f>
        <v>-2.377900000000011</v>
      </c>
      <c r="J81">
        <f>G81-D81</f>
        <v>-7.5222999999999729</v>
      </c>
      <c r="L81">
        <f>IFERROR((F81/C81)-1,"")</f>
        <v>-9.6225440842740984E-3</v>
      </c>
      <c r="M81">
        <f>IFERROR((G81/D81)-1,"")</f>
        <v>-2.4089683576915877E-2</v>
      </c>
      <c r="N81">
        <f>D81-B81</f>
        <v>89.084299999999985</v>
      </c>
      <c r="O81">
        <f>G81-E81</f>
        <v>81.562000000000012</v>
      </c>
      <c r="P81">
        <f>IFERROR((D81/B81),0)</f>
        <v>1.3991625518644311</v>
      </c>
      <c r="Q81">
        <f>IFERROR((G81/E81)-1,0)</f>
        <v>0.36545716871734668</v>
      </c>
      <c r="S81" t="s">
        <v>667</v>
      </c>
    </row>
    <row r="82" spans="1:19" x14ac:dyDescent="0.2">
      <c r="A82" t="s">
        <v>84</v>
      </c>
      <c r="B82">
        <f>SUMIFS('Industry employment, Australia'!B$4:B$84,'Industry employment, Australia'!$A$4:$A$84,'Industry employment change'!$A82)</f>
        <v>26.334599999999998</v>
      </c>
      <c r="C82">
        <f>SUMIFS('Industry employment, Australia'!L$4:L$84,'Industry employment, Australia'!$A$4:$A$84,'Industry employment change'!$A82)</f>
        <v>31.0046</v>
      </c>
      <c r="D82">
        <f>SUMIFS('Industry employment, Australia'!AF$4:AF$84,'Industry employment, Australia'!$A$4:$A$84,'Industry employment change'!$A82)</f>
        <v>44.468699999999998</v>
      </c>
      <c r="E82">
        <f>SUMIFS('Industry employment, Australia'!B$88:B$168,'Industry employment, Australia'!$A$88:$A$168,'Industry employment change'!$A82)</f>
        <v>26.334599999999998</v>
      </c>
      <c r="F82">
        <f>SUMIFS('Industry employment, Australia'!L$88:L$168,'Industry employment, Australia'!$A$88:$A$168,'Industry employment change'!$A82)</f>
        <v>31.757899999999999</v>
      </c>
      <c r="G82">
        <f>SUMIFS('Industry employment, Australia'!AF$88:AF$168,'Industry employment, Australia'!$A$88:$A$168,'Industry employment change'!$A82)</f>
        <v>44.951599999999999</v>
      </c>
      <c r="I82">
        <f>F82-C82</f>
        <v>0.75329999999999941</v>
      </c>
      <c r="J82">
        <f>G82-D82</f>
        <v>0.48290000000000077</v>
      </c>
      <c r="L82">
        <f>IFERROR((F82/C82)-1,"")</f>
        <v>2.4296394728524184E-2</v>
      </c>
      <c r="M82">
        <f>IFERROR((G82/D82)-1,"")</f>
        <v>1.0859323524186726E-2</v>
      </c>
      <c r="N82">
        <f>D82-B82</f>
        <v>18.1341</v>
      </c>
      <c r="O82">
        <f>G82-E82</f>
        <v>18.617000000000001</v>
      </c>
      <c r="P82">
        <f>IFERROR((D82/B82),0)</f>
        <v>1.6886035861566153</v>
      </c>
      <c r="Q82">
        <f>IFERROR((G82/E82)-1,0)</f>
        <v>0.70694067880279188</v>
      </c>
      <c r="S82" t="s">
        <v>667</v>
      </c>
    </row>
    <row r="83" spans="1:19" x14ac:dyDescent="0.2">
      <c r="A83" s="31" t="s">
        <v>85</v>
      </c>
      <c r="B83">
        <f>SUMIFS('Industry employment, Australia'!B$4:B$84,'Industry employment, Australia'!$A$4:$A$84,'Industry employment change'!$A83)</f>
        <v>400.93490000000003</v>
      </c>
      <c r="C83">
        <f>SUMIFS('Industry employment, Australia'!L$4:L$84,'Industry employment, Australia'!$A$4:$A$84,'Industry employment change'!$A83)</f>
        <v>453.39749999999998</v>
      </c>
      <c r="D83">
        <f>SUMIFS('Industry employment, Australia'!AF$4:AF$84,'Industry employment, Australia'!$A$4:$A$84,'Industry employment change'!$A83)</f>
        <v>625.44960000000003</v>
      </c>
      <c r="E83">
        <f>SUMIFS('Industry employment, Australia'!B$88:B$168,'Industry employment, Australia'!$A$88:$A$168,'Industry employment change'!$A83)</f>
        <v>400.93490000000003</v>
      </c>
      <c r="F83">
        <f>SUMIFS('Industry employment, Australia'!L$88:L$168,'Industry employment, Australia'!$A$88:$A$168,'Industry employment change'!$A83)</f>
        <v>458.72190000000001</v>
      </c>
      <c r="G83">
        <f>SUMIFS('Industry employment, Australia'!AF$88:AF$168,'Industry employment, Australia'!$A$88:$A$168,'Industry employment change'!$A83)</f>
        <v>630.34540000000004</v>
      </c>
      <c r="I83">
        <f>F83-C83</f>
        <v>5.3244000000000256</v>
      </c>
      <c r="J83">
        <f>G83-D83</f>
        <v>4.8958000000000084</v>
      </c>
      <c r="L83">
        <f>IFERROR((F83/C83)-1,"")</f>
        <v>1.1743337799613007E-2</v>
      </c>
      <c r="M83">
        <f>IFERROR((G83/D83)-1,"")</f>
        <v>7.8276491023416828E-3</v>
      </c>
      <c r="N83">
        <f>D83-B83</f>
        <v>224.5147</v>
      </c>
      <c r="O83">
        <f>G83-E83</f>
        <v>229.41050000000001</v>
      </c>
      <c r="P83">
        <f>IFERROR((D83/B83),0)</f>
        <v>1.5599779415560979</v>
      </c>
      <c r="Q83">
        <f>IFERROR((G83/E83)-1,0)</f>
        <v>0.57218890148999257</v>
      </c>
      <c r="S83" t="s">
        <v>668</v>
      </c>
    </row>
  </sheetData>
  <autoFilter ref="A2:S2" xr:uid="{A889F690-597B-5F4E-A085-BB6F49070B52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168"/>
  <sheetViews>
    <sheetView workbookViewId="0">
      <selection activeCell="B168" sqref="B168"/>
    </sheetView>
  </sheetViews>
  <sheetFormatPr baseColWidth="10" defaultColWidth="8.83203125" defaultRowHeight="15" x14ac:dyDescent="0.2"/>
  <cols>
    <col min="1" max="1" width="56.164062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239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8" t="s">
        <v>5</v>
      </c>
      <c r="B4" s="14">
        <f>'Raw - Base'!E2</f>
        <v>115.3527</v>
      </c>
      <c r="C4" s="14">
        <f>'Raw - Base'!F2</f>
        <v>103.7903</v>
      </c>
      <c r="D4" s="14">
        <f>'Raw - Base'!G2</f>
        <v>104.6075</v>
      </c>
      <c r="E4" s="14">
        <f>'Raw - Base'!H2</f>
        <v>107.1133</v>
      </c>
      <c r="F4" s="14">
        <f>'Raw - Base'!I2</f>
        <v>110.2103</v>
      </c>
      <c r="G4" s="14">
        <f>'Raw - Base'!J2</f>
        <v>110.70359999999999</v>
      </c>
      <c r="H4" s="14">
        <f>'Raw - Base'!K2</f>
        <v>113.9738</v>
      </c>
      <c r="I4" s="14">
        <f>'Raw - Base'!L2</f>
        <v>116.4795</v>
      </c>
      <c r="J4" s="14">
        <f>'Raw - Base'!M2</f>
        <v>119.0123</v>
      </c>
      <c r="K4" s="14">
        <f>'Raw - Base'!N2</f>
        <v>121.4924</v>
      </c>
      <c r="L4" s="14">
        <f>'Raw - Base'!O2</f>
        <v>123.929</v>
      </c>
      <c r="M4" s="14">
        <f>'Raw - Base'!P2</f>
        <v>126.3302</v>
      </c>
      <c r="N4" s="14">
        <f>'Raw - Base'!Q2</f>
        <v>128.703</v>
      </c>
      <c r="O4" s="14">
        <f>'Raw - Base'!R2</f>
        <v>131.05240000000001</v>
      </c>
      <c r="P4" s="14">
        <f>'Raw - Base'!S2</f>
        <v>133.38159999999999</v>
      </c>
      <c r="Q4" s="14">
        <f>'Raw - Base'!T2</f>
        <v>135.6944</v>
      </c>
      <c r="R4" s="14">
        <f>'Raw - Base'!U2</f>
        <v>137.99350000000001</v>
      </c>
      <c r="S4" s="14">
        <f>'Raw - Base'!V2</f>
        <v>140.28190000000001</v>
      </c>
      <c r="T4" s="14">
        <f>'Raw - Base'!W2</f>
        <v>142.56540000000001</v>
      </c>
      <c r="U4" s="14">
        <f>'Raw - Base'!X2</f>
        <v>144.8459</v>
      </c>
      <c r="V4" s="14">
        <f>'Raw - Base'!Y2</f>
        <v>147.12459999999999</v>
      </c>
      <c r="W4" s="14">
        <f>'Raw - Base'!Z2</f>
        <v>149.40260000000001</v>
      </c>
      <c r="X4" s="14">
        <f>'Raw - Base'!AA2</f>
        <v>151.68100000000001</v>
      </c>
      <c r="Y4" s="14">
        <f>'Raw - Base'!AB2</f>
        <v>153.96039999999999</v>
      </c>
      <c r="Z4" s="14">
        <f>'Raw - Base'!AC2</f>
        <v>156.24160000000001</v>
      </c>
      <c r="AA4" s="14">
        <f>'Raw - Base'!AD2</f>
        <v>158.5257</v>
      </c>
      <c r="AB4" s="14">
        <f>'Raw - Base'!AE2</f>
        <v>160.8134</v>
      </c>
      <c r="AC4" s="14">
        <f>'Raw - Base'!AF2</f>
        <v>163.10589999999999</v>
      </c>
      <c r="AD4" s="14">
        <f>'Raw - Base'!AG2</f>
        <v>165.40459999999999</v>
      </c>
      <c r="AE4" s="14">
        <f>'Raw - Base'!AH2</f>
        <v>167.7115</v>
      </c>
      <c r="AF4" s="14">
        <f>'Raw - Base'!AI2</f>
        <v>170.02789999999999</v>
      </c>
    </row>
    <row r="5" spans="1:32" x14ac:dyDescent="0.2">
      <c r="A5" s="8" t="s">
        <v>6</v>
      </c>
      <c r="B5" s="14">
        <f>'Raw - Base'!E3</f>
        <v>28.112400000000001</v>
      </c>
      <c r="C5" s="14">
        <f>'Raw - Base'!F3</f>
        <v>25.401299999999999</v>
      </c>
      <c r="D5" s="14">
        <f>'Raw - Base'!G3</f>
        <v>25.363199999999999</v>
      </c>
      <c r="E5" s="14">
        <f>'Raw - Base'!H3</f>
        <v>25.9132</v>
      </c>
      <c r="F5" s="14">
        <f>'Raw - Base'!I3</f>
        <v>26.674399999999999</v>
      </c>
      <c r="G5" s="14">
        <f>'Raw - Base'!J3</f>
        <v>26.471299999999999</v>
      </c>
      <c r="H5" s="14">
        <f>'Raw - Base'!K3</f>
        <v>27.243400000000001</v>
      </c>
      <c r="I5" s="14">
        <f>'Raw - Base'!L3</f>
        <v>27.772300000000001</v>
      </c>
      <c r="J5" s="14">
        <f>'Raw - Base'!M3</f>
        <v>28.316700000000001</v>
      </c>
      <c r="K5" s="14">
        <f>'Raw - Base'!N3</f>
        <v>28.848500000000001</v>
      </c>
      <c r="L5" s="14">
        <f>'Raw - Base'!O3</f>
        <v>29.3704</v>
      </c>
      <c r="M5" s="14">
        <f>'Raw - Base'!P3</f>
        <v>29.883800000000001</v>
      </c>
      <c r="N5" s="14">
        <f>'Raw - Base'!Q3</f>
        <v>30.389900000000001</v>
      </c>
      <c r="O5" s="14">
        <f>'Raw - Base'!R3</f>
        <v>30.889800000000001</v>
      </c>
      <c r="P5" s="14">
        <f>'Raw - Base'!S3</f>
        <v>31.383700000000001</v>
      </c>
      <c r="Q5" s="14">
        <f>'Raw - Base'!T3</f>
        <v>31.872499999999999</v>
      </c>
      <c r="R5" s="14">
        <f>'Raw - Base'!U3</f>
        <v>32.3566</v>
      </c>
      <c r="S5" s="14">
        <f>'Raw - Base'!V3</f>
        <v>32.836500000000001</v>
      </c>
      <c r="T5" s="14">
        <f>'Raw - Base'!W3</f>
        <v>33.313499999999998</v>
      </c>
      <c r="U5" s="14">
        <f>'Raw - Base'!X3</f>
        <v>33.7879</v>
      </c>
      <c r="V5" s="14">
        <f>'Raw - Base'!Y3</f>
        <v>34.259900000000002</v>
      </c>
      <c r="W5" s="14">
        <f>'Raw - Base'!Z3</f>
        <v>34.729700000000001</v>
      </c>
      <c r="X5" s="14">
        <f>'Raw - Base'!AA3</f>
        <v>35.197600000000001</v>
      </c>
      <c r="Y5" s="14">
        <f>'Raw - Base'!AB3</f>
        <v>35.663499999999999</v>
      </c>
      <c r="Z5" s="14">
        <f>'Raw - Base'!AC3</f>
        <v>36.127699999999997</v>
      </c>
      <c r="AA5" s="14">
        <f>'Raw - Base'!AD3</f>
        <v>36.590299999999999</v>
      </c>
      <c r="AB5" s="14">
        <f>'Raw - Base'!AE3</f>
        <v>37.051499999999997</v>
      </c>
      <c r="AC5" s="14">
        <f>'Raw - Base'!AF3</f>
        <v>37.511400000000002</v>
      </c>
      <c r="AD5" s="14">
        <f>'Raw - Base'!AG3</f>
        <v>37.970500000000001</v>
      </c>
      <c r="AE5" s="14">
        <f>'Raw - Base'!AH3</f>
        <v>38.429000000000002</v>
      </c>
      <c r="AF5" s="14">
        <f>'Raw - Base'!AI3</f>
        <v>38.8872</v>
      </c>
    </row>
    <row r="6" spans="1:32" x14ac:dyDescent="0.2">
      <c r="A6" s="9" t="s">
        <v>7</v>
      </c>
      <c r="B6" s="14">
        <f>'Raw - Base'!E4</f>
        <v>32.157299999999999</v>
      </c>
      <c r="C6" s="14">
        <f>'Raw - Base'!F4</f>
        <v>29.9024</v>
      </c>
      <c r="D6" s="14">
        <f>'Raw - Base'!G4</f>
        <v>30.579899999999999</v>
      </c>
      <c r="E6" s="14">
        <f>'Raw - Base'!H4</f>
        <v>30.908999999999999</v>
      </c>
      <c r="F6" s="14">
        <f>'Raw - Base'!I4</f>
        <v>31.5596</v>
      </c>
      <c r="G6" s="14">
        <f>'Raw - Base'!J4</f>
        <v>32.165599999999998</v>
      </c>
      <c r="H6" s="14">
        <f>'Raw - Base'!K4</f>
        <v>32.915799999999997</v>
      </c>
      <c r="I6" s="14">
        <f>'Raw - Base'!L4</f>
        <v>33.572200000000002</v>
      </c>
      <c r="J6" s="14">
        <f>'Raw - Base'!M4</f>
        <v>34.215499999999999</v>
      </c>
      <c r="K6" s="14">
        <f>'Raw - Base'!N4</f>
        <v>34.843200000000003</v>
      </c>
      <c r="L6" s="14">
        <f>'Raw - Base'!O4</f>
        <v>35.457999999999998</v>
      </c>
      <c r="M6" s="14">
        <f>'Raw - Base'!P4</f>
        <v>36.063099999999999</v>
      </c>
      <c r="N6" s="14">
        <f>'Raw - Base'!Q4</f>
        <v>36.661200000000001</v>
      </c>
      <c r="O6" s="14">
        <f>'Raw - Base'!R4</f>
        <v>37.253999999999998</v>
      </c>
      <c r="P6" s="14">
        <f>'Raw - Base'!S4</f>
        <v>37.842700000000001</v>
      </c>
      <c r="Q6" s="14">
        <f>'Raw - Base'!T4</f>
        <v>38.4285</v>
      </c>
      <c r="R6" s="14">
        <f>'Raw - Base'!U4</f>
        <v>39.012300000000003</v>
      </c>
      <c r="S6" s="14">
        <f>'Raw - Base'!V4</f>
        <v>39.595100000000002</v>
      </c>
      <c r="T6" s="14">
        <f>'Raw - Base'!W4</f>
        <v>40.1785</v>
      </c>
      <c r="U6" s="14">
        <f>'Raw - Base'!X4</f>
        <v>40.762999999999998</v>
      </c>
      <c r="V6" s="14">
        <f>'Raw - Base'!Y4</f>
        <v>41.3489</v>
      </c>
      <c r="W6" s="14">
        <f>'Raw - Base'!Z4</f>
        <v>41.936599999999999</v>
      </c>
      <c r="X6" s="14">
        <f>'Raw - Base'!AA4</f>
        <v>42.526299999999999</v>
      </c>
      <c r="Y6" s="14">
        <f>'Raw - Base'!AB4</f>
        <v>43.118299999999998</v>
      </c>
      <c r="Z6" s="14">
        <f>'Raw - Base'!AC4</f>
        <v>43.712800000000001</v>
      </c>
      <c r="AA6" s="14">
        <f>'Raw - Base'!AD4</f>
        <v>44.310099999999998</v>
      </c>
      <c r="AB6" s="14">
        <f>'Raw - Base'!AE4</f>
        <v>44.910600000000002</v>
      </c>
      <c r="AC6" s="14">
        <f>'Raw - Base'!AF4</f>
        <v>45.514499999999998</v>
      </c>
      <c r="AD6" s="14">
        <f>'Raw - Base'!AG4</f>
        <v>46.122500000000002</v>
      </c>
      <c r="AE6" s="14">
        <f>'Raw - Base'!AH4</f>
        <v>46.734999999999999</v>
      </c>
      <c r="AF6" s="14">
        <f>'Raw - Base'!AI4</f>
        <v>47.352600000000002</v>
      </c>
    </row>
    <row r="7" spans="1:32" x14ac:dyDescent="0.2">
      <c r="A7" s="8" t="s">
        <v>8</v>
      </c>
      <c r="B7" s="14">
        <f>'Raw - Base'!E5</f>
        <v>84.863399999999999</v>
      </c>
      <c r="C7" s="14">
        <f>'Raw - Base'!F5</f>
        <v>80.709599999999995</v>
      </c>
      <c r="D7" s="14">
        <f>'Raw - Base'!G5</f>
        <v>82.243499999999997</v>
      </c>
      <c r="E7" s="14">
        <f>'Raw - Base'!H5</f>
        <v>81.870599999999996</v>
      </c>
      <c r="F7" s="14">
        <f>'Raw - Base'!I5</f>
        <v>83.143100000000004</v>
      </c>
      <c r="G7" s="14">
        <f>'Raw - Base'!J5</f>
        <v>85.105000000000004</v>
      </c>
      <c r="H7" s="14">
        <f>'Raw - Base'!K5</f>
        <v>86.631900000000002</v>
      </c>
      <c r="I7" s="14">
        <f>'Raw - Base'!L5</f>
        <v>88.221100000000007</v>
      </c>
      <c r="J7" s="14">
        <f>'Raw - Base'!M5</f>
        <v>89.757999999999996</v>
      </c>
      <c r="K7" s="14">
        <f>'Raw - Base'!N5</f>
        <v>91.272499999999994</v>
      </c>
      <c r="L7" s="14">
        <f>'Raw - Base'!O5</f>
        <v>92.764200000000002</v>
      </c>
      <c r="M7" s="14">
        <f>'Raw - Base'!P5</f>
        <v>94.238399999999999</v>
      </c>
      <c r="N7" s="14">
        <f>'Raw - Base'!Q5</f>
        <v>95.698999999999998</v>
      </c>
      <c r="O7" s="14">
        <f>'Raw - Base'!R5</f>
        <v>97.148499999999999</v>
      </c>
      <c r="P7" s="14">
        <f>'Raw - Base'!S5</f>
        <v>98.588999999999999</v>
      </c>
      <c r="Q7" s="14">
        <f>'Raw - Base'!T5</f>
        <v>100.02209999999999</v>
      </c>
      <c r="R7" s="14">
        <f>'Raw - Base'!U5</f>
        <v>101.4498</v>
      </c>
      <c r="S7" s="14">
        <f>'Raw - Base'!V5</f>
        <v>102.8738</v>
      </c>
      <c r="T7" s="14">
        <f>'Raw - Base'!W5</f>
        <v>104.2978</v>
      </c>
      <c r="U7" s="14">
        <f>'Raw - Base'!X5</f>
        <v>105.7227</v>
      </c>
      <c r="V7" s="14">
        <f>'Raw - Base'!Y5</f>
        <v>107.1494</v>
      </c>
      <c r="W7" s="14">
        <f>'Raw - Base'!Z5</f>
        <v>108.57850000000001</v>
      </c>
      <c r="X7" s="14">
        <f>'Raw - Base'!AA5</f>
        <v>110.0108</v>
      </c>
      <c r="Y7" s="14">
        <f>'Raw - Base'!AB5</f>
        <v>111.4468</v>
      </c>
      <c r="Z7" s="14">
        <f>'Raw - Base'!AC5</f>
        <v>112.88720000000001</v>
      </c>
      <c r="AA7" s="14">
        <f>'Raw - Base'!AD5</f>
        <v>114.33280000000001</v>
      </c>
      <c r="AB7" s="14">
        <f>'Raw - Base'!AE5</f>
        <v>115.78440000000001</v>
      </c>
      <c r="AC7" s="14">
        <f>'Raw - Base'!AF5</f>
        <v>117.24299999999999</v>
      </c>
      <c r="AD7" s="14">
        <f>'Raw - Base'!AG5</f>
        <v>118.7098</v>
      </c>
      <c r="AE7" s="14">
        <f>'Raw - Base'!AH5</f>
        <v>120.18640000000001</v>
      </c>
      <c r="AF7" s="14">
        <f>'Raw - Base'!AI5</f>
        <v>121.67400000000001</v>
      </c>
    </row>
    <row r="8" spans="1:32" x14ac:dyDescent="0.2">
      <c r="A8" s="10" t="s">
        <v>9</v>
      </c>
      <c r="B8" s="14">
        <f>'Raw - Base'!E6</f>
        <v>2.5649000000000002</v>
      </c>
      <c r="C8" s="14">
        <f>'Raw - Base'!F6</f>
        <v>2.5556000000000001</v>
      </c>
      <c r="D8" s="14">
        <f>'Raw - Base'!G6</f>
        <v>2.6231</v>
      </c>
      <c r="E8" s="14">
        <f>'Raw - Base'!H6</f>
        <v>2.5547</v>
      </c>
      <c r="F8" s="14">
        <f>'Raw - Base'!I6</f>
        <v>2.5710999999999999</v>
      </c>
      <c r="G8" s="14">
        <f>'Raw - Base'!J6</f>
        <v>2.6541999999999999</v>
      </c>
      <c r="H8" s="14">
        <f>'Raw - Base'!K6</f>
        <v>2.6941000000000002</v>
      </c>
      <c r="I8" s="14">
        <f>'Raw - Base'!L6</f>
        <v>2.7450000000000001</v>
      </c>
      <c r="J8" s="14">
        <f>'Raw - Base'!M6</f>
        <v>2.7936000000000001</v>
      </c>
      <c r="K8" s="14">
        <f>'Raw - Base'!N6</f>
        <v>2.8418999999999999</v>
      </c>
      <c r="L8" s="14">
        <f>'Raw - Base'!O6</f>
        <v>2.8896999999999999</v>
      </c>
      <c r="M8" s="14">
        <f>'Raw - Base'!P6</f>
        <v>2.9371</v>
      </c>
      <c r="N8" s="14">
        <f>'Raw - Base'!Q6</f>
        <v>2.9843999999999999</v>
      </c>
      <c r="O8" s="14">
        <f>'Raw - Base'!R6</f>
        <v>3.0314000000000001</v>
      </c>
      <c r="P8" s="14">
        <f>'Raw - Base'!S6</f>
        <v>3.0783999999999998</v>
      </c>
      <c r="Q8" s="14">
        <f>'Raw - Base'!T6</f>
        <v>3.1252</v>
      </c>
      <c r="R8" s="14">
        <f>'Raw - Base'!U6</f>
        <v>3.1720999999999999</v>
      </c>
      <c r="S8" s="14">
        <f>'Raw - Base'!V6</f>
        <v>3.2189999999999999</v>
      </c>
      <c r="T8" s="14">
        <f>'Raw - Base'!W6</f>
        <v>3.266</v>
      </c>
      <c r="U8" s="14">
        <f>'Raw - Base'!X6</f>
        <v>3.3132000000000001</v>
      </c>
      <c r="V8" s="14">
        <f>'Raw - Base'!Y6</f>
        <v>3.3605999999999998</v>
      </c>
      <c r="W8" s="14">
        <f>'Raw - Base'!Z6</f>
        <v>3.4083000000000001</v>
      </c>
      <c r="X8" s="14">
        <f>'Raw - Base'!AA6</f>
        <v>3.4561000000000002</v>
      </c>
      <c r="Y8" s="14">
        <f>'Raw - Base'!AB6</f>
        <v>3.5043000000000002</v>
      </c>
      <c r="Z8" s="14">
        <f>'Raw - Base'!AC6</f>
        <v>3.5527000000000002</v>
      </c>
      <c r="AA8" s="14">
        <f>'Raw - Base'!AD6</f>
        <v>3.6013999999999999</v>
      </c>
      <c r="AB8" s="14">
        <f>'Raw - Base'!AE6</f>
        <v>3.6505000000000001</v>
      </c>
      <c r="AC8" s="14">
        <f>'Raw - Base'!AF6</f>
        <v>3.6999</v>
      </c>
      <c r="AD8" s="14">
        <f>'Raw - Base'!AG6</f>
        <v>3.7498</v>
      </c>
      <c r="AE8" s="14">
        <f>'Raw - Base'!AH6</f>
        <v>3.8001</v>
      </c>
      <c r="AF8" s="14">
        <f>'Raw - Base'!AI6</f>
        <v>3.851</v>
      </c>
    </row>
    <row r="9" spans="1:32" x14ac:dyDescent="0.2">
      <c r="A9" s="10" t="s">
        <v>10</v>
      </c>
      <c r="B9" s="14">
        <f>'Raw - Base'!E7</f>
        <v>0.67090000000000005</v>
      </c>
      <c r="C9" s="14">
        <f>'Raw - Base'!F7</f>
        <v>0.61599999999999999</v>
      </c>
      <c r="D9" s="14">
        <f>'Raw - Base'!G7</f>
        <v>0.61580000000000001</v>
      </c>
      <c r="E9" s="14">
        <f>'Raw - Base'!H7</f>
        <v>0.62609999999999999</v>
      </c>
      <c r="F9" s="14">
        <f>'Raw - Base'!I7</f>
        <v>0.64029999999999998</v>
      </c>
      <c r="G9" s="14">
        <f>'Raw - Base'!J7</f>
        <v>0.64449999999999996</v>
      </c>
      <c r="H9" s="14">
        <f>'Raw - Base'!K7</f>
        <v>0.65849999999999997</v>
      </c>
      <c r="I9" s="14">
        <f>'Raw - Base'!L7</f>
        <v>0.67049999999999998</v>
      </c>
      <c r="J9" s="14">
        <f>'Raw - Base'!M7</f>
        <v>0.68259999999999998</v>
      </c>
      <c r="K9" s="14">
        <f>'Raw - Base'!N7</f>
        <v>0.69450000000000001</v>
      </c>
      <c r="L9" s="14">
        <f>'Raw - Base'!O7</f>
        <v>0.70620000000000005</v>
      </c>
      <c r="M9" s="14">
        <f>'Raw - Base'!P7</f>
        <v>0.71789999999999998</v>
      </c>
      <c r="N9" s="14">
        <f>'Raw - Base'!Q7</f>
        <v>0.72929999999999995</v>
      </c>
      <c r="O9" s="14">
        <f>'Raw - Base'!R7</f>
        <v>0.74070000000000003</v>
      </c>
      <c r="P9" s="14">
        <f>'Raw - Base'!S7</f>
        <v>0.75190000000000001</v>
      </c>
      <c r="Q9" s="14">
        <f>'Raw - Base'!T7</f>
        <v>0.76300000000000001</v>
      </c>
      <c r="R9" s="14">
        <f>'Raw - Base'!U7</f>
        <v>0.77400000000000002</v>
      </c>
      <c r="S9" s="14">
        <f>'Raw - Base'!V7</f>
        <v>0.78480000000000005</v>
      </c>
      <c r="T9" s="14">
        <f>'Raw - Base'!W7</f>
        <v>0.79559999999999997</v>
      </c>
      <c r="U9" s="14">
        <f>'Raw - Base'!X7</f>
        <v>0.80630000000000002</v>
      </c>
      <c r="V9" s="14">
        <f>'Raw - Base'!Y7</f>
        <v>0.81679999999999997</v>
      </c>
      <c r="W9" s="14">
        <f>'Raw - Base'!Z7</f>
        <v>0.82740000000000002</v>
      </c>
      <c r="X9" s="14">
        <f>'Raw - Base'!AA7</f>
        <v>0.83779999999999999</v>
      </c>
      <c r="Y9" s="14">
        <f>'Raw - Base'!AB7</f>
        <v>0.84809999999999997</v>
      </c>
      <c r="Z9" s="14">
        <f>'Raw - Base'!AC7</f>
        <v>0.85840000000000005</v>
      </c>
      <c r="AA9" s="14">
        <f>'Raw - Base'!AD7</f>
        <v>0.86870000000000003</v>
      </c>
      <c r="AB9" s="14">
        <f>'Raw - Base'!AE7</f>
        <v>0.87880000000000003</v>
      </c>
      <c r="AC9" s="14">
        <f>'Raw - Base'!AF7</f>
        <v>0.88890000000000002</v>
      </c>
      <c r="AD9" s="14">
        <f>'Raw - Base'!AG7</f>
        <v>0.89900000000000002</v>
      </c>
      <c r="AE9" s="14">
        <f>'Raw - Base'!AH7</f>
        <v>0.90900000000000003</v>
      </c>
      <c r="AF9" s="14">
        <f>'Raw - Base'!AI7</f>
        <v>0.91900000000000004</v>
      </c>
    </row>
    <row r="10" spans="1:32" x14ac:dyDescent="0.2">
      <c r="A10" s="8" t="s">
        <v>11</v>
      </c>
      <c r="B10" s="14">
        <f>'Raw - Base'!E8</f>
        <v>34.791699999999999</v>
      </c>
      <c r="C10" s="14">
        <f>'Raw - Base'!F8</f>
        <v>31.558700000000002</v>
      </c>
      <c r="D10" s="14">
        <f>'Raw - Base'!G8</f>
        <v>32.832000000000001</v>
      </c>
      <c r="E10" s="14">
        <f>'Raw - Base'!H8</f>
        <v>33.3277</v>
      </c>
      <c r="F10" s="14">
        <f>'Raw - Base'!I8</f>
        <v>34.226599999999998</v>
      </c>
      <c r="G10" s="14">
        <f>'Raw - Base'!J8</f>
        <v>35.258800000000001</v>
      </c>
      <c r="H10" s="14">
        <f>'Raw - Base'!K8</f>
        <v>36.097499999999997</v>
      </c>
      <c r="I10" s="14">
        <f>'Raw - Base'!L8</f>
        <v>36.806699999999999</v>
      </c>
      <c r="J10" s="14">
        <f>'Raw - Base'!M8</f>
        <v>37.5152</v>
      </c>
      <c r="K10" s="14">
        <f>'Raw - Base'!N8</f>
        <v>38.214199999999998</v>
      </c>
      <c r="L10" s="14">
        <f>'Raw - Base'!O8</f>
        <v>38.904600000000002</v>
      </c>
      <c r="M10" s="14">
        <f>'Raw - Base'!P8</f>
        <v>39.588799999999999</v>
      </c>
      <c r="N10" s="14">
        <f>'Raw - Base'!Q8</f>
        <v>40.268700000000003</v>
      </c>
      <c r="O10" s="14">
        <f>'Raw - Base'!R8</f>
        <v>40.945599999999999</v>
      </c>
      <c r="P10" s="14">
        <f>'Raw - Base'!S8</f>
        <v>41.620100000000001</v>
      </c>
      <c r="Q10" s="14">
        <f>'Raw - Base'!T8</f>
        <v>42.293100000000003</v>
      </c>
      <c r="R10" s="14">
        <f>'Raw - Base'!U8</f>
        <v>42.965499999999999</v>
      </c>
      <c r="S10" s="14">
        <f>'Raw - Base'!V8</f>
        <v>43.637999999999998</v>
      </c>
      <c r="T10" s="14">
        <f>'Raw - Base'!W8</f>
        <v>44.3127</v>
      </c>
      <c r="U10" s="14">
        <f>'Raw - Base'!X8</f>
        <v>44.989800000000002</v>
      </c>
      <c r="V10" s="14">
        <f>'Raw - Base'!Y8</f>
        <v>45.669800000000002</v>
      </c>
      <c r="W10" s="14">
        <f>'Raw - Base'!Z8</f>
        <v>46.352800000000002</v>
      </c>
      <c r="X10" s="14">
        <f>'Raw - Base'!AA8</f>
        <v>47.039099999999998</v>
      </c>
      <c r="Y10" s="14">
        <f>'Raw - Base'!AB8</f>
        <v>47.729100000000003</v>
      </c>
      <c r="Z10" s="14">
        <f>'Raw - Base'!AC8</f>
        <v>48.422899999999998</v>
      </c>
      <c r="AA10" s="14">
        <f>'Raw - Base'!AD8</f>
        <v>49.120899999999999</v>
      </c>
      <c r="AB10" s="14">
        <f>'Raw - Base'!AE8</f>
        <v>49.823500000000003</v>
      </c>
      <c r="AC10" s="14">
        <f>'Raw - Base'!AF8</f>
        <v>50.531199999999998</v>
      </c>
      <c r="AD10" s="14">
        <f>'Raw - Base'!AG8</f>
        <v>51.244500000000002</v>
      </c>
      <c r="AE10" s="14">
        <f>'Raw - Base'!AH8</f>
        <v>51.964199999999998</v>
      </c>
      <c r="AF10" s="14">
        <f>'Raw - Base'!AI8</f>
        <v>52.690899999999999</v>
      </c>
    </row>
    <row r="11" spans="1:32" x14ac:dyDescent="0.2">
      <c r="A11" s="8" t="s">
        <v>12</v>
      </c>
      <c r="B11" s="14">
        <f>'Raw - Base'!E9</f>
        <v>7.0883000000000003</v>
      </c>
      <c r="C11" s="14">
        <f>'Raw - Base'!F9</f>
        <v>6.4333</v>
      </c>
      <c r="D11" s="14">
        <f>'Raw - Base'!G9</f>
        <v>6.5667999999999997</v>
      </c>
      <c r="E11" s="14">
        <f>'Raw - Base'!H9</f>
        <v>6.6768999999999998</v>
      </c>
      <c r="F11" s="14">
        <f>'Raw - Base'!I9</f>
        <v>6.8456999999999999</v>
      </c>
      <c r="G11" s="14">
        <f>'Raw - Base'!J9</f>
        <v>6.9698000000000002</v>
      </c>
      <c r="H11" s="14">
        <f>'Raw - Base'!K9</f>
        <v>7.1513</v>
      </c>
      <c r="I11" s="14">
        <f>'Raw - Base'!L9</f>
        <v>7.2937000000000003</v>
      </c>
      <c r="J11" s="14">
        <f>'Raw - Base'!M9</f>
        <v>7.4406999999999996</v>
      </c>
      <c r="K11" s="14">
        <f>'Raw - Base'!N9</f>
        <v>7.5871000000000004</v>
      </c>
      <c r="L11" s="14">
        <f>'Raw - Base'!O9</f>
        <v>7.7328999999999999</v>
      </c>
      <c r="M11" s="14">
        <f>'Raw - Base'!P9</f>
        <v>7.8780999999999999</v>
      </c>
      <c r="N11" s="14">
        <f>'Raw - Base'!Q9</f>
        <v>8.0228999999999999</v>
      </c>
      <c r="O11" s="14">
        <f>'Raw - Base'!R9</f>
        <v>8.1674000000000007</v>
      </c>
      <c r="P11" s="14">
        <f>'Raw - Base'!S9</f>
        <v>8.3115000000000006</v>
      </c>
      <c r="Q11" s="14">
        <f>'Raw - Base'!T9</f>
        <v>8.4551999999999996</v>
      </c>
      <c r="R11" s="14">
        <f>'Raw - Base'!U9</f>
        <v>8.5988000000000007</v>
      </c>
      <c r="S11" s="14">
        <f>'Raw - Base'!V9</f>
        <v>8.7423000000000002</v>
      </c>
      <c r="T11" s="14">
        <f>'Raw - Base'!W9</f>
        <v>8.8858999999999995</v>
      </c>
      <c r="U11" s="14">
        <f>'Raw - Base'!X9</f>
        <v>9.0297000000000001</v>
      </c>
      <c r="V11" s="14">
        <f>'Raw - Base'!Y9</f>
        <v>9.1738</v>
      </c>
      <c r="W11" s="14">
        <f>'Raw - Base'!Z9</f>
        <v>9.3181999999999992</v>
      </c>
      <c r="X11" s="14">
        <f>'Raw - Base'!AA9</f>
        <v>9.4629999999999992</v>
      </c>
      <c r="Y11" s="14">
        <f>'Raw - Base'!AB9</f>
        <v>9.6081000000000003</v>
      </c>
      <c r="Z11" s="14">
        <f>'Raw - Base'!AC9</f>
        <v>9.7536000000000005</v>
      </c>
      <c r="AA11" s="14">
        <f>'Raw - Base'!AD9</f>
        <v>9.8996999999999993</v>
      </c>
      <c r="AB11" s="14">
        <f>'Raw - Base'!AE9</f>
        <v>10.046200000000001</v>
      </c>
      <c r="AC11" s="14">
        <f>'Raw - Base'!AF9</f>
        <v>10.1934</v>
      </c>
      <c r="AD11" s="14">
        <f>'Raw - Base'!AG9</f>
        <v>10.3413</v>
      </c>
      <c r="AE11" s="14">
        <f>'Raw - Base'!AH9</f>
        <v>10.49</v>
      </c>
      <c r="AF11" s="14">
        <f>'Raw - Base'!AI9</f>
        <v>10.6396</v>
      </c>
    </row>
    <row r="12" spans="1:32" x14ac:dyDescent="0.2">
      <c r="A12" s="8" t="s">
        <v>13</v>
      </c>
      <c r="B12" s="14">
        <f>'Raw - Base'!E10</f>
        <v>6.0662000000000003</v>
      </c>
      <c r="C12" s="14">
        <f>'Raw - Base'!F10</f>
        <v>5.6736000000000004</v>
      </c>
      <c r="D12" s="14">
        <f>'Raw - Base'!G10</f>
        <v>5.5488</v>
      </c>
      <c r="E12" s="14">
        <f>'Raw - Base'!H10</f>
        <v>5.6238000000000001</v>
      </c>
      <c r="F12" s="14">
        <f>'Raw - Base'!I10</f>
        <v>5.9012000000000002</v>
      </c>
      <c r="G12" s="14">
        <f>'Raw - Base'!J10</f>
        <v>6.0995999999999997</v>
      </c>
      <c r="H12" s="14">
        <f>'Raw - Base'!K10</f>
        <v>6.2751000000000001</v>
      </c>
      <c r="I12" s="14">
        <f>'Raw - Base'!L10</f>
        <v>6.4600999999999997</v>
      </c>
      <c r="J12" s="14">
        <f>'Raw - Base'!M10</f>
        <v>6.6398999999999999</v>
      </c>
      <c r="K12" s="14">
        <f>'Raw - Base'!N10</f>
        <v>6.8188000000000004</v>
      </c>
      <c r="L12" s="14">
        <f>'Raw - Base'!O10</f>
        <v>6.9969000000000001</v>
      </c>
      <c r="M12" s="14">
        <f>'Raw - Base'!P10</f>
        <v>7.1746999999999996</v>
      </c>
      <c r="N12" s="14">
        <f>'Raw - Base'!Q10</f>
        <v>7.3524000000000003</v>
      </c>
      <c r="O12" s="14">
        <f>'Raw - Base'!R10</f>
        <v>7.5301999999999998</v>
      </c>
      <c r="P12" s="14">
        <f>'Raw - Base'!S10</f>
        <v>7.7081</v>
      </c>
      <c r="Q12" s="14">
        <f>'Raw - Base'!T10</f>
        <v>7.8863000000000003</v>
      </c>
      <c r="R12" s="14">
        <f>'Raw - Base'!U10</f>
        <v>8.0648</v>
      </c>
      <c r="S12" s="14">
        <f>'Raw - Base'!V10</f>
        <v>8.2437000000000005</v>
      </c>
      <c r="T12" s="14">
        <f>'Raw - Base'!W10</f>
        <v>8.4232999999999993</v>
      </c>
      <c r="U12" s="14">
        <f>'Raw - Base'!X10</f>
        <v>8.6037999999999997</v>
      </c>
      <c r="V12" s="14">
        <f>'Raw - Base'!Y10</f>
        <v>8.7850999999999999</v>
      </c>
      <c r="W12" s="14">
        <f>'Raw - Base'!Z10</f>
        <v>8.9673999999999996</v>
      </c>
      <c r="X12" s="14">
        <f>'Raw - Base'!AA10</f>
        <v>9.1508000000000003</v>
      </c>
      <c r="Y12" s="14">
        <f>'Raw - Base'!AB10</f>
        <v>9.3352000000000004</v>
      </c>
      <c r="Z12" s="14">
        <f>'Raw - Base'!AC10</f>
        <v>9.5208999999999993</v>
      </c>
      <c r="AA12" s="14">
        <f>'Raw - Base'!AD10</f>
        <v>9.7079000000000004</v>
      </c>
      <c r="AB12" s="14">
        <f>'Raw - Base'!AE10</f>
        <v>9.8963000000000001</v>
      </c>
      <c r="AC12" s="14">
        <f>'Raw - Base'!AF10</f>
        <v>10.0862</v>
      </c>
      <c r="AD12" s="14">
        <f>'Raw - Base'!AG10</f>
        <v>10.277900000000001</v>
      </c>
      <c r="AE12" s="14">
        <f>'Raw - Base'!AH10</f>
        <v>10.471399999999999</v>
      </c>
      <c r="AF12" s="14">
        <f>'Raw - Base'!AI10</f>
        <v>10.667</v>
      </c>
    </row>
    <row r="13" spans="1:32" x14ac:dyDescent="0.2">
      <c r="A13" s="8" t="s">
        <v>14</v>
      </c>
      <c r="B13" s="14">
        <f>'Raw - Base'!E11</f>
        <v>23.926200000000001</v>
      </c>
      <c r="C13" s="14">
        <f>'Raw - Base'!F11</f>
        <v>23.571300000000001</v>
      </c>
      <c r="D13" s="14">
        <f>'Raw - Base'!G11</f>
        <v>23.643899999999999</v>
      </c>
      <c r="E13" s="14">
        <f>'Raw - Base'!H11</f>
        <v>23.846</v>
      </c>
      <c r="F13" s="14">
        <f>'Raw - Base'!I11</f>
        <v>24.247</v>
      </c>
      <c r="G13" s="14">
        <f>'Raw - Base'!J11</f>
        <v>24.492799999999999</v>
      </c>
      <c r="H13" s="14">
        <f>'Raw - Base'!K11</f>
        <v>24.9467</v>
      </c>
      <c r="I13" s="14">
        <f>'Raw - Base'!L11</f>
        <v>25.4024</v>
      </c>
      <c r="J13" s="14">
        <f>'Raw - Base'!M11</f>
        <v>25.864999999999998</v>
      </c>
      <c r="K13" s="14">
        <f>'Raw - Base'!N11</f>
        <v>26.3322</v>
      </c>
      <c r="L13" s="14">
        <f>'Raw - Base'!O11</f>
        <v>26.802</v>
      </c>
      <c r="M13" s="14">
        <f>'Raw - Base'!P11</f>
        <v>27.273099999999999</v>
      </c>
      <c r="N13" s="14">
        <f>'Raw - Base'!Q11</f>
        <v>27.744900000000001</v>
      </c>
      <c r="O13" s="14">
        <f>'Raw - Base'!R11</f>
        <v>28.2166</v>
      </c>
      <c r="P13" s="14">
        <f>'Raw - Base'!S11</f>
        <v>28.6876</v>
      </c>
      <c r="Q13" s="14">
        <f>'Raw - Base'!T11</f>
        <v>29.157599999999999</v>
      </c>
      <c r="R13" s="14">
        <f>'Raw - Base'!U11</f>
        <v>29.6265</v>
      </c>
      <c r="S13" s="14">
        <f>'Raw - Base'!V11</f>
        <v>30.094100000000001</v>
      </c>
      <c r="T13" s="14">
        <f>'Raw - Base'!W11</f>
        <v>30.560700000000001</v>
      </c>
      <c r="U13" s="14">
        <f>'Raw - Base'!X11</f>
        <v>31.026499999999999</v>
      </c>
      <c r="V13" s="14">
        <f>'Raw - Base'!Y11</f>
        <v>31.491299999999999</v>
      </c>
      <c r="W13" s="14">
        <f>'Raw - Base'!Z11</f>
        <v>31.955300000000001</v>
      </c>
      <c r="X13" s="14">
        <f>'Raw - Base'!AA11</f>
        <v>32.418500000000002</v>
      </c>
      <c r="Y13" s="14">
        <f>'Raw - Base'!AB11</f>
        <v>32.881</v>
      </c>
      <c r="Z13" s="14">
        <f>'Raw - Base'!AC11</f>
        <v>33.3429</v>
      </c>
      <c r="AA13" s="14">
        <f>'Raw - Base'!AD11</f>
        <v>33.804400000000001</v>
      </c>
      <c r="AB13" s="14">
        <f>'Raw - Base'!AE11</f>
        <v>34.2654</v>
      </c>
      <c r="AC13" s="14">
        <f>'Raw - Base'!AF11</f>
        <v>34.726199999999999</v>
      </c>
      <c r="AD13" s="14">
        <f>'Raw - Base'!AG11</f>
        <v>35.186900000000001</v>
      </c>
      <c r="AE13" s="14">
        <f>'Raw - Base'!AH11</f>
        <v>35.6479</v>
      </c>
      <c r="AF13" s="14">
        <f>'Raw - Base'!AI11</f>
        <v>36.109299999999998</v>
      </c>
    </row>
    <row r="14" spans="1:32" x14ac:dyDescent="0.2">
      <c r="A14" s="8" t="s">
        <v>15</v>
      </c>
      <c r="B14" s="14">
        <f>'Raw - Base'!E12</f>
        <v>80.637100000000004</v>
      </c>
      <c r="C14" s="14">
        <f>'Raw - Base'!F12</f>
        <v>74.326599999999999</v>
      </c>
      <c r="D14" s="14">
        <f>'Raw - Base'!G12</f>
        <v>74.743399999999994</v>
      </c>
      <c r="E14" s="14">
        <f>'Raw - Base'!H12</f>
        <v>76.758300000000006</v>
      </c>
      <c r="F14" s="14">
        <f>'Raw - Base'!I12</f>
        <v>79.683300000000003</v>
      </c>
      <c r="G14" s="14">
        <f>'Raw - Base'!J12</f>
        <v>79.559399999999997</v>
      </c>
      <c r="H14" s="14">
        <f>'Raw - Base'!K12</f>
        <v>81.7971</v>
      </c>
      <c r="I14" s="14">
        <f>'Raw - Base'!L12</f>
        <v>82.762</v>
      </c>
      <c r="J14" s="14">
        <f>'Raw - Base'!M12</f>
        <v>83.800700000000006</v>
      </c>
      <c r="K14" s="14">
        <f>'Raw - Base'!N12</f>
        <v>84.744699999999995</v>
      </c>
      <c r="L14" s="14">
        <f>'Raw - Base'!O12</f>
        <v>85.605599999999995</v>
      </c>
      <c r="M14" s="14">
        <f>'Raw - Base'!P12</f>
        <v>86.383200000000002</v>
      </c>
      <c r="N14" s="14">
        <f>'Raw - Base'!Q12</f>
        <v>87.078900000000004</v>
      </c>
      <c r="O14" s="14">
        <f>'Raw - Base'!R12</f>
        <v>87.693299999999994</v>
      </c>
      <c r="P14" s="14">
        <f>'Raw - Base'!S12</f>
        <v>88.227199999999996</v>
      </c>
      <c r="Q14" s="14">
        <f>'Raw - Base'!T12</f>
        <v>88.682299999999998</v>
      </c>
      <c r="R14" s="14">
        <f>'Raw - Base'!U12</f>
        <v>89.060199999999995</v>
      </c>
      <c r="S14" s="14">
        <f>'Raw - Base'!V12</f>
        <v>89.363</v>
      </c>
      <c r="T14" s="14">
        <f>'Raw - Base'!W12</f>
        <v>89.594700000000003</v>
      </c>
      <c r="U14" s="14">
        <f>'Raw - Base'!X12</f>
        <v>89.757400000000004</v>
      </c>
      <c r="V14" s="14">
        <f>'Raw - Base'!Y12</f>
        <v>89.853099999999998</v>
      </c>
      <c r="W14" s="14">
        <f>'Raw - Base'!Z12</f>
        <v>89.884100000000004</v>
      </c>
      <c r="X14" s="14">
        <f>'Raw - Base'!AA12</f>
        <v>89.852500000000006</v>
      </c>
      <c r="Y14" s="14">
        <f>'Raw - Base'!AB12</f>
        <v>89.760099999999994</v>
      </c>
      <c r="Z14" s="14">
        <f>'Raw - Base'!AC12</f>
        <v>89.609200000000001</v>
      </c>
      <c r="AA14" s="14">
        <f>'Raw - Base'!AD12</f>
        <v>89.401799999999994</v>
      </c>
      <c r="AB14" s="14">
        <f>'Raw - Base'!AE12</f>
        <v>89.140199999999993</v>
      </c>
      <c r="AC14" s="14">
        <f>'Raw - Base'!AF12</f>
        <v>88.826300000000003</v>
      </c>
      <c r="AD14" s="14">
        <f>'Raw - Base'!AG12</f>
        <v>88.462699999999998</v>
      </c>
      <c r="AE14" s="14">
        <f>'Raw - Base'!AH12</f>
        <v>88.051599999999993</v>
      </c>
      <c r="AF14" s="14">
        <f>'Raw - Base'!AI12</f>
        <v>87.595399999999998</v>
      </c>
    </row>
    <row r="15" spans="1:32" x14ac:dyDescent="0.2">
      <c r="A15" s="8" t="s">
        <v>16</v>
      </c>
      <c r="B15" s="14">
        <f>'Raw - Base'!E13</f>
        <v>9.8108000000000004</v>
      </c>
      <c r="C15" s="14">
        <f>'Raw - Base'!F13</f>
        <v>9.6843000000000004</v>
      </c>
      <c r="D15" s="14">
        <f>'Raw - Base'!G13</f>
        <v>9.5978999999999992</v>
      </c>
      <c r="E15" s="14">
        <f>'Raw - Base'!H13</f>
        <v>9.3846000000000007</v>
      </c>
      <c r="F15" s="14">
        <f>'Raw - Base'!I13</f>
        <v>9.2152999999999992</v>
      </c>
      <c r="G15" s="14">
        <f>'Raw - Base'!J13</f>
        <v>9.2289999999999992</v>
      </c>
      <c r="H15" s="14">
        <f>'Raw - Base'!K13</f>
        <v>9.0858000000000008</v>
      </c>
      <c r="I15" s="14">
        <f>'Raw - Base'!L13</f>
        <v>9.0075000000000003</v>
      </c>
      <c r="J15" s="14">
        <f>'Raw - Base'!M13</f>
        <v>8.9192</v>
      </c>
      <c r="K15" s="14">
        <f>'Raw - Base'!N13</f>
        <v>8.8308</v>
      </c>
      <c r="L15" s="14">
        <f>'Raw - Base'!O13</f>
        <v>8.7413000000000007</v>
      </c>
      <c r="M15" s="14">
        <f>'Raw - Base'!P13</f>
        <v>8.6510999999999996</v>
      </c>
      <c r="N15" s="14">
        <f>'Raw - Base'!Q13</f>
        <v>8.5602</v>
      </c>
      <c r="O15" s="14">
        <f>'Raw - Base'!R13</f>
        <v>8.4687999999999999</v>
      </c>
      <c r="P15" s="14">
        <f>'Raw - Base'!S13</f>
        <v>8.3771000000000004</v>
      </c>
      <c r="Q15" s="14">
        <f>'Raw - Base'!T13</f>
        <v>8.2850000000000001</v>
      </c>
      <c r="R15" s="14">
        <f>'Raw - Base'!U13</f>
        <v>8.1928000000000001</v>
      </c>
      <c r="S15" s="14">
        <f>'Raw - Base'!V13</f>
        <v>8.1005000000000003</v>
      </c>
      <c r="T15" s="14">
        <f>'Raw - Base'!W13</f>
        <v>8.0083000000000002</v>
      </c>
      <c r="U15" s="14">
        <f>'Raw - Base'!X13</f>
        <v>7.9161999999999999</v>
      </c>
      <c r="V15" s="14">
        <f>'Raw - Base'!Y13</f>
        <v>7.8242000000000003</v>
      </c>
      <c r="W15" s="14">
        <f>'Raw - Base'!Z13</f>
        <v>7.7323000000000004</v>
      </c>
      <c r="X15" s="14">
        <f>'Raw - Base'!AA13</f>
        <v>7.6402000000000001</v>
      </c>
      <c r="Y15" s="14">
        <f>'Raw - Base'!AB13</f>
        <v>7.548</v>
      </c>
      <c r="Z15" s="14">
        <f>'Raw - Base'!AC13</f>
        <v>7.4554999999999998</v>
      </c>
      <c r="AA15" s="14">
        <f>'Raw - Base'!AD13</f>
        <v>7.3623000000000003</v>
      </c>
      <c r="AB15" s="14">
        <f>'Raw - Base'!AE13</f>
        <v>7.2683999999999997</v>
      </c>
      <c r="AC15" s="14">
        <f>'Raw - Base'!AF13</f>
        <v>7.1733000000000002</v>
      </c>
      <c r="AD15" s="14">
        <f>'Raw - Base'!AG13</f>
        <v>7.0768000000000004</v>
      </c>
      <c r="AE15" s="14">
        <f>'Raw - Base'!AH13</f>
        <v>6.9783999999999997</v>
      </c>
      <c r="AF15" s="14">
        <f>'Raw - Base'!AI13</f>
        <v>6.8776999999999999</v>
      </c>
    </row>
    <row r="16" spans="1:32" x14ac:dyDescent="0.2">
      <c r="A16" s="8" t="s">
        <v>17</v>
      </c>
      <c r="B16" s="14">
        <f>'Raw - Base'!E14</f>
        <v>9.9794</v>
      </c>
      <c r="C16" s="14">
        <f>'Raw - Base'!F14</f>
        <v>9.5159000000000002</v>
      </c>
      <c r="D16" s="14">
        <f>'Raw - Base'!G14</f>
        <v>9.6662999999999997</v>
      </c>
      <c r="E16" s="14">
        <f>'Raw - Base'!H14</f>
        <v>9.6510999999999996</v>
      </c>
      <c r="F16" s="14">
        <f>'Raw - Base'!I14</f>
        <v>9.7279999999999998</v>
      </c>
      <c r="G16" s="14">
        <f>'Raw - Base'!J14</f>
        <v>10.0984</v>
      </c>
      <c r="H16" s="14">
        <f>'Raw - Base'!K14</f>
        <v>10.1876</v>
      </c>
      <c r="I16" s="14">
        <f>'Raw - Base'!L14</f>
        <v>10.2967</v>
      </c>
      <c r="J16" s="14">
        <f>'Raw - Base'!M14</f>
        <v>10.4015</v>
      </c>
      <c r="K16" s="14">
        <f>'Raw - Base'!N14</f>
        <v>10.5061</v>
      </c>
      <c r="L16" s="14">
        <f>'Raw - Base'!O14</f>
        <v>10.6104</v>
      </c>
      <c r="M16" s="14">
        <f>'Raw - Base'!P14</f>
        <v>10.714700000000001</v>
      </c>
      <c r="N16" s="14">
        <f>'Raw - Base'!Q14</f>
        <v>10.8192</v>
      </c>
      <c r="O16" s="14">
        <f>'Raw - Base'!R14</f>
        <v>10.924099999999999</v>
      </c>
      <c r="P16" s="14">
        <f>'Raw - Base'!S14</f>
        <v>11.0296</v>
      </c>
      <c r="Q16" s="14">
        <f>'Raw - Base'!T14</f>
        <v>11.1357</v>
      </c>
      <c r="R16" s="14">
        <f>'Raw - Base'!U14</f>
        <v>11.242599999999999</v>
      </c>
      <c r="S16" s="14">
        <f>'Raw - Base'!V14</f>
        <v>11.3504</v>
      </c>
      <c r="T16" s="14">
        <f>'Raw - Base'!W14</f>
        <v>11.4594</v>
      </c>
      <c r="U16" s="14">
        <f>'Raw - Base'!X14</f>
        <v>11.569599999999999</v>
      </c>
      <c r="V16" s="14">
        <f>'Raw - Base'!Y14</f>
        <v>11.6812</v>
      </c>
      <c r="W16" s="14">
        <f>'Raw - Base'!Z14</f>
        <v>11.7943</v>
      </c>
      <c r="X16" s="14">
        <f>'Raw - Base'!AA14</f>
        <v>11.908799999999999</v>
      </c>
      <c r="Y16" s="14">
        <f>'Raw - Base'!AB14</f>
        <v>12.024900000000001</v>
      </c>
      <c r="Z16" s="14">
        <f>'Raw - Base'!AC14</f>
        <v>12.1426</v>
      </c>
      <c r="AA16" s="14">
        <f>'Raw - Base'!AD14</f>
        <v>12.2621</v>
      </c>
      <c r="AB16" s="14">
        <f>'Raw - Base'!AE14</f>
        <v>12.3834</v>
      </c>
      <c r="AC16" s="14">
        <f>'Raw - Base'!AF14</f>
        <v>12.506600000000001</v>
      </c>
      <c r="AD16" s="14">
        <f>'Raw - Base'!AG14</f>
        <v>12.6319</v>
      </c>
      <c r="AE16" s="14">
        <f>'Raw - Base'!AH14</f>
        <v>12.759399999999999</v>
      </c>
      <c r="AF16" s="14">
        <f>'Raw - Base'!AI14</f>
        <v>12.889200000000001</v>
      </c>
    </row>
    <row r="17" spans="1:32" x14ac:dyDescent="0.2">
      <c r="A17" s="8" t="s">
        <v>18</v>
      </c>
      <c r="B17" s="14">
        <f>'Raw - Base'!E15</f>
        <v>28.7241</v>
      </c>
      <c r="C17" s="14">
        <f>'Raw - Base'!F15</f>
        <v>29.868099999999998</v>
      </c>
      <c r="D17" s="14">
        <f>'Raw - Base'!G15</f>
        <v>29.5853</v>
      </c>
      <c r="E17" s="14">
        <f>'Raw - Base'!H15</f>
        <v>29.762</v>
      </c>
      <c r="F17" s="14">
        <f>'Raw - Base'!I15</f>
        <v>29.672699999999999</v>
      </c>
      <c r="G17" s="14">
        <f>'Raw - Base'!J15</f>
        <v>30.654499999999999</v>
      </c>
      <c r="H17" s="14">
        <f>'Raw - Base'!K15</f>
        <v>30.775400000000001</v>
      </c>
      <c r="I17" s="14">
        <f>'Raw - Base'!L15</f>
        <v>31.099</v>
      </c>
      <c r="J17" s="14">
        <f>'Raw - Base'!M15</f>
        <v>31.4148</v>
      </c>
      <c r="K17" s="14">
        <f>'Raw - Base'!N15</f>
        <v>31.748000000000001</v>
      </c>
      <c r="L17" s="14">
        <f>'Raw - Base'!O15</f>
        <v>32.094499999999996</v>
      </c>
      <c r="M17" s="14">
        <f>'Raw - Base'!P15</f>
        <v>32.453499999999998</v>
      </c>
      <c r="N17" s="14">
        <f>'Raw - Base'!Q15</f>
        <v>32.824100000000001</v>
      </c>
      <c r="O17" s="14">
        <f>'Raw - Base'!R15</f>
        <v>33.206200000000003</v>
      </c>
      <c r="P17" s="14">
        <f>'Raw - Base'!S15</f>
        <v>33.599899999999998</v>
      </c>
      <c r="Q17" s="14">
        <f>'Raw - Base'!T15</f>
        <v>34.005200000000002</v>
      </c>
      <c r="R17" s="14">
        <f>'Raw - Base'!U15</f>
        <v>34.4223</v>
      </c>
      <c r="S17" s="14">
        <f>'Raw - Base'!V15</f>
        <v>34.851199999999999</v>
      </c>
      <c r="T17" s="14">
        <f>'Raw - Base'!W15</f>
        <v>35.292400000000001</v>
      </c>
      <c r="U17" s="14">
        <f>'Raw - Base'!X15</f>
        <v>35.745899999999999</v>
      </c>
      <c r="V17" s="14">
        <f>'Raw - Base'!Y15</f>
        <v>36.2121</v>
      </c>
      <c r="W17" s="14">
        <f>'Raw - Base'!Z15</f>
        <v>36.691000000000003</v>
      </c>
      <c r="X17" s="14">
        <f>'Raw - Base'!AA15</f>
        <v>37.183199999999999</v>
      </c>
      <c r="Y17" s="14">
        <f>'Raw - Base'!AB15</f>
        <v>37.688699999999997</v>
      </c>
      <c r="Z17" s="14">
        <f>'Raw - Base'!AC15</f>
        <v>38.207999999999998</v>
      </c>
      <c r="AA17" s="14">
        <f>'Raw - Base'!AD15</f>
        <v>38.741300000000003</v>
      </c>
      <c r="AB17" s="14">
        <f>'Raw - Base'!AE15</f>
        <v>39.289099999999998</v>
      </c>
      <c r="AC17" s="14">
        <f>'Raw - Base'!AF15</f>
        <v>39.851799999999997</v>
      </c>
      <c r="AD17" s="14">
        <f>'Raw - Base'!AG15</f>
        <v>40.429699999999997</v>
      </c>
      <c r="AE17" s="14">
        <f>'Raw - Base'!AH15</f>
        <v>41.023400000000002</v>
      </c>
      <c r="AF17" s="14">
        <f>'Raw - Base'!AI15</f>
        <v>41.633299999999998</v>
      </c>
    </row>
    <row r="18" spans="1:32" x14ac:dyDescent="0.2">
      <c r="A18" s="8" t="s">
        <v>19</v>
      </c>
      <c r="B18" s="14">
        <f>'Raw - Base'!E16</f>
        <v>64.024500000000003</v>
      </c>
      <c r="C18" s="14">
        <f>'Raw - Base'!F16</f>
        <v>59.630400000000002</v>
      </c>
      <c r="D18" s="14">
        <f>'Raw - Base'!G16</f>
        <v>55.766599999999997</v>
      </c>
      <c r="E18" s="14">
        <f>'Raw - Base'!H16</f>
        <v>58.181199999999997</v>
      </c>
      <c r="F18" s="14">
        <f>'Raw - Base'!I16</f>
        <v>56.865299999999998</v>
      </c>
      <c r="G18" s="14">
        <f>'Raw - Base'!J16</f>
        <v>63.428199999999997</v>
      </c>
      <c r="H18" s="14">
        <f>'Raw - Base'!K16</f>
        <v>60.290300000000002</v>
      </c>
      <c r="I18" s="14">
        <f>'Raw - Base'!L16</f>
        <v>62.123800000000003</v>
      </c>
      <c r="J18" s="14">
        <f>'Raw - Base'!M16</f>
        <v>63.274299999999997</v>
      </c>
      <c r="K18" s="14">
        <f>'Raw - Base'!N16</f>
        <v>64.508200000000002</v>
      </c>
      <c r="L18" s="14">
        <f>'Raw - Base'!O16</f>
        <v>65.767799999999994</v>
      </c>
      <c r="M18" s="14">
        <f>'Raw - Base'!P16</f>
        <v>67.061300000000003</v>
      </c>
      <c r="N18" s="14">
        <f>'Raw - Base'!Q16</f>
        <v>68.390100000000004</v>
      </c>
      <c r="O18" s="14">
        <f>'Raw - Base'!R16</f>
        <v>69.755600000000001</v>
      </c>
      <c r="P18" s="14">
        <f>'Raw - Base'!S16</f>
        <v>71.158799999999999</v>
      </c>
      <c r="Q18" s="14">
        <f>'Raw - Base'!T16</f>
        <v>72.600999999999999</v>
      </c>
      <c r="R18" s="14">
        <f>'Raw - Base'!U16</f>
        <v>74.083500000000001</v>
      </c>
      <c r="S18" s="14">
        <f>'Raw - Base'!V16</f>
        <v>75.607399999999998</v>
      </c>
      <c r="T18" s="14">
        <f>'Raw - Base'!W16</f>
        <v>77.174300000000002</v>
      </c>
      <c r="U18" s="14">
        <f>'Raw - Base'!X16</f>
        <v>78.785899999999998</v>
      </c>
      <c r="V18" s="14">
        <f>'Raw - Base'!Y16</f>
        <v>80.443600000000004</v>
      </c>
      <c r="W18" s="14">
        <f>'Raw - Base'!Z16</f>
        <v>82.149000000000001</v>
      </c>
      <c r="X18" s="14">
        <f>'Raw - Base'!AA16</f>
        <v>83.903700000000001</v>
      </c>
      <c r="Y18" s="14">
        <f>'Raw - Base'!AB16</f>
        <v>85.709599999999995</v>
      </c>
      <c r="Z18" s="14">
        <f>'Raw - Base'!AC16</f>
        <v>87.5685</v>
      </c>
      <c r="AA18" s="14">
        <f>'Raw - Base'!AD16</f>
        <v>89.482299999999995</v>
      </c>
      <c r="AB18" s="14">
        <f>'Raw - Base'!AE16</f>
        <v>91.453199999999995</v>
      </c>
      <c r="AC18" s="14">
        <f>'Raw - Base'!AF16</f>
        <v>93.483500000000006</v>
      </c>
      <c r="AD18" s="14">
        <f>'Raw - Base'!AG16</f>
        <v>95.575400000000002</v>
      </c>
      <c r="AE18" s="14">
        <f>'Raw - Base'!AH16</f>
        <v>97.7316</v>
      </c>
      <c r="AF18" s="14">
        <f>'Raw - Base'!AI16</f>
        <v>99.954700000000003</v>
      </c>
    </row>
    <row r="19" spans="1:32" x14ac:dyDescent="0.2">
      <c r="A19" s="8" t="s">
        <v>20</v>
      </c>
      <c r="B19" s="14">
        <f>'Raw - Base'!E17</f>
        <v>55.308399999999999</v>
      </c>
      <c r="C19" s="14">
        <f>'Raw - Base'!F17</f>
        <v>50.832500000000003</v>
      </c>
      <c r="D19" s="14">
        <f>'Raw - Base'!G17</f>
        <v>51.0182</v>
      </c>
      <c r="E19" s="14">
        <f>'Raw - Base'!H17</f>
        <v>52.165500000000002</v>
      </c>
      <c r="F19" s="14">
        <f>'Raw - Base'!I17</f>
        <v>54.2791</v>
      </c>
      <c r="G19" s="14">
        <f>'Raw - Base'!J17</f>
        <v>53.8063</v>
      </c>
      <c r="H19" s="14">
        <f>'Raw - Base'!K17</f>
        <v>56.168399999999998</v>
      </c>
      <c r="I19" s="14">
        <f>'Raw - Base'!L17</f>
        <v>57.794699999999999</v>
      </c>
      <c r="J19" s="14">
        <f>'Raw - Base'!M17</f>
        <v>59.509799999999998</v>
      </c>
      <c r="K19" s="14">
        <f>'Raw - Base'!N17</f>
        <v>61.2256</v>
      </c>
      <c r="L19" s="14">
        <f>'Raw - Base'!O17</f>
        <v>62.953099999999999</v>
      </c>
      <c r="M19" s="14">
        <f>'Raw - Base'!P17</f>
        <v>64.696299999999994</v>
      </c>
      <c r="N19" s="14">
        <f>'Raw - Base'!Q17</f>
        <v>66.458100000000002</v>
      </c>
      <c r="O19" s="14">
        <f>'Raw - Base'!R17</f>
        <v>68.238799999999998</v>
      </c>
      <c r="P19" s="14">
        <f>'Raw - Base'!S17</f>
        <v>70.037800000000004</v>
      </c>
      <c r="Q19" s="14">
        <f>'Raw - Base'!T17</f>
        <v>71.854900000000001</v>
      </c>
      <c r="R19" s="14">
        <f>'Raw - Base'!U17</f>
        <v>73.689800000000005</v>
      </c>
      <c r="S19" s="14">
        <f>'Raw - Base'!V17</f>
        <v>75.542199999999994</v>
      </c>
      <c r="T19" s="14">
        <f>'Raw - Base'!W17</f>
        <v>77.414100000000005</v>
      </c>
      <c r="U19" s="14">
        <f>'Raw - Base'!X17</f>
        <v>79.305000000000007</v>
      </c>
      <c r="V19" s="14">
        <f>'Raw - Base'!Y17</f>
        <v>81.214600000000004</v>
      </c>
      <c r="W19" s="14">
        <f>'Raw - Base'!Z17</f>
        <v>83.142200000000003</v>
      </c>
      <c r="X19" s="14">
        <f>'Raw - Base'!AA17</f>
        <v>85.087500000000006</v>
      </c>
      <c r="Y19" s="14">
        <f>'Raw - Base'!AB17</f>
        <v>87.049899999999994</v>
      </c>
      <c r="Z19" s="14">
        <f>'Raw - Base'!AC17</f>
        <v>89.028899999999993</v>
      </c>
      <c r="AA19" s="14">
        <f>'Raw - Base'!AD17</f>
        <v>91.024100000000004</v>
      </c>
      <c r="AB19" s="14">
        <f>'Raw - Base'!AE17</f>
        <v>93.035200000000003</v>
      </c>
      <c r="AC19" s="14">
        <f>'Raw - Base'!AF17</f>
        <v>95.061800000000005</v>
      </c>
      <c r="AD19" s="14">
        <f>'Raw - Base'!AG17</f>
        <v>97.104200000000006</v>
      </c>
      <c r="AE19" s="14">
        <f>'Raw - Base'!AH17</f>
        <v>99.162499999999994</v>
      </c>
      <c r="AF19" s="14">
        <f>'Raw - Base'!AI17</f>
        <v>101.2368</v>
      </c>
    </row>
    <row r="20" spans="1:32" x14ac:dyDescent="0.2">
      <c r="A20" s="8" t="s">
        <v>21</v>
      </c>
      <c r="B20" s="14">
        <f>'Raw - Base'!E18</f>
        <v>15.800700000000001</v>
      </c>
      <c r="C20" s="14">
        <f>'Raw - Base'!F18</f>
        <v>15.0372</v>
      </c>
      <c r="D20" s="14">
        <f>'Raw - Base'!G18</f>
        <v>15.0223</v>
      </c>
      <c r="E20" s="14">
        <f>'Raw - Base'!H18</f>
        <v>15.154199999999999</v>
      </c>
      <c r="F20" s="14">
        <f>'Raw - Base'!I18</f>
        <v>15.7194</v>
      </c>
      <c r="G20" s="14">
        <f>'Raw - Base'!J18</f>
        <v>16.021100000000001</v>
      </c>
      <c r="H20" s="14">
        <f>'Raw - Base'!K18</f>
        <v>16.4283</v>
      </c>
      <c r="I20" s="14">
        <f>'Raw - Base'!L18</f>
        <v>16.772300000000001</v>
      </c>
      <c r="J20" s="14">
        <f>'Raw - Base'!M18</f>
        <v>17.112400000000001</v>
      </c>
      <c r="K20" s="14">
        <f>'Raw - Base'!N18</f>
        <v>17.4467</v>
      </c>
      <c r="L20" s="14">
        <f>'Raw - Base'!O18</f>
        <v>17.7773</v>
      </c>
      <c r="M20" s="14">
        <f>'Raw - Base'!P18</f>
        <v>18.106000000000002</v>
      </c>
      <c r="N20" s="14">
        <f>'Raw - Base'!Q18</f>
        <v>18.433700000000002</v>
      </c>
      <c r="O20" s="14">
        <f>'Raw - Base'!R18</f>
        <v>18.761199999999999</v>
      </c>
      <c r="P20" s="14">
        <f>'Raw - Base'!S18</f>
        <v>19.088799999999999</v>
      </c>
      <c r="Q20" s="14">
        <f>'Raw - Base'!T18</f>
        <v>19.416699999999999</v>
      </c>
      <c r="R20" s="14">
        <f>'Raw - Base'!U18</f>
        <v>19.7454</v>
      </c>
      <c r="S20" s="14">
        <f>'Raw - Base'!V18</f>
        <v>20.075099999999999</v>
      </c>
      <c r="T20" s="14">
        <f>'Raw - Base'!W18</f>
        <v>20.406400000000001</v>
      </c>
      <c r="U20" s="14">
        <f>'Raw - Base'!X18</f>
        <v>20.739599999999999</v>
      </c>
      <c r="V20" s="14">
        <f>'Raw - Base'!Y18</f>
        <v>21.0748</v>
      </c>
      <c r="W20" s="14">
        <f>'Raw - Base'!Z18</f>
        <v>21.411999999999999</v>
      </c>
      <c r="X20" s="14">
        <f>'Raw - Base'!AA18</f>
        <v>21.751300000000001</v>
      </c>
      <c r="Y20" s="14">
        <f>'Raw - Base'!AB18</f>
        <v>22.0929</v>
      </c>
      <c r="Z20" s="14">
        <f>'Raw - Base'!AC18</f>
        <v>22.436699999999998</v>
      </c>
      <c r="AA20" s="14">
        <f>'Raw - Base'!AD18</f>
        <v>22.783000000000001</v>
      </c>
      <c r="AB20" s="14">
        <f>'Raw - Base'!AE18</f>
        <v>23.131799999999998</v>
      </c>
      <c r="AC20" s="14">
        <f>'Raw - Base'!AF18</f>
        <v>23.4833</v>
      </c>
      <c r="AD20" s="14">
        <f>'Raw - Base'!AG18</f>
        <v>23.837599999999998</v>
      </c>
      <c r="AE20" s="14">
        <f>'Raw - Base'!AH18</f>
        <v>24.195</v>
      </c>
      <c r="AF20" s="14">
        <f>'Raw - Base'!AI18</f>
        <v>24.555700000000002</v>
      </c>
    </row>
    <row r="21" spans="1:32" x14ac:dyDescent="0.2">
      <c r="A21" s="8" t="s">
        <v>22</v>
      </c>
      <c r="B21" s="14">
        <f>'Raw - Base'!E19</f>
        <v>90.195499999999996</v>
      </c>
      <c r="C21" s="14">
        <f>'Raw - Base'!F19</f>
        <v>82.562200000000004</v>
      </c>
      <c r="D21" s="14">
        <f>'Raw - Base'!G19</f>
        <v>80.510099999999994</v>
      </c>
      <c r="E21" s="14">
        <f>'Raw - Base'!H19</f>
        <v>82.981300000000005</v>
      </c>
      <c r="F21" s="14">
        <f>'Raw - Base'!I19</f>
        <v>83.853700000000003</v>
      </c>
      <c r="G21" s="14">
        <f>'Raw - Base'!J19</f>
        <v>86.803799999999995</v>
      </c>
      <c r="H21" s="14">
        <f>'Raw - Base'!K19</f>
        <v>85.683700000000002</v>
      </c>
      <c r="I21" s="14">
        <f>'Raw - Base'!L19</f>
        <v>87.260999999999996</v>
      </c>
      <c r="J21" s="14">
        <f>'Raw - Base'!M19</f>
        <v>88.460800000000006</v>
      </c>
      <c r="K21" s="14">
        <f>'Raw - Base'!N19</f>
        <v>89.689099999999996</v>
      </c>
      <c r="L21" s="14">
        <f>'Raw - Base'!O19</f>
        <v>90.895700000000005</v>
      </c>
      <c r="M21" s="14">
        <f>'Raw - Base'!P19</f>
        <v>92.080200000000005</v>
      </c>
      <c r="N21" s="14">
        <f>'Raw - Base'!Q19</f>
        <v>93.241200000000006</v>
      </c>
      <c r="O21" s="14">
        <f>'Raw - Base'!R19</f>
        <v>94.378100000000003</v>
      </c>
      <c r="P21" s="14">
        <f>'Raw - Base'!S19</f>
        <v>95.490499999999997</v>
      </c>
      <c r="Q21" s="14">
        <f>'Raw - Base'!T19</f>
        <v>96.578999999999994</v>
      </c>
      <c r="R21" s="14">
        <f>'Raw - Base'!U19</f>
        <v>97.644499999999994</v>
      </c>
      <c r="S21" s="14">
        <f>'Raw - Base'!V19</f>
        <v>98.688000000000002</v>
      </c>
      <c r="T21" s="14">
        <f>'Raw - Base'!W19</f>
        <v>99.712400000000002</v>
      </c>
      <c r="U21" s="14">
        <f>'Raw - Base'!X19</f>
        <v>100.71850000000001</v>
      </c>
      <c r="V21" s="14">
        <f>'Raw - Base'!Y19</f>
        <v>101.7071</v>
      </c>
      <c r="W21" s="14">
        <f>'Raw - Base'!Z19</f>
        <v>102.6786</v>
      </c>
      <c r="X21" s="14">
        <f>'Raw - Base'!AA19</f>
        <v>103.63420000000001</v>
      </c>
      <c r="Y21" s="14">
        <f>'Raw - Base'!AB19</f>
        <v>104.57429999999999</v>
      </c>
      <c r="Z21" s="14">
        <f>'Raw - Base'!AC19</f>
        <v>105.4999</v>
      </c>
      <c r="AA21" s="14">
        <f>'Raw - Base'!AD19</f>
        <v>106.4119</v>
      </c>
      <c r="AB21" s="14">
        <f>'Raw - Base'!AE19</f>
        <v>107.31140000000001</v>
      </c>
      <c r="AC21" s="14">
        <f>'Raw - Base'!AF19</f>
        <v>108.1992</v>
      </c>
      <c r="AD21" s="14">
        <f>'Raw - Base'!AG19</f>
        <v>109.07689999999999</v>
      </c>
      <c r="AE21" s="14">
        <f>'Raw - Base'!AH19</f>
        <v>109.94580000000001</v>
      </c>
      <c r="AF21" s="14">
        <f>'Raw - Base'!AI19</f>
        <v>110.80710000000001</v>
      </c>
    </row>
    <row r="22" spans="1:32" x14ac:dyDescent="0.2">
      <c r="A22" s="8" t="s">
        <v>23</v>
      </c>
      <c r="B22" s="14">
        <f>'Raw - Base'!E20</f>
        <v>66.883099999999999</v>
      </c>
      <c r="C22" s="14">
        <f>'Raw - Base'!F20</f>
        <v>63.851900000000001</v>
      </c>
      <c r="D22" s="14">
        <f>'Raw - Base'!G20</f>
        <v>64.265600000000006</v>
      </c>
      <c r="E22" s="14">
        <f>'Raw - Base'!H20</f>
        <v>64.987499999999997</v>
      </c>
      <c r="F22" s="14">
        <f>'Raw - Base'!I20</f>
        <v>65.974999999999994</v>
      </c>
      <c r="G22" s="14">
        <f>'Raw - Base'!J20</f>
        <v>66.481200000000001</v>
      </c>
      <c r="H22" s="14">
        <f>'Raw - Base'!K20</f>
        <v>67.892200000000003</v>
      </c>
      <c r="I22" s="14">
        <f>'Raw - Base'!L20</f>
        <v>69.171199999999999</v>
      </c>
      <c r="J22" s="14">
        <f>'Raw - Base'!M20</f>
        <v>70.463200000000001</v>
      </c>
      <c r="K22" s="14">
        <f>'Raw - Base'!N20</f>
        <v>71.751900000000006</v>
      </c>
      <c r="L22" s="14">
        <f>'Raw - Base'!O20</f>
        <v>73.0351</v>
      </c>
      <c r="M22" s="14">
        <f>'Raw - Base'!P20</f>
        <v>74.312600000000003</v>
      </c>
      <c r="N22" s="14">
        <f>'Raw - Base'!Q20</f>
        <v>75.584299999999999</v>
      </c>
      <c r="O22" s="14">
        <f>'Raw - Base'!R20</f>
        <v>76.849999999999994</v>
      </c>
      <c r="P22" s="14">
        <f>'Raw - Base'!S20</f>
        <v>78.109499999999997</v>
      </c>
      <c r="Q22" s="14">
        <f>'Raw - Base'!T20</f>
        <v>79.362899999999996</v>
      </c>
      <c r="R22" s="14">
        <f>'Raw - Base'!U20</f>
        <v>80.610399999999998</v>
      </c>
      <c r="S22" s="14">
        <f>'Raw - Base'!V20</f>
        <v>81.852500000000006</v>
      </c>
      <c r="T22" s="14">
        <f>'Raw - Base'!W20</f>
        <v>83.090800000000002</v>
      </c>
      <c r="U22" s="14">
        <f>'Raw - Base'!X20</f>
        <v>84.325800000000001</v>
      </c>
      <c r="V22" s="14">
        <f>'Raw - Base'!Y20</f>
        <v>85.557699999999997</v>
      </c>
      <c r="W22" s="14">
        <f>'Raw - Base'!Z20</f>
        <v>86.786799999999999</v>
      </c>
      <c r="X22" s="14">
        <f>'Raw - Base'!AA20</f>
        <v>88.013499999999993</v>
      </c>
      <c r="Y22" s="14">
        <f>'Raw - Base'!AB20</f>
        <v>89.237899999999996</v>
      </c>
      <c r="Z22" s="14">
        <f>'Raw - Base'!AC20</f>
        <v>90.460300000000004</v>
      </c>
      <c r="AA22" s="14">
        <f>'Raw - Base'!AD20</f>
        <v>91.681200000000004</v>
      </c>
      <c r="AB22" s="14">
        <f>'Raw - Base'!AE20</f>
        <v>92.900599999999997</v>
      </c>
      <c r="AC22" s="14">
        <f>'Raw - Base'!AF20</f>
        <v>94.119200000000006</v>
      </c>
      <c r="AD22" s="14">
        <f>'Raw - Base'!AG20</f>
        <v>95.337500000000006</v>
      </c>
      <c r="AE22" s="14">
        <f>'Raw - Base'!AH20</f>
        <v>96.556200000000004</v>
      </c>
      <c r="AF22" s="14">
        <f>'Raw - Base'!AI20</f>
        <v>97.775899999999993</v>
      </c>
    </row>
    <row r="23" spans="1:32" x14ac:dyDescent="0.2">
      <c r="A23" s="8" t="s">
        <v>24</v>
      </c>
      <c r="B23" s="14">
        <f>'Raw - Base'!E21</f>
        <v>18.6557</v>
      </c>
      <c r="C23" s="14">
        <f>'Raw - Base'!F21</f>
        <v>18.258500000000002</v>
      </c>
      <c r="D23" s="14">
        <f>'Raw - Base'!G21</f>
        <v>18.479299999999999</v>
      </c>
      <c r="E23" s="14">
        <f>'Raw - Base'!H21</f>
        <v>18.459399999999999</v>
      </c>
      <c r="F23" s="14">
        <f>'Raw - Base'!I21</f>
        <v>18.601900000000001</v>
      </c>
      <c r="G23" s="14">
        <f>'Raw - Base'!J21</f>
        <v>18.918600000000001</v>
      </c>
      <c r="H23" s="14">
        <f>'Raw - Base'!K21</f>
        <v>19.211099999999998</v>
      </c>
      <c r="I23" s="14">
        <f>'Raw - Base'!L21</f>
        <v>19.5351</v>
      </c>
      <c r="J23" s="14">
        <f>'Raw - Base'!M21</f>
        <v>19.8552</v>
      </c>
      <c r="K23" s="14">
        <f>'Raw - Base'!N21</f>
        <v>20.175799999999999</v>
      </c>
      <c r="L23" s="14">
        <f>'Raw - Base'!O21</f>
        <v>20.4953</v>
      </c>
      <c r="M23" s="14">
        <f>'Raw - Base'!P21</f>
        <v>20.813700000000001</v>
      </c>
      <c r="N23" s="14">
        <f>'Raw - Base'!Q21</f>
        <v>21.1309</v>
      </c>
      <c r="O23" s="14">
        <f>'Raw - Base'!R21</f>
        <v>21.4468</v>
      </c>
      <c r="P23" s="14">
        <f>'Raw - Base'!S21</f>
        <v>21.761600000000001</v>
      </c>
      <c r="Q23" s="14">
        <f>'Raw - Base'!T21</f>
        <v>22.075299999999999</v>
      </c>
      <c r="R23" s="14">
        <f>'Raw - Base'!U21</f>
        <v>22.388000000000002</v>
      </c>
      <c r="S23" s="14">
        <f>'Raw - Base'!V21</f>
        <v>22.6999</v>
      </c>
      <c r="T23" s="14">
        <f>'Raw - Base'!W21</f>
        <v>23.011600000000001</v>
      </c>
      <c r="U23" s="14">
        <f>'Raw - Base'!X21</f>
        <v>23.3231</v>
      </c>
      <c r="V23" s="14">
        <f>'Raw - Base'!Y21</f>
        <v>23.634699999999999</v>
      </c>
      <c r="W23" s="14">
        <f>'Raw - Base'!Z21</f>
        <v>23.946400000000001</v>
      </c>
      <c r="X23" s="14">
        <f>'Raw - Base'!AA21</f>
        <v>24.258299999999998</v>
      </c>
      <c r="Y23" s="14">
        <f>'Raw - Base'!AB21</f>
        <v>24.570499999999999</v>
      </c>
      <c r="Z23" s="14">
        <f>'Raw - Base'!AC21</f>
        <v>24.883199999999999</v>
      </c>
      <c r="AA23" s="14">
        <f>'Raw - Base'!AD21</f>
        <v>25.196400000000001</v>
      </c>
      <c r="AB23" s="14">
        <f>'Raw - Base'!AE21</f>
        <v>25.510400000000001</v>
      </c>
      <c r="AC23" s="14">
        <f>'Raw - Base'!AF21</f>
        <v>25.825199999999999</v>
      </c>
      <c r="AD23" s="14">
        <f>'Raw - Base'!AG21</f>
        <v>26.141100000000002</v>
      </c>
      <c r="AE23" s="14">
        <f>'Raw - Base'!AH21</f>
        <v>26.458200000000001</v>
      </c>
      <c r="AF23" s="14">
        <f>'Raw - Base'!AI21</f>
        <v>26.776900000000001</v>
      </c>
    </row>
    <row r="24" spans="1:32" x14ac:dyDescent="0.2">
      <c r="A24" s="8" t="s">
        <v>25</v>
      </c>
      <c r="B24" s="14">
        <f>'Raw - Base'!E22</f>
        <v>15.064500000000001</v>
      </c>
      <c r="C24" s="14">
        <f>'Raw - Base'!F22</f>
        <v>15.1211</v>
      </c>
      <c r="D24" s="14">
        <f>'Raw - Base'!G22</f>
        <v>15.3538</v>
      </c>
      <c r="E24" s="14">
        <f>'Raw - Base'!H22</f>
        <v>15.4079</v>
      </c>
      <c r="F24" s="14">
        <f>'Raw - Base'!I22</f>
        <v>15.6273</v>
      </c>
      <c r="G24" s="14">
        <f>'Raw - Base'!J22</f>
        <v>15.756399999999999</v>
      </c>
      <c r="H24" s="14">
        <f>'Raw - Base'!K22</f>
        <v>16.094100000000001</v>
      </c>
      <c r="I24" s="14">
        <f>'Raw - Base'!L22</f>
        <v>16.412400000000002</v>
      </c>
      <c r="J24" s="14">
        <f>'Raw - Base'!M22</f>
        <v>16.730599999999999</v>
      </c>
      <c r="K24" s="14">
        <f>'Raw - Base'!N22</f>
        <v>17.0471</v>
      </c>
      <c r="L24" s="14">
        <f>'Raw - Base'!O22</f>
        <v>17.361499999999999</v>
      </c>
      <c r="M24" s="14">
        <f>'Raw - Base'!P22</f>
        <v>17.673999999999999</v>
      </c>
      <c r="N24" s="14">
        <f>'Raw - Base'!Q22</f>
        <v>17.9849</v>
      </c>
      <c r="O24" s="14">
        <f>'Raw - Base'!R22</f>
        <v>18.2943</v>
      </c>
      <c r="P24" s="14">
        <f>'Raw - Base'!S22</f>
        <v>18.6023</v>
      </c>
      <c r="Q24" s="14">
        <f>'Raw - Base'!T22</f>
        <v>18.908999999999999</v>
      </c>
      <c r="R24" s="14">
        <f>'Raw - Base'!U22</f>
        <v>19.214700000000001</v>
      </c>
      <c r="S24" s="14">
        <f>'Raw - Base'!V22</f>
        <v>19.519400000000001</v>
      </c>
      <c r="T24" s="14">
        <f>'Raw - Base'!W22</f>
        <v>19.823799999999999</v>
      </c>
      <c r="U24" s="14">
        <f>'Raw - Base'!X22</f>
        <v>20.127800000000001</v>
      </c>
      <c r="V24" s="14">
        <f>'Raw - Base'!Y22</f>
        <v>20.431699999999999</v>
      </c>
      <c r="W24" s="14">
        <f>'Raw - Base'!Z22</f>
        <v>20.735600000000002</v>
      </c>
      <c r="X24" s="14">
        <f>'Raw - Base'!AA22</f>
        <v>21.039400000000001</v>
      </c>
      <c r="Y24" s="14">
        <f>'Raw - Base'!AB22</f>
        <v>21.343399999999999</v>
      </c>
      <c r="Z24" s="14">
        <f>'Raw - Base'!AC22</f>
        <v>21.647500000000001</v>
      </c>
      <c r="AA24" s="14">
        <f>'Raw - Base'!AD22</f>
        <v>21.951899999999998</v>
      </c>
      <c r="AB24" s="14">
        <f>'Raw - Base'!AE22</f>
        <v>22.256599999999999</v>
      </c>
      <c r="AC24" s="14">
        <f>'Raw - Base'!AF22</f>
        <v>22.561800000000002</v>
      </c>
      <c r="AD24" s="14">
        <f>'Raw - Base'!AG22</f>
        <v>22.867699999999999</v>
      </c>
      <c r="AE24" s="14">
        <f>'Raw - Base'!AH22</f>
        <v>23.174399999999999</v>
      </c>
      <c r="AF24" s="14">
        <f>'Raw - Base'!AI22</f>
        <v>23.482099999999999</v>
      </c>
    </row>
    <row r="25" spans="1:32" x14ac:dyDescent="0.2">
      <c r="A25" s="8" t="s">
        <v>26</v>
      </c>
      <c r="B25" s="14">
        <f>'Raw - Base'!E23</f>
        <v>105.5659</v>
      </c>
      <c r="C25" s="14">
        <f>'Raw - Base'!F23</f>
        <v>107.53789999999999</v>
      </c>
      <c r="D25" s="14">
        <f>'Raw - Base'!G23</f>
        <v>109.5946</v>
      </c>
      <c r="E25" s="14">
        <f>'Raw - Base'!H23</f>
        <v>108.74420000000001</v>
      </c>
      <c r="F25" s="14">
        <f>'Raw - Base'!I23</f>
        <v>109.7863</v>
      </c>
      <c r="G25" s="14">
        <f>'Raw - Base'!J23</f>
        <v>111.3218</v>
      </c>
      <c r="H25" s="14">
        <f>'Raw - Base'!K23</f>
        <v>113.31059999999999</v>
      </c>
      <c r="I25" s="14">
        <f>'Raw - Base'!L23</f>
        <v>115.2801</v>
      </c>
      <c r="J25" s="14">
        <f>'Raw - Base'!M23</f>
        <v>117.2396</v>
      </c>
      <c r="K25" s="14">
        <f>'Raw - Base'!N23</f>
        <v>119.1926</v>
      </c>
      <c r="L25" s="14">
        <f>'Raw - Base'!O23</f>
        <v>121.13500000000001</v>
      </c>
      <c r="M25" s="14">
        <f>'Raw - Base'!P23</f>
        <v>123.0684</v>
      </c>
      <c r="N25" s="14">
        <f>'Raw - Base'!Q23</f>
        <v>124.994</v>
      </c>
      <c r="O25" s="14">
        <f>'Raw - Base'!R23</f>
        <v>126.9126</v>
      </c>
      <c r="P25" s="14">
        <f>'Raw - Base'!S23</f>
        <v>128.8244</v>
      </c>
      <c r="Q25" s="14">
        <f>'Raw - Base'!T23</f>
        <v>130.73060000000001</v>
      </c>
      <c r="R25" s="14">
        <f>'Raw - Base'!U23</f>
        <v>132.6319</v>
      </c>
      <c r="S25" s="14">
        <f>'Raw - Base'!V23</f>
        <v>134.5299</v>
      </c>
      <c r="T25" s="14">
        <f>'Raw - Base'!W23</f>
        <v>136.42769999999999</v>
      </c>
      <c r="U25" s="14">
        <f>'Raw - Base'!X23</f>
        <v>138.3262</v>
      </c>
      <c r="V25" s="14">
        <f>'Raw - Base'!Y23</f>
        <v>140.226</v>
      </c>
      <c r="W25" s="14">
        <f>'Raw - Base'!Z23</f>
        <v>142.12790000000001</v>
      </c>
      <c r="X25" s="14">
        <f>'Raw - Base'!AA23</f>
        <v>144.0324</v>
      </c>
      <c r="Y25" s="14">
        <f>'Raw - Base'!AB23</f>
        <v>145.9401</v>
      </c>
      <c r="Z25" s="14">
        <f>'Raw - Base'!AC23</f>
        <v>147.85159999999999</v>
      </c>
      <c r="AA25" s="14">
        <f>'Raw - Base'!AD23</f>
        <v>149.76769999999999</v>
      </c>
      <c r="AB25" s="14">
        <f>'Raw - Base'!AE23</f>
        <v>151.6892</v>
      </c>
      <c r="AC25" s="14">
        <f>'Raw - Base'!AF23</f>
        <v>153.61689999999999</v>
      </c>
      <c r="AD25" s="14">
        <f>'Raw - Base'!AG23</f>
        <v>155.5523</v>
      </c>
      <c r="AE25" s="14">
        <f>'Raw - Base'!AH23</f>
        <v>157.4967</v>
      </c>
      <c r="AF25" s="14">
        <f>'Raw - Base'!AI23</f>
        <v>159.45150000000001</v>
      </c>
    </row>
    <row r="26" spans="1:32" x14ac:dyDescent="0.2">
      <c r="A26" s="8" t="s">
        <v>27</v>
      </c>
      <c r="B26" s="14">
        <f>'Raw - Base'!E24</f>
        <v>43.481299999999997</v>
      </c>
      <c r="C26" s="14">
        <f>'Raw - Base'!F24</f>
        <v>42.472900000000003</v>
      </c>
      <c r="D26" s="14">
        <f>'Raw - Base'!G24</f>
        <v>43.178699999999999</v>
      </c>
      <c r="E26" s="14">
        <f>'Raw - Base'!H24</f>
        <v>42.506700000000002</v>
      </c>
      <c r="F26" s="14">
        <f>'Raw - Base'!I24</f>
        <v>42.543500000000002</v>
      </c>
      <c r="G26" s="14">
        <f>'Raw - Base'!J24</f>
        <v>43.445900000000002</v>
      </c>
      <c r="H26" s="14">
        <f>'Raw - Base'!K24</f>
        <v>43.861400000000003</v>
      </c>
      <c r="I26" s="14">
        <f>'Raw - Base'!L24</f>
        <v>44.4803</v>
      </c>
      <c r="J26" s="14">
        <f>'Raw - Base'!M24</f>
        <v>45.063299999999998</v>
      </c>
      <c r="K26" s="14">
        <f>'Raw - Base'!N24</f>
        <v>45.643799999999999</v>
      </c>
      <c r="L26" s="14">
        <f>'Raw - Base'!O24</f>
        <v>46.218400000000003</v>
      </c>
      <c r="M26" s="14">
        <f>'Raw - Base'!P24</f>
        <v>46.788200000000003</v>
      </c>
      <c r="N26" s="14">
        <f>'Raw - Base'!Q24</f>
        <v>47.353900000000003</v>
      </c>
      <c r="O26" s="14">
        <f>'Raw - Base'!R24</f>
        <v>47.9163</v>
      </c>
      <c r="P26" s="14">
        <f>'Raw - Base'!S24</f>
        <v>48.4758</v>
      </c>
      <c r="Q26" s="14">
        <f>'Raw - Base'!T24</f>
        <v>49.033000000000001</v>
      </c>
      <c r="R26" s="14">
        <f>'Raw - Base'!U24</f>
        <v>49.5886</v>
      </c>
      <c r="S26" s="14">
        <f>'Raw - Base'!V24</f>
        <v>50.143300000000004</v>
      </c>
      <c r="T26" s="14">
        <f>'Raw - Base'!W24</f>
        <v>50.698399999999999</v>
      </c>
      <c r="U26" s="14">
        <f>'Raw - Base'!X24</f>
        <v>51.254600000000003</v>
      </c>
      <c r="V26" s="14">
        <f>'Raw - Base'!Y24</f>
        <v>51.811999999999998</v>
      </c>
      <c r="W26" s="14">
        <f>'Raw - Base'!Z24</f>
        <v>52.371099999999998</v>
      </c>
      <c r="X26" s="14">
        <f>'Raw - Base'!AA24</f>
        <v>52.932299999999998</v>
      </c>
      <c r="Y26" s="14">
        <f>'Raw - Base'!AB24</f>
        <v>53.495699999999999</v>
      </c>
      <c r="Z26" s="14">
        <f>'Raw - Base'!AC24</f>
        <v>54.061799999999998</v>
      </c>
      <c r="AA26" s="14">
        <f>'Raw - Base'!AD24</f>
        <v>54.631</v>
      </c>
      <c r="AB26" s="14">
        <f>'Raw - Base'!AE24</f>
        <v>55.203499999999998</v>
      </c>
      <c r="AC26" s="14">
        <f>'Raw - Base'!AF24</f>
        <v>55.779899999999998</v>
      </c>
      <c r="AD26" s="14">
        <f>'Raw - Base'!AG24</f>
        <v>56.360799999999998</v>
      </c>
      <c r="AE26" s="14">
        <f>'Raw - Base'!AH24</f>
        <v>56.9467</v>
      </c>
      <c r="AF26" s="14">
        <f>'Raw - Base'!AI24</f>
        <v>57.5383</v>
      </c>
    </row>
    <row r="27" spans="1:32" x14ac:dyDescent="0.2">
      <c r="A27" s="8" t="s">
        <v>28</v>
      </c>
      <c r="B27" s="14">
        <f>'Raw - Base'!E25</f>
        <v>44.953800000000001</v>
      </c>
      <c r="C27" s="14">
        <f>'Raw - Base'!F25</f>
        <v>44.887599999999999</v>
      </c>
      <c r="D27" s="14">
        <f>'Raw - Base'!G25</f>
        <v>44.509500000000003</v>
      </c>
      <c r="E27" s="14">
        <f>'Raw - Base'!H25</f>
        <v>44.076099999999997</v>
      </c>
      <c r="F27" s="14">
        <f>'Raw - Base'!I25</f>
        <v>44.373800000000003</v>
      </c>
      <c r="G27" s="14">
        <f>'Raw - Base'!J25</f>
        <v>44.162500000000001</v>
      </c>
      <c r="H27" s="14">
        <f>'Raw - Base'!K25</f>
        <v>44.688899999999997</v>
      </c>
      <c r="I27" s="14">
        <f>'Raw - Base'!L25</f>
        <v>45.536499999999997</v>
      </c>
      <c r="J27" s="14">
        <f>'Raw - Base'!M25</f>
        <v>46.328699999999998</v>
      </c>
      <c r="K27" s="14">
        <f>'Raw - Base'!N25</f>
        <v>47.119</v>
      </c>
      <c r="L27" s="14">
        <f>'Raw - Base'!O25</f>
        <v>47.901299999999999</v>
      </c>
      <c r="M27" s="14">
        <f>'Raw - Base'!P25</f>
        <v>48.6768</v>
      </c>
      <c r="N27" s="14">
        <f>'Raw - Base'!Q25</f>
        <v>49.445900000000002</v>
      </c>
      <c r="O27" s="14">
        <f>'Raw - Base'!R25</f>
        <v>50.209000000000003</v>
      </c>
      <c r="P27" s="14">
        <f>'Raw - Base'!S25</f>
        <v>50.966200000000001</v>
      </c>
      <c r="Q27" s="14">
        <f>'Raw - Base'!T25</f>
        <v>51.7179</v>
      </c>
      <c r="R27" s="14">
        <f>'Raw - Base'!U25</f>
        <v>52.464599999999997</v>
      </c>
      <c r="S27" s="14">
        <f>'Raw - Base'!V25</f>
        <v>53.206800000000001</v>
      </c>
      <c r="T27" s="14">
        <f>'Raw - Base'!W25</f>
        <v>53.946399999999997</v>
      </c>
      <c r="U27" s="14">
        <f>'Raw - Base'!X25</f>
        <v>54.683799999999998</v>
      </c>
      <c r="V27" s="14">
        <f>'Raw - Base'!Y25</f>
        <v>55.419199999999996</v>
      </c>
      <c r="W27" s="14">
        <f>'Raw - Base'!Z25</f>
        <v>56.153100000000002</v>
      </c>
      <c r="X27" s="14">
        <f>'Raw - Base'!AA25</f>
        <v>56.8857</v>
      </c>
      <c r="Y27" s="14">
        <f>'Raw - Base'!AB25</f>
        <v>57.6173</v>
      </c>
      <c r="Z27" s="14">
        <f>'Raw - Base'!AC25</f>
        <v>58.348100000000002</v>
      </c>
      <c r="AA27" s="14">
        <f>'Raw - Base'!AD25</f>
        <v>59.078600000000002</v>
      </c>
      <c r="AB27" s="14">
        <f>'Raw - Base'!AE25</f>
        <v>59.809199999999997</v>
      </c>
      <c r="AC27" s="14">
        <f>'Raw - Base'!AF25</f>
        <v>60.540100000000002</v>
      </c>
      <c r="AD27" s="14">
        <f>'Raw - Base'!AG25</f>
        <v>61.272199999999998</v>
      </c>
      <c r="AE27" s="14">
        <f>'Raw - Base'!AH25</f>
        <v>62.0062</v>
      </c>
      <c r="AF27" s="14">
        <f>'Raw - Base'!AI25</f>
        <v>62.742600000000003</v>
      </c>
    </row>
    <row r="28" spans="1:32" x14ac:dyDescent="0.2">
      <c r="A28" s="8" t="s">
        <v>29</v>
      </c>
      <c r="B28" s="14">
        <f>'Raw - Base'!E26</f>
        <v>42.582799999999999</v>
      </c>
      <c r="C28" s="14">
        <f>'Raw - Base'!F26</f>
        <v>41.731699999999996</v>
      </c>
      <c r="D28" s="14">
        <f>'Raw - Base'!G26</f>
        <v>40.554200000000002</v>
      </c>
      <c r="E28" s="14">
        <f>'Raw - Base'!H26</f>
        <v>40.687800000000003</v>
      </c>
      <c r="F28" s="14">
        <f>'Raw - Base'!I26</f>
        <v>42.695999999999998</v>
      </c>
      <c r="G28" s="14">
        <f>'Raw - Base'!J26</f>
        <v>44.941600000000001</v>
      </c>
      <c r="H28" s="14">
        <f>'Raw - Base'!K26</f>
        <v>46.170900000000003</v>
      </c>
      <c r="I28" s="14">
        <f>'Raw - Base'!L26</f>
        <v>47.662500000000001</v>
      </c>
      <c r="J28" s="14">
        <f>'Raw - Base'!M26</f>
        <v>49.121699999999997</v>
      </c>
      <c r="K28" s="14">
        <f>'Raw - Base'!N26</f>
        <v>50.594099999999997</v>
      </c>
      <c r="L28" s="14">
        <f>'Raw - Base'!O26</f>
        <v>52.074599999999997</v>
      </c>
      <c r="M28" s="14">
        <f>'Raw - Base'!P26</f>
        <v>53.563499999999998</v>
      </c>
      <c r="N28" s="14">
        <f>'Raw - Base'!Q26</f>
        <v>55.060600000000001</v>
      </c>
      <c r="O28" s="14">
        <f>'Raw - Base'!R26</f>
        <v>56.565300000000001</v>
      </c>
      <c r="P28" s="14">
        <f>'Raw - Base'!S26</f>
        <v>58.077399999999997</v>
      </c>
      <c r="Q28" s="14">
        <f>'Raw - Base'!T26</f>
        <v>59.596600000000002</v>
      </c>
      <c r="R28" s="14">
        <f>'Raw - Base'!U26</f>
        <v>61.122999999999998</v>
      </c>
      <c r="S28" s="14">
        <f>'Raw - Base'!V26</f>
        <v>62.656700000000001</v>
      </c>
      <c r="T28" s="14">
        <f>'Raw - Base'!W26</f>
        <v>64.199600000000004</v>
      </c>
      <c r="U28" s="14">
        <f>'Raw - Base'!X26</f>
        <v>65.752099999999999</v>
      </c>
      <c r="V28" s="14">
        <f>'Raw - Base'!Y26</f>
        <v>67.314800000000005</v>
      </c>
      <c r="W28" s="14">
        <f>'Raw - Base'!Z26</f>
        <v>68.888400000000004</v>
      </c>
      <c r="X28" s="14">
        <f>'Raw - Base'!AA26</f>
        <v>70.473500000000001</v>
      </c>
      <c r="Y28" s="14">
        <f>'Raw - Base'!AB26</f>
        <v>72.070899999999995</v>
      </c>
      <c r="Z28" s="14">
        <f>'Raw - Base'!AC26</f>
        <v>73.681399999999996</v>
      </c>
      <c r="AA28" s="14">
        <f>'Raw - Base'!AD26</f>
        <v>75.305899999999994</v>
      </c>
      <c r="AB28" s="14">
        <f>'Raw - Base'!AE26</f>
        <v>76.945400000000006</v>
      </c>
      <c r="AC28" s="14">
        <f>'Raw - Base'!AF26</f>
        <v>78.600800000000007</v>
      </c>
      <c r="AD28" s="14">
        <f>'Raw - Base'!AG26</f>
        <v>80.273600000000002</v>
      </c>
      <c r="AE28" s="14">
        <f>'Raw - Base'!AH26</f>
        <v>81.965199999999996</v>
      </c>
      <c r="AF28" s="14">
        <f>'Raw - Base'!AI26</f>
        <v>83.676900000000003</v>
      </c>
    </row>
    <row r="29" spans="1:32" x14ac:dyDescent="0.2">
      <c r="A29" s="8" t="s">
        <v>30</v>
      </c>
      <c r="B29" s="14">
        <f>'Raw - Base'!E27</f>
        <v>53.904899999999998</v>
      </c>
      <c r="C29" s="14">
        <f>'Raw - Base'!F27</f>
        <v>55.131900000000002</v>
      </c>
      <c r="D29" s="14">
        <f>'Raw - Base'!G27</f>
        <v>56.329500000000003</v>
      </c>
      <c r="E29" s="14">
        <f>'Raw - Base'!H27</f>
        <v>55.418999999999997</v>
      </c>
      <c r="F29" s="14">
        <f>'Raw - Base'!I27</f>
        <v>56.220500000000001</v>
      </c>
      <c r="G29" s="14">
        <f>'Raw - Base'!J27</f>
        <v>57.391199999999998</v>
      </c>
      <c r="H29" s="14">
        <f>'Raw - Base'!K27</f>
        <v>58.437399999999997</v>
      </c>
      <c r="I29" s="14">
        <f>'Raw - Base'!L27</f>
        <v>59.692999999999998</v>
      </c>
      <c r="J29" s="14">
        <f>'Raw - Base'!M27</f>
        <v>60.913200000000003</v>
      </c>
      <c r="K29" s="14">
        <f>'Raw - Base'!N27</f>
        <v>62.133299999999998</v>
      </c>
      <c r="L29" s="14">
        <f>'Raw - Base'!O27</f>
        <v>63.348300000000002</v>
      </c>
      <c r="M29" s="14">
        <f>'Raw - Base'!P27</f>
        <v>64.559299999999993</v>
      </c>
      <c r="N29" s="14">
        <f>'Raw - Base'!Q27</f>
        <v>65.767200000000003</v>
      </c>
      <c r="O29" s="14">
        <f>'Raw - Base'!R27</f>
        <v>66.972399999999993</v>
      </c>
      <c r="P29" s="14">
        <f>'Raw - Base'!S27</f>
        <v>68.175399999999996</v>
      </c>
      <c r="Q29" s="14">
        <f>'Raw - Base'!T27</f>
        <v>69.3767</v>
      </c>
      <c r="R29" s="14">
        <f>'Raw - Base'!U27</f>
        <v>70.576800000000006</v>
      </c>
      <c r="S29" s="14">
        <f>'Raw - Base'!V27</f>
        <v>71.776399999999995</v>
      </c>
      <c r="T29" s="14">
        <f>'Raw - Base'!W27</f>
        <v>72.977400000000003</v>
      </c>
      <c r="U29" s="14">
        <f>'Raw - Base'!X27</f>
        <v>74.180499999999995</v>
      </c>
      <c r="V29" s="14">
        <f>'Raw - Base'!Y27</f>
        <v>75.385900000000007</v>
      </c>
      <c r="W29" s="14">
        <f>'Raw - Base'!Z27</f>
        <v>76.594200000000001</v>
      </c>
      <c r="X29" s="14">
        <f>'Raw - Base'!AA27</f>
        <v>77.805700000000002</v>
      </c>
      <c r="Y29" s="14">
        <f>'Raw - Base'!AB27</f>
        <v>79.020799999999994</v>
      </c>
      <c r="Z29" s="14">
        <f>'Raw - Base'!AC27</f>
        <v>80.239800000000002</v>
      </c>
      <c r="AA29" s="14">
        <f>'Raw - Base'!AD27</f>
        <v>81.463399999999993</v>
      </c>
      <c r="AB29" s="14">
        <f>'Raw - Base'!AE27</f>
        <v>82.691800000000001</v>
      </c>
      <c r="AC29" s="14">
        <f>'Raw - Base'!AF27</f>
        <v>83.925799999999995</v>
      </c>
      <c r="AD29" s="14">
        <f>'Raw - Base'!AG27</f>
        <v>85.165999999999997</v>
      </c>
      <c r="AE29" s="14">
        <f>'Raw - Base'!AH27</f>
        <v>86.413300000000007</v>
      </c>
      <c r="AF29" s="14">
        <f>'Raw - Base'!AI27</f>
        <v>87.668400000000005</v>
      </c>
    </row>
    <row r="30" spans="1:32" x14ac:dyDescent="0.2">
      <c r="A30" s="8" t="s">
        <v>31</v>
      </c>
      <c r="B30" s="14">
        <f>'Raw - Base'!E28</f>
        <v>11.325900000000001</v>
      </c>
      <c r="C30" s="14">
        <f>'Raw - Base'!F28</f>
        <v>11.748900000000001</v>
      </c>
      <c r="D30" s="14">
        <f>'Raw - Base'!G28</f>
        <v>11.7903</v>
      </c>
      <c r="E30" s="14">
        <f>'Raw - Base'!H28</f>
        <v>11.609500000000001</v>
      </c>
      <c r="F30" s="14">
        <f>'Raw - Base'!I28</f>
        <v>11.727600000000001</v>
      </c>
      <c r="G30" s="14">
        <f>'Raw - Base'!J28</f>
        <v>11.7416</v>
      </c>
      <c r="H30" s="14">
        <f>'Raw - Base'!K28</f>
        <v>11.9886</v>
      </c>
      <c r="I30" s="14">
        <f>'Raw - Base'!L28</f>
        <v>12.2492</v>
      </c>
      <c r="J30" s="14">
        <f>'Raw - Base'!M28</f>
        <v>12.5039</v>
      </c>
      <c r="K30" s="14">
        <f>'Raw - Base'!N28</f>
        <v>12.7569</v>
      </c>
      <c r="L30" s="14">
        <f>'Raw - Base'!O28</f>
        <v>13.0082</v>
      </c>
      <c r="M30" s="14">
        <f>'Raw - Base'!P28</f>
        <v>13.2583</v>
      </c>
      <c r="N30" s="14">
        <f>'Raw - Base'!Q28</f>
        <v>13.507999999999999</v>
      </c>
      <c r="O30" s="14">
        <f>'Raw - Base'!R28</f>
        <v>13.7575</v>
      </c>
      <c r="P30" s="14">
        <f>'Raw - Base'!S28</f>
        <v>14.007099999999999</v>
      </c>
      <c r="Q30" s="14">
        <f>'Raw - Base'!T28</f>
        <v>14.257</v>
      </c>
      <c r="R30" s="14">
        <f>'Raw - Base'!U28</f>
        <v>14.5077</v>
      </c>
      <c r="S30" s="14">
        <f>'Raw - Base'!V28</f>
        <v>14.7593</v>
      </c>
      <c r="T30" s="14">
        <f>'Raw - Base'!W28</f>
        <v>15.012700000000001</v>
      </c>
      <c r="U30" s="14">
        <f>'Raw - Base'!X28</f>
        <v>15.268000000000001</v>
      </c>
      <c r="V30" s="14">
        <f>'Raw - Base'!Y28</f>
        <v>15.525600000000001</v>
      </c>
      <c r="W30" s="14">
        <f>'Raw - Base'!Z28</f>
        <v>15.7857</v>
      </c>
      <c r="X30" s="14">
        <f>'Raw - Base'!AA28</f>
        <v>16.0488</v>
      </c>
      <c r="Y30" s="14">
        <f>'Raw - Base'!AB28</f>
        <v>16.315000000000001</v>
      </c>
      <c r="Z30" s="14">
        <f>'Raw - Base'!AC28</f>
        <v>16.584700000000002</v>
      </c>
      <c r="AA30" s="14">
        <f>'Raw - Base'!AD28</f>
        <v>16.8582</v>
      </c>
      <c r="AB30" s="14">
        <f>'Raw - Base'!AE28</f>
        <v>17.1358</v>
      </c>
      <c r="AC30" s="14">
        <f>'Raw - Base'!AF28</f>
        <v>17.4178</v>
      </c>
      <c r="AD30" s="14">
        <f>'Raw - Base'!AG28</f>
        <v>17.704599999999999</v>
      </c>
      <c r="AE30" s="14">
        <f>'Raw - Base'!AH28</f>
        <v>17.996700000000001</v>
      </c>
      <c r="AF30" s="14">
        <f>'Raw - Base'!AI28</f>
        <v>18.2944</v>
      </c>
    </row>
    <row r="31" spans="1:32" x14ac:dyDescent="0.2">
      <c r="A31" s="8" t="s">
        <v>32</v>
      </c>
      <c r="B31" s="14">
        <f>'Raw - Base'!E29</f>
        <v>109.9174</v>
      </c>
      <c r="C31" s="14">
        <f>'Raw - Base'!F29</f>
        <v>108.2786</v>
      </c>
      <c r="D31" s="14">
        <f>'Raw - Base'!G29</f>
        <v>108.75239999999999</v>
      </c>
      <c r="E31" s="14">
        <f>'Raw - Base'!H29</f>
        <v>108.0484</v>
      </c>
      <c r="F31" s="14">
        <f>'Raw - Base'!I29</f>
        <v>109.9696</v>
      </c>
      <c r="G31" s="14">
        <f>'Raw - Base'!J29</f>
        <v>109.813</v>
      </c>
      <c r="H31" s="14">
        <f>'Raw - Base'!K29</f>
        <v>112.2625</v>
      </c>
      <c r="I31" s="14">
        <f>'Raw - Base'!L29</f>
        <v>114.82299999999999</v>
      </c>
      <c r="J31" s="14">
        <f>'Raw - Base'!M29</f>
        <v>117.3601</v>
      </c>
      <c r="K31" s="14">
        <f>'Raw - Base'!N29</f>
        <v>119.8982</v>
      </c>
      <c r="L31" s="14">
        <f>'Raw - Base'!O29</f>
        <v>122.4289</v>
      </c>
      <c r="M31" s="14">
        <f>'Raw - Base'!P29</f>
        <v>124.9532</v>
      </c>
      <c r="N31" s="14">
        <f>'Raw - Base'!Q29</f>
        <v>127.4718</v>
      </c>
      <c r="O31" s="14">
        <f>'Raw - Base'!R29</f>
        <v>129.9853</v>
      </c>
      <c r="P31" s="14">
        <f>'Raw - Base'!S29</f>
        <v>132.4939</v>
      </c>
      <c r="Q31" s="14">
        <f>'Raw - Base'!T29</f>
        <v>134.99850000000001</v>
      </c>
      <c r="R31" s="14">
        <f>'Raw - Base'!U29</f>
        <v>137.4999</v>
      </c>
      <c r="S31" s="14">
        <f>'Raw - Base'!V29</f>
        <v>139.9992</v>
      </c>
      <c r="T31" s="14">
        <f>'Raw - Base'!W29</f>
        <v>142.50059999999999</v>
      </c>
      <c r="U31" s="14">
        <f>'Raw - Base'!X29</f>
        <v>145.00540000000001</v>
      </c>
      <c r="V31" s="14">
        <f>'Raw - Base'!Y29</f>
        <v>147.51419999999999</v>
      </c>
      <c r="W31" s="14">
        <f>'Raw - Base'!Z29</f>
        <v>150.0275</v>
      </c>
      <c r="X31" s="14">
        <f>'Raw - Base'!AA29</f>
        <v>152.5463</v>
      </c>
      <c r="Y31" s="14">
        <f>'Raw - Base'!AB29</f>
        <v>155.071</v>
      </c>
      <c r="Z31" s="14">
        <f>'Raw - Base'!AC29</f>
        <v>157.60220000000001</v>
      </c>
      <c r="AA31" s="14">
        <f>'Raw - Base'!AD29</f>
        <v>160.14080000000001</v>
      </c>
      <c r="AB31" s="14">
        <f>'Raw - Base'!AE29</f>
        <v>162.6875</v>
      </c>
      <c r="AC31" s="14">
        <f>'Raw - Base'!AF29</f>
        <v>165.2433</v>
      </c>
      <c r="AD31" s="14">
        <f>'Raw - Base'!AG29</f>
        <v>167.8099</v>
      </c>
      <c r="AE31" s="14">
        <f>'Raw - Base'!AH29</f>
        <v>170.3888</v>
      </c>
      <c r="AF31" s="14">
        <f>'Raw - Base'!AI29</f>
        <v>172.98150000000001</v>
      </c>
    </row>
    <row r="32" spans="1:32" x14ac:dyDescent="0.2">
      <c r="A32" s="8" t="s">
        <v>33</v>
      </c>
      <c r="B32" s="14">
        <f>'Raw - Base'!E30</f>
        <v>21.2973</v>
      </c>
      <c r="C32" s="14">
        <f>'Raw - Base'!F30</f>
        <v>21.8932</v>
      </c>
      <c r="D32" s="14">
        <f>'Raw - Base'!G30</f>
        <v>21.821300000000001</v>
      </c>
      <c r="E32" s="14">
        <f>'Raw - Base'!H30</f>
        <v>21.549099999999999</v>
      </c>
      <c r="F32" s="14">
        <f>'Raw - Base'!I30</f>
        <v>22.086500000000001</v>
      </c>
      <c r="G32" s="14">
        <f>'Raw - Base'!J30</f>
        <v>22.8127</v>
      </c>
      <c r="H32" s="14">
        <f>'Raw - Base'!K30</f>
        <v>23.0379</v>
      </c>
      <c r="I32" s="14">
        <f>'Raw - Base'!L30</f>
        <v>23.4514</v>
      </c>
      <c r="J32" s="14">
        <f>'Raw - Base'!M30</f>
        <v>23.830100000000002</v>
      </c>
      <c r="K32" s="14">
        <f>'Raw - Base'!N30</f>
        <v>24.2072</v>
      </c>
      <c r="L32" s="14">
        <f>'Raw - Base'!O30</f>
        <v>24.579799999999999</v>
      </c>
      <c r="M32" s="14">
        <f>'Raw - Base'!P30</f>
        <v>24.948699999999999</v>
      </c>
      <c r="N32" s="14">
        <f>'Raw - Base'!Q30</f>
        <v>25.314</v>
      </c>
      <c r="O32" s="14">
        <f>'Raw - Base'!R30</f>
        <v>25.675799999999999</v>
      </c>
      <c r="P32" s="14">
        <f>'Raw - Base'!S30</f>
        <v>26.033999999999999</v>
      </c>
      <c r="Q32" s="14">
        <f>'Raw - Base'!T30</f>
        <v>26.3888</v>
      </c>
      <c r="R32" s="14">
        <f>'Raw - Base'!U30</f>
        <v>26.740400000000001</v>
      </c>
      <c r="S32" s="14">
        <f>'Raw - Base'!V30</f>
        <v>27.088899999999999</v>
      </c>
      <c r="T32" s="14">
        <f>'Raw - Base'!W30</f>
        <v>27.435099999999998</v>
      </c>
      <c r="U32" s="14">
        <f>'Raw - Base'!X30</f>
        <v>27.779199999999999</v>
      </c>
      <c r="V32" s="14">
        <f>'Raw - Base'!Y30</f>
        <v>28.121400000000001</v>
      </c>
      <c r="W32" s="14">
        <f>'Raw - Base'!Z30</f>
        <v>28.4618</v>
      </c>
      <c r="X32" s="14">
        <f>'Raw - Base'!AA30</f>
        <v>28.800799999999999</v>
      </c>
      <c r="Y32" s="14">
        <f>'Raw - Base'!AB30</f>
        <v>29.138400000000001</v>
      </c>
      <c r="Z32" s="14">
        <f>'Raw - Base'!AC30</f>
        <v>29.474799999999998</v>
      </c>
      <c r="AA32" s="14">
        <f>'Raw - Base'!AD30</f>
        <v>29.810400000000001</v>
      </c>
      <c r="AB32" s="14">
        <f>'Raw - Base'!AE30</f>
        <v>30.145299999999999</v>
      </c>
      <c r="AC32" s="14">
        <f>'Raw - Base'!AF30</f>
        <v>30.479800000000001</v>
      </c>
      <c r="AD32" s="14">
        <f>'Raw - Base'!AG30</f>
        <v>30.814299999999999</v>
      </c>
      <c r="AE32" s="14">
        <f>'Raw - Base'!AH30</f>
        <v>31.149100000000001</v>
      </c>
      <c r="AF32" s="14">
        <f>'Raw - Base'!AI30</f>
        <v>31.4847</v>
      </c>
    </row>
    <row r="33" spans="1:32" x14ac:dyDescent="0.2">
      <c r="A33" s="8" t="s">
        <v>34</v>
      </c>
      <c r="B33" s="14">
        <f>'Raw - Base'!E31</f>
        <v>26.984300000000001</v>
      </c>
      <c r="C33" s="14">
        <f>'Raw - Base'!F31</f>
        <v>29.1646</v>
      </c>
      <c r="D33" s="14">
        <f>'Raw - Base'!G31</f>
        <v>29.069600000000001</v>
      </c>
      <c r="E33" s="14">
        <f>'Raw - Base'!H31</f>
        <v>28.481400000000001</v>
      </c>
      <c r="F33" s="14">
        <f>'Raw - Base'!I31</f>
        <v>29.291599999999999</v>
      </c>
      <c r="G33" s="14">
        <f>'Raw - Base'!J31</f>
        <v>29.857500000000002</v>
      </c>
      <c r="H33" s="14">
        <f>'Raw - Base'!K31</f>
        <v>30.4557</v>
      </c>
      <c r="I33" s="14">
        <f>'Raw - Base'!L31</f>
        <v>31.195799999999998</v>
      </c>
      <c r="J33" s="14">
        <f>'Raw - Base'!M31</f>
        <v>31.933199999999999</v>
      </c>
      <c r="K33" s="14">
        <f>'Raw - Base'!N31</f>
        <v>32.681199999999997</v>
      </c>
      <c r="L33" s="14">
        <f>'Raw - Base'!O31</f>
        <v>33.436</v>
      </c>
      <c r="M33" s="14">
        <f>'Raw - Base'!P31</f>
        <v>34.197000000000003</v>
      </c>
      <c r="N33" s="14">
        <f>'Raw - Base'!Q31</f>
        <v>34.963000000000001</v>
      </c>
      <c r="O33" s="14">
        <f>'Raw - Base'!R31</f>
        <v>35.733400000000003</v>
      </c>
      <c r="P33" s="14">
        <f>'Raw - Base'!S31</f>
        <v>36.5075</v>
      </c>
      <c r="Q33" s="14">
        <f>'Raw - Base'!T31</f>
        <v>37.284999999999997</v>
      </c>
      <c r="R33" s="14">
        <f>'Raw - Base'!U31</f>
        <v>38.065300000000001</v>
      </c>
      <c r="S33" s="14">
        <f>'Raw - Base'!V31</f>
        <v>38.848399999999998</v>
      </c>
      <c r="T33" s="14">
        <f>'Raw - Base'!W31</f>
        <v>39.634900000000002</v>
      </c>
      <c r="U33" s="14">
        <f>'Raw - Base'!X31</f>
        <v>40.424900000000001</v>
      </c>
      <c r="V33" s="14">
        <f>'Raw - Base'!Y31</f>
        <v>41.218499999999999</v>
      </c>
      <c r="W33" s="14">
        <f>'Raw - Base'!Z31</f>
        <v>42.015300000000003</v>
      </c>
      <c r="X33" s="14">
        <f>'Raw - Base'!AA31</f>
        <v>42.815899999999999</v>
      </c>
      <c r="Y33" s="14">
        <f>'Raw - Base'!AB31</f>
        <v>43.620199999999997</v>
      </c>
      <c r="Z33" s="14">
        <f>'Raw - Base'!AC31</f>
        <v>44.4283</v>
      </c>
      <c r="AA33" s="14">
        <f>'Raw - Base'!AD31</f>
        <v>45.240600000000001</v>
      </c>
      <c r="AB33" s="14">
        <f>'Raw - Base'!AE31</f>
        <v>46.057200000000002</v>
      </c>
      <c r="AC33" s="14">
        <f>'Raw - Base'!AF31</f>
        <v>46.878500000000003</v>
      </c>
      <c r="AD33" s="14">
        <f>'Raw - Base'!AG31</f>
        <v>47.704900000000002</v>
      </c>
      <c r="AE33" s="14">
        <f>'Raw - Base'!AH31</f>
        <v>48.536999999999999</v>
      </c>
      <c r="AF33" s="14">
        <f>'Raw - Base'!AI31</f>
        <v>49.375599999999999</v>
      </c>
    </row>
    <row r="34" spans="1:32" x14ac:dyDescent="0.2">
      <c r="A34" s="8" t="s">
        <v>35</v>
      </c>
      <c r="B34" s="14">
        <f>'Raw - Base'!E32</f>
        <v>20.198599999999999</v>
      </c>
      <c r="C34" s="14">
        <f>'Raw - Base'!F32</f>
        <v>18.405799999999999</v>
      </c>
      <c r="D34" s="14">
        <f>'Raw - Base'!G32</f>
        <v>18.7423</v>
      </c>
      <c r="E34" s="14">
        <f>'Raw - Base'!H32</f>
        <v>19.500699999999998</v>
      </c>
      <c r="F34" s="14">
        <f>'Raw - Base'!I32</f>
        <v>20.570699999999999</v>
      </c>
      <c r="G34" s="14">
        <f>'Raw - Base'!J32</f>
        <v>20.492999999999999</v>
      </c>
      <c r="H34" s="14">
        <f>'Raw - Base'!K32</f>
        <v>21.500599999999999</v>
      </c>
      <c r="I34" s="14">
        <f>'Raw - Base'!L32</f>
        <v>22.019100000000002</v>
      </c>
      <c r="J34" s="14">
        <f>'Raw - Base'!M32</f>
        <v>22.634499999999999</v>
      </c>
      <c r="K34" s="14">
        <f>'Raw - Base'!N32</f>
        <v>23.2684</v>
      </c>
      <c r="L34" s="14">
        <f>'Raw - Base'!O32</f>
        <v>23.923400000000001</v>
      </c>
      <c r="M34" s="14">
        <f>'Raw - Base'!P32</f>
        <v>24.596699999999998</v>
      </c>
      <c r="N34" s="14">
        <f>'Raw - Base'!Q32</f>
        <v>25.2866</v>
      </c>
      <c r="O34" s="14">
        <f>'Raw - Base'!R32</f>
        <v>25.9909</v>
      </c>
      <c r="P34" s="14">
        <f>'Raw - Base'!S32</f>
        <v>26.707599999999999</v>
      </c>
      <c r="Q34" s="14">
        <f>'Raw - Base'!T32</f>
        <v>27.435099999999998</v>
      </c>
      <c r="R34" s="14">
        <f>'Raw - Base'!U32</f>
        <v>28.172000000000001</v>
      </c>
      <c r="S34" s="14">
        <f>'Raw - Base'!V32</f>
        <v>28.917100000000001</v>
      </c>
      <c r="T34" s="14">
        <f>'Raw - Base'!W32</f>
        <v>29.669799999999999</v>
      </c>
      <c r="U34" s="14">
        <f>'Raw - Base'!X32</f>
        <v>30.429099999999998</v>
      </c>
      <c r="V34" s="14">
        <f>'Raw - Base'!Y32</f>
        <v>31.193999999999999</v>
      </c>
      <c r="W34" s="14">
        <f>'Raw - Base'!Z32</f>
        <v>31.963699999999999</v>
      </c>
      <c r="X34" s="14">
        <f>'Raw - Base'!AA32</f>
        <v>32.737400000000001</v>
      </c>
      <c r="Y34" s="14">
        <f>'Raw - Base'!AB32</f>
        <v>33.514099999999999</v>
      </c>
      <c r="Z34" s="14">
        <f>'Raw - Base'!AC32</f>
        <v>34.293199999999999</v>
      </c>
      <c r="AA34" s="14">
        <f>'Raw - Base'!AD32</f>
        <v>35.073999999999998</v>
      </c>
      <c r="AB34" s="14">
        <f>'Raw - Base'!AE32</f>
        <v>35.855600000000003</v>
      </c>
      <c r="AC34" s="14">
        <f>'Raw - Base'!AF32</f>
        <v>36.637700000000002</v>
      </c>
      <c r="AD34" s="14">
        <f>'Raw - Base'!AG32</f>
        <v>37.419499999999999</v>
      </c>
      <c r="AE34" s="14">
        <f>'Raw - Base'!AH32</f>
        <v>38.200800000000001</v>
      </c>
      <c r="AF34" s="14">
        <f>'Raw - Base'!AI32</f>
        <v>38.980899999999998</v>
      </c>
    </row>
    <row r="35" spans="1:32" x14ac:dyDescent="0.2">
      <c r="A35" s="8" t="s">
        <v>36</v>
      </c>
      <c r="B35" s="14">
        <f>'Raw - Base'!E33</f>
        <v>0.30609999999999998</v>
      </c>
      <c r="C35" s="14">
        <f>'Raw - Base'!F33</f>
        <v>0.29570000000000002</v>
      </c>
      <c r="D35" s="14">
        <f>'Raw - Base'!G33</f>
        <v>0.29609999999999997</v>
      </c>
      <c r="E35" s="14">
        <f>'Raw - Base'!H33</f>
        <v>0.30459999999999998</v>
      </c>
      <c r="F35" s="14">
        <f>'Raw - Base'!I33</f>
        <v>0.3155</v>
      </c>
      <c r="G35" s="14">
        <f>'Raw - Base'!J33</f>
        <v>0.31569999999999998</v>
      </c>
      <c r="H35" s="14">
        <f>'Raw - Base'!K33</f>
        <v>0.32550000000000001</v>
      </c>
      <c r="I35" s="14">
        <f>'Raw - Base'!L33</f>
        <v>0.3342</v>
      </c>
      <c r="J35" s="14">
        <f>'Raw - Base'!M33</f>
        <v>0.34239999999999998</v>
      </c>
      <c r="K35" s="14">
        <f>'Raw - Base'!N33</f>
        <v>0.35039999999999999</v>
      </c>
      <c r="L35" s="14">
        <f>'Raw - Base'!O33</f>
        <v>0.35799999999999998</v>
      </c>
      <c r="M35" s="14">
        <f>'Raw - Base'!P33</f>
        <v>0.36530000000000001</v>
      </c>
      <c r="N35" s="14">
        <f>'Raw - Base'!Q33</f>
        <v>0.37240000000000001</v>
      </c>
      <c r="O35" s="14">
        <f>'Raw - Base'!R33</f>
        <v>0.37930000000000003</v>
      </c>
      <c r="P35" s="14">
        <f>'Raw - Base'!S33</f>
        <v>0.38590000000000002</v>
      </c>
      <c r="Q35" s="14">
        <f>'Raw - Base'!T33</f>
        <v>0.39240000000000003</v>
      </c>
      <c r="R35" s="14">
        <f>'Raw - Base'!U33</f>
        <v>0.3987</v>
      </c>
      <c r="S35" s="14">
        <f>'Raw - Base'!V33</f>
        <v>0.40479999999999999</v>
      </c>
      <c r="T35" s="14">
        <f>'Raw - Base'!W33</f>
        <v>0.41070000000000001</v>
      </c>
      <c r="U35" s="14">
        <f>'Raw - Base'!X33</f>
        <v>0.41649999999999998</v>
      </c>
      <c r="V35" s="14">
        <f>'Raw - Base'!Y33</f>
        <v>0.42220000000000002</v>
      </c>
      <c r="W35" s="14">
        <f>'Raw - Base'!Z33</f>
        <v>0.42770000000000002</v>
      </c>
      <c r="X35" s="14">
        <f>'Raw - Base'!AA33</f>
        <v>0.43309999999999998</v>
      </c>
      <c r="Y35" s="14">
        <f>'Raw - Base'!AB33</f>
        <v>0.4385</v>
      </c>
      <c r="Z35" s="14">
        <f>'Raw - Base'!AC33</f>
        <v>0.44369999999999998</v>
      </c>
      <c r="AA35" s="14">
        <f>'Raw - Base'!AD33</f>
        <v>0.44879999999999998</v>
      </c>
      <c r="AB35" s="14">
        <f>'Raw - Base'!AE33</f>
        <v>0.45379999999999998</v>
      </c>
      <c r="AC35" s="14">
        <f>'Raw - Base'!AF33</f>
        <v>0.4587</v>
      </c>
      <c r="AD35" s="14">
        <f>'Raw - Base'!AG33</f>
        <v>0.46360000000000001</v>
      </c>
      <c r="AE35" s="14">
        <f>'Raw - Base'!AH33</f>
        <v>0.46829999999999999</v>
      </c>
      <c r="AF35" s="14">
        <f>'Raw - Base'!AI33</f>
        <v>0.47299999999999998</v>
      </c>
    </row>
    <row r="36" spans="1:32" x14ac:dyDescent="0.2">
      <c r="A36" s="8" t="s">
        <v>37</v>
      </c>
      <c r="B36" s="14">
        <f>'Raw - Base'!E34</f>
        <v>64.398399999999995</v>
      </c>
      <c r="C36" s="14">
        <f>'Raw - Base'!F34</f>
        <v>59.412399999999998</v>
      </c>
      <c r="D36" s="14">
        <f>'Raw - Base'!G34</f>
        <v>59.563800000000001</v>
      </c>
      <c r="E36" s="14">
        <f>'Raw - Base'!H34</f>
        <v>60.8748</v>
      </c>
      <c r="F36" s="14">
        <f>'Raw - Base'!I34</f>
        <v>63.483699999999999</v>
      </c>
      <c r="G36" s="14">
        <f>'Raw - Base'!J34</f>
        <v>63.732599999999998</v>
      </c>
      <c r="H36" s="14">
        <f>'Raw - Base'!K34</f>
        <v>65.851799999999997</v>
      </c>
      <c r="I36" s="14">
        <f>'Raw - Base'!L34</f>
        <v>67.259399999999999</v>
      </c>
      <c r="J36" s="14">
        <f>'Raw - Base'!M34</f>
        <v>68.790899999999993</v>
      </c>
      <c r="K36" s="14">
        <f>'Raw - Base'!N34</f>
        <v>70.3339</v>
      </c>
      <c r="L36" s="14">
        <f>'Raw - Base'!O34</f>
        <v>71.887600000000006</v>
      </c>
      <c r="M36" s="14">
        <f>'Raw - Base'!P34</f>
        <v>73.447199999999995</v>
      </c>
      <c r="N36" s="14">
        <f>'Raw - Base'!Q34</f>
        <v>75.009500000000003</v>
      </c>
      <c r="O36" s="14">
        <f>'Raw - Base'!R34</f>
        <v>76.5715</v>
      </c>
      <c r="P36" s="14">
        <f>'Raw - Base'!S34</f>
        <v>78.130499999999998</v>
      </c>
      <c r="Q36" s="14">
        <f>'Raw - Base'!T34</f>
        <v>79.684700000000007</v>
      </c>
      <c r="R36" s="14">
        <f>'Raw - Base'!U34</f>
        <v>81.232900000000001</v>
      </c>
      <c r="S36" s="14">
        <f>'Raw - Base'!V34</f>
        <v>82.7744</v>
      </c>
      <c r="T36" s="14">
        <f>'Raw - Base'!W34</f>
        <v>84.310500000000005</v>
      </c>
      <c r="U36" s="14">
        <f>'Raw - Base'!X34</f>
        <v>85.840999999999994</v>
      </c>
      <c r="V36" s="14">
        <f>'Raw - Base'!Y34</f>
        <v>87.365300000000005</v>
      </c>
      <c r="W36" s="14">
        <f>'Raw - Base'!Z34</f>
        <v>88.883099999999999</v>
      </c>
      <c r="X36" s="14">
        <f>'Raw - Base'!AA34</f>
        <v>90.394300000000001</v>
      </c>
      <c r="Y36" s="14">
        <f>'Raw - Base'!AB34</f>
        <v>91.898399999999995</v>
      </c>
      <c r="Z36" s="14">
        <f>'Raw - Base'!AC34</f>
        <v>93.395300000000006</v>
      </c>
      <c r="AA36" s="14">
        <f>'Raw - Base'!AD34</f>
        <v>94.885000000000005</v>
      </c>
      <c r="AB36" s="14">
        <f>'Raw - Base'!AE34</f>
        <v>96.367400000000004</v>
      </c>
      <c r="AC36" s="14">
        <f>'Raw - Base'!AF34</f>
        <v>97.842500000000001</v>
      </c>
      <c r="AD36" s="14">
        <f>'Raw - Base'!AG34</f>
        <v>99.3108</v>
      </c>
      <c r="AE36" s="14">
        <f>'Raw - Base'!AH34</f>
        <v>100.7727</v>
      </c>
      <c r="AF36" s="14">
        <f>'Raw - Base'!AI34</f>
        <v>102.2286</v>
      </c>
    </row>
    <row r="37" spans="1:32" x14ac:dyDescent="0.2">
      <c r="A37" s="8" t="s">
        <v>38</v>
      </c>
      <c r="B37" s="14">
        <f>'Raw - Base'!E35</f>
        <v>57.522199999999998</v>
      </c>
      <c r="C37" s="14">
        <f>'Raw - Base'!F35</f>
        <v>56.706600000000002</v>
      </c>
      <c r="D37" s="14">
        <f>'Raw - Base'!G35</f>
        <v>57.6372</v>
      </c>
      <c r="E37" s="14">
        <f>'Raw - Base'!H35</f>
        <v>56.426000000000002</v>
      </c>
      <c r="F37" s="14">
        <f>'Raw - Base'!I35</f>
        <v>56.725499999999997</v>
      </c>
      <c r="G37" s="14">
        <f>'Raw - Base'!J35</f>
        <v>57.567300000000003</v>
      </c>
      <c r="H37" s="14">
        <f>'Raw - Base'!K35</f>
        <v>58.469200000000001</v>
      </c>
      <c r="I37" s="14">
        <f>'Raw - Base'!L35</f>
        <v>59.972700000000003</v>
      </c>
      <c r="J37" s="14">
        <f>'Raw - Base'!M35</f>
        <v>61.417700000000004</v>
      </c>
      <c r="K37" s="14">
        <f>'Raw - Base'!N35</f>
        <v>62.887999999999998</v>
      </c>
      <c r="L37" s="14">
        <f>'Raw - Base'!O35</f>
        <v>64.369600000000005</v>
      </c>
      <c r="M37" s="14">
        <f>'Raw - Base'!P35</f>
        <v>65.861099999999993</v>
      </c>
      <c r="N37" s="14">
        <f>'Raw - Base'!Q35</f>
        <v>67.361000000000004</v>
      </c>
      <c r="O37" s="14">
        <f>'Raw - Base'!R35</f>
        <v>68.868300000000005</v>
      </c>
      <c r="P37" s="14">
        <f>'Raw - Base'!S35</f>
        <v>70.382300000000001</v>
      </c>
      <c r="Q37" s="14">
        <f>'Raw - Base'!T35</f>
        <v>71.902500000000003</v>
      </c>
      <c r="R37" s="14">
        <f>'Raw - Base'!U35</f>
        <v>73.428899999999999</v>
      </c>
      <c r="S37" s="14">
        <f>'Raw - Base'!V35</f>
        <v>74.961399999999998</v>
      </c>
      <c r="T37" s="14">
        <f>'Raw - Base'!W35</f>
        <v>76.501999999999995</v>
      </c>
      <c r="U37" s="14">
        <f>'Raw - Base'!X35</f>
        <v>78.051199999999994</v>
      </c>
      <c r="V37" s="14">
        <f>'Raw - Base'!Y35</f>
        <v>79.609300000000005</v>
      </c>
      <c r="W37" s="14">
        <f>'Raw - Base'!Z35</f>
        <v>81.176500000000004</v>
      </c>
      <c r="X37" s="14">
        <f>'Raw - Base'!AA35</f>
        <v>82.753399999999999</v>
      </c>
      <c r="Y37" s="14">
        <f>'Raw - Base'!AB35</f>
        <v>84.340299999999999</v>
      </c>
      <c r="Z37" s="14">
        <f>'Raw - Base'!AC35</f>
        <v>85.9375</v>
      </c>
      <c r="AA37" s="14">
        <f>'Raw - Base'!AD35</f>
        <v>87.5458</v>
      </c>
      <c r="AB37" s="14">
        <f>'Raw - Base'!AE35</f>
        <v>89.165700000000001</v>
      </c>
      <c r="AC37" s="14">
        <f>'Raw - Base'!AF35</f>
        <v>90.797899999999998</v>
      </c>
      <c r="AD37" s="14">
        <f>'Raw - Base'!AG35</f>
        <v>92.443399999999997</v>
      </c>
      <c r="AE37" s="14">
        <f>'Raw - Base'!AH35</f>
        <v>94.103399999999993</v>
      </c>
      <c r="AF37" s="14">
        <f>'Raw - Base'!AI35</f>
        <v>95.778999999999996</v>
      </c>
    </row>
    <row r="38" spans="1:32" x14ac:dyDescent="0.2">
      <c r="A38" s="8" t="s">
        <v>39</v>
      </c>
      <c r="B38" s="14">
        <f>'Raw - Base'!E36</f>
        <v>31.960100000000001</v>
      </c>
      <c r="C38" s="14">
        <f>'Raw - Base'!F36</f>
        <v>32.990299999999998</v>
      </c>
      <c r="D38" s="14">
        <f>'Raw - Base'!G36</f>
        <v>33.622700000000002</v>
      </c>
      <c r="E38" s="14">
        <f>'Raw - Base'!H36</f>
        <v>34.424999999999997</v>
      </c>
      <c r="F38" s="14">
        <f>'Raw - Base'!I36</f>
        <v>35.073900000000002</v>
      </c>
      <c r="G38" s="14">
        <f>'Raw - Base'!J36</f>
        <v>35.432699999999997</v>
      </c>
      <c r="H38" s="14">
        <f>'Raw - Base'!K36</f>
        <v>36.010399999999997</v>
      </c>
      <c r="I38" s="14">
        <f>'Raw - Base'!L36</f>
        <v>36.573</v>
      </c>
      <c r="J38" s="14">
        <f>'Raw - Base'!M36</f>
        <v>37.110799999999998</v>
      </c>
      <c r="K38" s="14">
        <f>'Raw - Base'!N36</f>
        <v>37.635800000000003</v>
      </c>
      <c r="L38" s="14">
        <f>'Raw - Base'!O36</f>
        <v>38.148899999999998</v>
      </c>
      <c r="M38" s="14">
        <f>'Raw - Base'!P36</f>
        <v>38.652799999999999</v>
      </c>
      <c r="N38" s="14">
        <f>'Raw - Base'!Q36</f>
        <v>39.149500000000003</v>
      </c>
      <c r="O38" s="14">
        <f>'Raw - Base'!R36</f>
        <v>39.639899999999997</v>
      </c>
      <c r="P38" s="14">
        <f>'Raw - Base'!S36</f>
        <v>40.124699999999997</v>
      </c>
      <c r="Q38" s="14">
        <f>'Raw - Base'!T36</f>
        <v>40.604599999999998</v>
      </c>
      <c r="R38" s="14">
        <f>'Raw - Base'!U36</f>
        <v>41.08</v>
      </c>
      <c r="S38" s="14">
        <f>'Raw - Base'!V36</f>
        <v>41.551600000000001</v>
      </c>
      <c r="T38" s="14">
        <f>'Raw - Base'!W36</f>
        <v>42.020899999999997</v>
      </c>
      <c r="U38" s="14">
        <f>'Raw - Base'!X36</f>
        <v>42.488199999999999</v>
      </c>
      <c r="V38" s="14">
        <f>'Raw - Base'!Y36</f>
        <v>42.953600000000002</v>
      </c>
      <c r="W38" s="14">
        <f>'Raw - Base'!Z36</f>
        <v>43.417499999999997</v>
      </c>
      <c r="X38" s="14">
        <f>'Raw - Base'!AA36</f>
        <v>43.879800000000003</v>
      </c>
      <c r="Y38" s="14">
        <f>'Raw - Base'!AB36</f>
        <v>44.340800000000002</v>
      </c>
      <c r="Z38" s="14">
        <f>'Raw - Base'!AC36</f>
        <v>44.800699999999999</v>
      </c>
      <c r="AA38" s="14">
        <f>'Raw - Base'!AD36</f>
        <v>45.259599999999999</v>
      </c>
      <c r="AB38" s="14">
        <f>'Raw - Base'!AE36</f>
        <v>45.717700000000001</v>
      </c>
      <c r="AC38" s="14">
        <f>'Raw - Base'!AF36</f>
        <v>46.175400000000003</v>
      </c>
      <c r="AD38" s="14">
        <f>'Raw - Base'!AG36</f>
        <v>46.633099999999999</v>
      </c>
      <c r="AE38" s="14">
        <f>'Raw - Base'!AH36</f>
        <v>47.091200000000001</v>
      </c>
      <c r="AF38" s="14">
        <f>'Raw - Base'!AI36</f>
        <v>47.5501</v>
      </c>
    </row>
    <row r="39" spans="1:32" x14ac:dyDescent="0.2">
      <c r="A39" s="8" t="s">
        <v>40</v>
      </c>
      <c r="B39" s="14">
        <f>'Raw - Base'!E37</f>
        <v>197.72130000000001</v>
      </c>
      <c r="C39" s="14">
        <f>'Raw - Base'!F37</f>
        <v>206.98</v>
      </c>
      <c r="D39" s="14">
        <f>'Raw - Base'!G37</f>
        <v>211.89940000000001</v>
      </c>
      <c r="E39" s="14">
        <f>'Raw - Base'!H37</f>
        <v>209.4991</v>
      </c>
      <c r="F39" s="14">
        <f>'Raw - Base'!I37</f>
        <v>215.37469999999999</v>
      </c>
      <c r="G39" s="14">
        <f>'Raw - Base'!J37</f>
        <v>219.0247</v>
      </c>
      <c r="H39" s="14">
        <f>'Raw - Base'!K37</f>
        <v>222.43700000000001</v>
      </c>
      <c r="I39" s="14">
        <f>'Raw - Base'!L37</f>
        <v>226.6242</v>
      </c>
      <c r="J39" s="14">
        <f>'Raw - Base'!M37</f>
        <v>230.65029999999999</v>
      </c>
      <c r="K39" s="14">
        <f>'Raw - Base'!N37</f>
        <v>234.66</v>
      </c>
      <c r="L39" s="14">
        <f>'Raw - Base'!O37</f>
        <v>238.62710000000001</v>
      </c>
      <c r="M39" s="14">
        <f>'Raw - Base'!P37</f>
        <v>242.55670000000001</v>
      </c>
      <c r="N39" s="14">
        <f>'Raw - Base'!Q37</f>
        <v>246.45169999999999</v>
      </c>
      <c r="O39" s="14">
        <f>'Raw - Base'!R37</f>
        <v>250.31479999999999</v>
      </c>
      <c r="P39" s="14">
        <f>'Raw - Base'!S37</f>
        <v>254.14779999999999</v>
      </c>
      <c r="Q39" s="14">
        <f>'Raw - Base'!T37</f>
        <v>257.95389999999998</v>
      </c>
      <c r="R39" s="14">
        <f>'Raw - Base'!U37</f>
        <v>261.73579999999998</v>
      </c>
      <c r="S39" s="14">
        <f>'Raw - Base'!V37</f>
        <v>265.49700000000001</v>
      </c>
      <c r="T39" s="14">
        <f>'Raw - Base'!W37</f>
        <v>269.2475</v>
      </c>
      <c r="U39" s="14">
        <f>'Raw - Base'!X37</f>
        <v>272.99</v>
      </c>
      <c r="V39" s="14">
        <f>'Raw - Base'!Y37</f>
        <v>276.72590000000002</v>
      </c>
      <c r="W39" s="14">
        <f>'Raw - Base'!Z37</f>
        <v>280.45659999999998</v>
      </c>
      <c r="X39" s="14">
        <f>'Raw - Base'!AA37</f>
        <v>284.18419999999998</v>
      </c>
      <c r="Y39" s="14">
        <f>'Raw - Base'!AB37</f>
        <v>287.90940000000001</v>
      </c>
      <c r="Z39" s="14">
        <f>'Raw - Base'!AC37</f>
        <v>291.63350000000003</v>
      </c>
      <c r="AA39" s="14">
        <f>'Raw - Base'!AD37</f>
        <v>295.3587</v>
      </c>
      <c r="AB39" s="14">
        <f>'Raw - Base'!AE37</f>
        <v>299.08620000000002</v>
      </c>
      <c r="AC39" s="14">
        <f>'Raw - Base'!AF37</f>
        <v>302.81819999999999</v>
      </c>
      <c r="AD39" s="14">
        <f>'Raw - Base'!AG37</f>
        <v>306.55770000000001</v>
      </c>
      <c r="AE39" s="14">
        <f>'Raw - Base'!AH37</f>
        <v>310.30799999999999</v>
      </c>
      <c r="AF39" s="14">
        <f>'Raw - Base'!AI37</f>
        <v>314.07190000000003</v>
      </c>
    </row>
    <row r="40" spans="1:32" x14ac:dyDescent="0.2">
      <c r="A40" s="8" t="s">
        <v>41</v>
      </c>
      <c r="B40" s="14">
        <f>'Raw - Base'!E38</f>
        <v>23.194700000000001</v>
      </c>
      <c r="C40" s="14">
        <f>'Raw - Base'!F38</f>
        <v>22.057400000000001</v>
      </c>
      <c r="D40" s="14">
        <f>'Raw - Base'!G38</f>
        <v>21.949000000000002</v>
      </c>
      <c r="E40" s="14">
        <f>'Raw - Base'!H38</f>
        <v>21.658100000000001</v>
      </c>
      <c r="F40" s="14">
        <f>'Raw - Base'!I38</f>
        <v>21.511399999999998</v>
      </c>
      <c r="G40" s="14">
        <f>'Raw - Base'!J38</f>
        <v>21.756699999999999</v>
      </c>
      <c r="H40" s="14">
        <f>'Raw - Base'!K38</f>
        <v>21.626899999999999</v>
      </c>
      <c r="I40" s="14">
        <f>'Raw - Base'!L38</f>
        <v>21.540700000000001</v>
      </c>
      <c r="J40" s="14">
        <f>'Raw - Base'!M38</f>
        <v>21.4618</v>
      </c>
      <c r="K40" s="14">
        <f>'Raw - Base'!N38</f>
        <v>21.3901</v>
      </c>
      <c r="L40" s="14">
        <f>'Raw - Base'!O38</f>
        <v>21.3217</v>
      </c>
      <c r="M40" s="14">
        <f>'Raw - Base'!P38</f>
        <v>21.254899999999999</v>
      </c>
      <c r="N40" s="14">
        <f>'Raw - Base'!Q38</f>
        <v>21.188700000000001</v>
      </c>
      <c r="O40" s="14">
        <f>'Raw - Base'!R38</f>
        <v>21.122299999999999</v>
      </c>
      <c r="P40" s="14">
        <f>'Raw - Base'!S38</f>
        <v>21.055099999999999</v>
      </c>
      <c r="Q40" s="14">
        <f>'Raw - Base'!T38</f>
        <v>20.986799999999999</v>
      </c>
      <c r="R40" s="14">
        <f>'Raw - Base'!U38</f>
        <v>20.917400000000001</v>
      </c>
      <c r="S40" s="14">
        <f>'Raw - Base'!V38</f>
        <v>20.846699999999998</v>
      </c>
      <c r="T40" s="14">
        <f>'Raw - Base'!W38</f>
        <v>20.775200000000002</v>
      </c>
      <c r="U40" s="14">
        <f>'Raw - Base'!X38</f>
        <v>20.7028</v>
      </c>
      <c r="V40" s="14">
        <f>'Raw - Base'!Y38</f>
        <v>20.6297</v>
      </c>
      <c r="W40" s="14">
        <f>'Raw - Base'!Z38</f>
        <v>20.555900000000001</v>
      </c>
      <c r="X40" s="14">
        <f>'Raw - Base'!AA38</f>
        <v>20.481400000000001</v>
      </c>
      <c r="Y40" s="14">
        <f>'Raw - Base'!AB38</f>
        <v>20.406400000000001</v>
      </c>
      <c r="Z40" s="14">
        <f>'Raw - Base'!AC38</f>
        <v>20.3309</v>
      </c>
      <c r="AA40" s="14">
        <f>'Raw - Base'!AD38</f>
        <v>20.254999999999999</v>
      </c>
      <c r="AB40" s="14">
        <f>'Raw - Base'!AE38</f>
        <v>20.178899999999999</v>
      </c>
      <c r="AC40" s="14">
        <f>'Raw - Base'!AF38</f>
        <v>20.102699999999999</v>
      </c>
      <c r="AD40" s="14">
        <f>'Raw - Base'!AG38</f>
        <v>20.026399999999999</v>
      </c>
      <c r="AE40" s="14">
        <f>'Raw - Base'!AH38</f>
        <v>19.950199999999999</v>
      </c>
      <c r="AF40" s="14">
        <f>'Raw - Base'!AI38</f>
        <v>19.874199999999998</v>
      </c>
    </row>
    <row r="41" spans="1:32" x14ac:dyDescent="0.2">
      <c r="A41" s="8" t="s">
        <v>42</v>
      </c>
      <c r="B41" s="14">
        <f>'Raw - Base'!E39</f>
        <v>17.453800000000001</v>
      </c>
      <c r="C41" s="14">
        <f>'Raw - Base'!F39</f>
        <v>14.926299999999999</v>
      </c>
      <c r="D41" s="14">
        <f>'Raw - Base'!G39</f>
        <v>14.187099999999999</v>
      </c>
      <c r="E41" s="14">
        <f>'Raw - Base'!H39</f>
        <v>13.7715</v>
      </c>
      <c r="F41" s="14">
        <f>'Raw - Base'!I39</f>
        <v>13.639799999999999</v>
      </c>
      <c r="G41" s="14">
        <f>'Raw - Base'!J39</f>
        <v>13.816000000000001</v>
      </c>
      <c r="H41" s="14">
        <f>'Raw - Base'!K39</f>
        <v>13.7806</v>
      </c>
      <c r="I41" s="14">
        <f>'Raw - Base'!L39</f>
        <v>13.783799999999999</v>
      </c>
      <c r="J41" s="14">
        <f>'Raw - Base'!M39</f>
        <v>13.807600000000001</v>
      </c>
      <c r="K41" s="14">
        <f>'Raw - Base'!N39</f>
        <v>13.8513</v>
      </c>
      <c r="L41" s="14">
        <f>'Raw - Base'!O39</f>
        <v>13.902699999999999</v>
      </c>
      <c r="M41" s="14">
        <f>'Raw - Base'!P39</f>
        <v>13.9322</v>
      </c>
      <c r="N41" s="14">
        <f>'Raw - Base'!Q39</f>
        <v>13.9178</v>
      </c>
      <c r="O41" s="14">
        <f>'Raw - Base'!R39</f>
        <v>13.879</v>
      </c>
      <c r="P41" s="14">
        <f>'Raw - Base'!S39</f>
        <v>13.835599999999999</v>
      </c>
      <c r="Q41" s="14">
        <f>'Raw - Base'!T39</f>
        <v>13.7913</v>
      </c>
      <c r="R41" s="14">
        <f>'Raw - Base'!U39</f>
        <v>13.7463</v>
      </c>
      <c r="S41" s="14">
        <f>'Raw - Base'!V39</f>
        <v>13.700699999999999</v>
      </c>
      <c r="T41" s="14">
        <f>'Raw - Base'!W39</f>
        <v>13.6547</v>
      </c>
      <c r="U41" s="14">
        <f>'Raw - Base'!X39</f>
        <v>13.6083</v>
      </c>
      <c r="V41" s="14">
        <f>'Raw - Base'!Y39</f>
        <v>13.5616</v>
      </c>
      <c r="W41" s="14">
        <f>'Raw - Base'!Z39</f>
        <v>13.5146</v>
      </c>
      <c r="X41" s="14">
        <f>'Raw - Base'!AA39</f>
        <v>13.4673</v>
      </c>
      <c r="Y41" s="14">
        <f>'Raw - Base'!AB39</f>
        <v>13.4198</v>
      </c>
      <c r="Z41" s="14">
        <f>'Raw - Base'!AC39</f>
        <v>13.372199999999999</v>
      </c>
      <c r="AA41" s="14">
        <f>'Raw - Base'!AD39</f>
        <v>13.324400000000001</v>
      </c>
      <c r="AB41" s="14">
        <f>'Raw - Base'!AE39</f>
        <v>13.2767</v>
      </c>
      <c r="AC41" s="14">
        <f>'Raw - Base'!AF39</f>
        <v>13.228899999999999</v>
      </c>
      <c r="AD41" s="14">
        <f>'Raw - Base'!AG39</f>
        <v>13.1813</v>
      </c>
      <c r="AE41" s="14">
        <f>'Raw - Base'!AH39</f>
        <v>13.133800000000001</v>
      </c>
      <c r="AF41" s="14">
        <f>'Raw - Base'!AI39</f>
        <v>13.0867</v>
      </c>
    </row>
    <row r="42" spans="1:32" x14ac:dyDescent="0.2">
      <c r="A42" s="8" t="s">
        <v>43</v>
      </c>
      <c r="B42" s="14">
        <f>'Raw - Base'!E40</f>
        <v>3.1955</v>
      </c>
      <c r="C42" s="14">
        <f>'Raw - Base'!F40</f>
        <v>3.0710000000000002</v>
      </c>
      <c r="D42" s="14">
        <f>'Raw - Base'!G40</f>
        <v>3.0891000000000002</v>
      </c>
      <c r="E42" s="14">
        <f>'Raw - Base'!H40</f>
        <v>3.0785999999999998</v>
      </c>
      <c r="F42" s="14">
        <f>'Raw - Base'!I40</f>
        <v>3.0882999999999998</v>
      </c>
      <c r="G42" s="14">
        <f>'Raw - Base'!J40</f>
        <v>3.1564999999999999</v>
      </c>
      <c r="H42" s="14">
        <f>'Raw - Base'!K40</f>
        <v>3.1711999999999998</v>
      </c>
      <c r="I42" s="14">
        <f>'Raw - Base'!L40</f>
        <v>3.1922000000000001</v>
      </c>
      <c r="J42" s="14">
        <f>'Raw - Base'!M40</f>
        <v>3.2139000000000002</v>
      </c>
      <c r="K42" s="14">
        <f>'Raw - Base'!N40</f>
        <v>3.2366000000000001</v>
      </c>
      <c r="L42" s="14">
        <f>'Raw - Base'!O40</f>
        <v>3.2597</v>
      </c>
      <c r="M42" s="14">
        <f>'Raw - Base'!P40</f>
        <v>3.2831000000000001</v>
      </c>
      <c r="N42" s="14">
        <f>'Raw - Base'!Q40</f>
        <v>3.3065000000000002</v>
      </c>
      <c r="O42" s="14">
        <f>'Raw - Base'!R40</f>
        <v>3.3300999999999998</v>
      </c>
      <c r="P42" s="14">
        <f>'Raw - Base'!S40</f>
        <v>3.3534999999999999</v>
      </c>
      <c r="Q42" s="14">
        <f>'Raw - Base'!T40</f>
        <v>3.3769</v>
      </c>
      <c r="R42" s="14">
        <f>'Raw - Base'!U40</f>
        <v>3.4001999999999999</v>
      </c>
      <c r="S42" s="14">
        <f>'Raw - Base'!V40</f>
        <v>3.4232999999999998</v>
      </c>
      <c r="T42" s="14">
        <f>'Raw - Base'!W40</f>
        <v>3.4464000000000001</v>
      </c>
      <c r="U42" s="14">
        <f>'Raw - Base'!X40</f>
        <v>3.4695</v>
      </c>
      <c r="V42" s="14">
        <f>'Raw - Base'!Y40</f>
        <v>3.4925000000000002</v>
      </c>
      <c r="W42" s="14">
        <f>'Raw - Base'!Z40</f>
        <v>3.5154999999999998</v>
      </c>
      <c r="X42" s="14">
        <f>'Raw - Base'!AA40</f>
        <v>3.5385</v>
      </c>
      <c r="Y42" s="14">
        <f>'Raw - Base'!AB40</f>
        <v>3.5613999999999999</v>
      </c>
      <c r="Z42" s="14">
        <f>'Raw - Base'!AC40</f>
        <v>3.5844</v>
      </c>
      <c r="AA42" s="14">
        <f>'Raw - Base'!AD40</f>
        <v>3.6074000000000002</v>
      </c>
      <c r="AB42" s="14">
        <f>'Raw - Base'!AE40</f>
        <v>3.6303999999999998</v>
      </c>
      <c r="AC42" s="14">
        <f>'Raw - Base'!AF40</f>
        <v>3.6534</v>
      </c>
      <c r="AD42" s="14">
        <f>'Raw - Base'!AG40</f>
        <v>3.6766000000000001</v>
      </c>
      <c r="AE42" s="14">
        <f>'Raw - Base'!AH40</f>
        <v>3.6998000000000002</v>
      </c>
      <c r="AF42" s="14">
        <f>'Raw - Base'!AI40</f>
        <v>3.7231999999999998</v>
      </c>
    </row>
    <row r="43" spans="1:32" x14ac:dyDescent="0.2">
      <c r="A43" s="8" t="s">
        <v>44</v>
      </c>
      <c r="B43" s="14">
        <f>'Raw - Base'!E41</f>
        <v>6.6016000000000004</v>
      </c>
      <c r="C43" s="14">
        <f>'Raw - Base'!F41</f>
        <v>5.9715999999999996</v>
      </c>
      <c r="D43" s="14">
        <f>'Raw - Base'!G41</f>
        <v>6.1627999999999998</v>
      </c>
      <c r="E43" s="14">
        <f>'Raw - Base'!H41</f>
        <v>6.5077999999999996</v>
      </c>
      <c r="F43" s="14">
        <f>'Raw - Base'!I41</f>
        <v>6.8963000000000001</v>
      </c>
      <c r="G43" s="14">
        <f>'Raw - Base'!J41</f>
        <v>7.4485999999999999</v>
      </c>
      <c r="H43" s="14">
        <f>'Raw - Base'!K41</f>
        <v>7.8563999999999998</v>
      </c>
      <c r="I43" s="14">
        <f>'Raw - Base'!L41</f>
        <v>8.3112999999999992</v>
      </c>
      <c r="J43" s="14">
        <f>'Raw - Base'!M41</f>
        <v>8.7840000000000007</v>
      </c>
      <c r="K43" s="14">
        <f>'Raw - Base'!N41</f>
        <v>9.2777999999999992</v>
      </c>
      <c r="L43" s="14">
        <f>'Raw - Base'!O41</f>
        <v>9.7800999999999991</v>
      </c>
      <c r="M43" s="14">
        <f>'Raw - Base'!P41</f>
        <v>10.2707</v>
      </c>
      <c r="N43" s="14">
        <f>'Raw - Base'!Q41</f>
        <v>10.7385</v>
      </c>
      <c r="O43" s="14">
        <f>'Raw - Base'!R41</f>
        <v>11.196</v>
      </c>
      <c r="P43" s="14">
        <f>'Raw - Base'!S41</f>
        <v>11.654199999999999</v>
      </c>
      <c r="Q43" s="14">
        <f>'Raw - Base'!T41</f>
        <v>12.1152</v>
      </c>
      <c r="R43" s="14">
        <f>'Raw - Base'!U41</f>
        <v>12.579000000000001</v>
      </c>
      <c r="S43" s="14">
        <f>'Raw - Base'!V41</f>
        <v>13.045500000000001</v>
      </c>
      <c r="T43" s="14">
        <f>'Raw - Base'!W41</f>
        <v>13.514699999999999</v>
      </c>
      <c r="U43" s="14">
        <f>'Raw - Base'!X41</f>
        <v>13.986599999999999</v>
      </c>
      <c r="V43" s="14">
        <f>'Raw - Base'!Y41</f>
        <v>14.461</v>
      </c>
      <c r="W43" s="14">
        <f>'Raw - Base'!Z41</f>
        <v>14.938000000000001</v>
      </c>
      <c r="X43" s="14">
        <f>'Raw - Base'!AA41</f>
        <v>15.417400000000001</v>
      </c>
      <c r="Y43" s="14">
        <f>'Raw - Base'!AB41</f>
        <v>15.8993</v>
      </c>
      <c r="Z43" s="14">
        <f>'Raw - Base'!AC41</f>
        <v>16.383600000000001</v>
      </c>
      <c r="AA43" s="14">
        <f>'Raw - Base'!AD41</f>
        <v>16.870200000000001</v>
      </c>
      <c r="AB43" s="14">
        <f>'Raw - Base'!AE41</f>
        <v>17.359200000000001</v>
      </c>
      <c r="AC43" s="14">
        <f>'Raw - Base'!AF41</f>
        <v>17.8506</v>
      </c>
      <c r="AD43" s="14">
        <f>'Raw - Base'!AG41</f>
        <v>18.3445</v>
      </c>
      <c r="AE43" s="14">
        <f>'Raw - Base'!AH41</f>
        <v>18.840800000000002</v>
      </c>
      <c r="AF43" s="14">
        <f>'Raw - Base'!AI41</f>
        <v>19.339700000000001</v>
      </c>
    </row>
    <row r="44" spans="1:32" x14ac:dyDescent="0.2">
      <c r="A44" s="8" t="s">
        <v>45</v>
      </c>
      <c r="B44" s="14">
        <f>'Raw - Base'!E42</f>
        <v>38.917099999999998</v>
      </c>
      <c r="C44" s="14">
        <f>'Raw - Base'!F42</f>
        <v>35.8934</v>
      </c>
      <c r="D44" s="14">
        <f>'Raw - Base'!G42</f>
        <v>37.709099999999999</v>
      </c>
      <c r="E44" s="14">
        <f>'Raw - Base'!H42</f>
        <v>37.196899999999999</v>
      </c>
      <c r="F44" s="14">
        <f>'Raw - Base'!I42</f>
        <v>37.882399999999997</v>
      </c>
      <c r="G44" s="14">
        <f>'Raw - Base'!J42</f>
        <v>38.895499999999998</v>
      </c>
      <c r="H44" s="14">
        <f>'Raw - Base'!K42</f>
        <v>39.566699999999997</v>
      </c>
      <c r="I44" s="14">
        <f>'Raw - Base'!L42</f>
        <v>39.854799999999997</v>
      </c>
      <c r="J44" s="14">
        <f>'Raw - Base'!M42</f>
        <v>40.224899999999998</v>
      </c>
      <c r="K44" s="14">
        <f>'Raw - Base'!N42</f>
        <v>40.602200000000003</v>
      </c>
      <c r="L44" s="14">
        <f>'Raw - Base'!O42</f>
        <v>40.984000000000002</v>
      </c>
      <c r="M44" s="14">
        <f>'Raw - Base'!P42</f>
        <v>41.369399999999999</v>
      </c>
      <c r="N44" s="14">
        <f>'Raw - Base'!Q42</f>
        <v>41.758099999999999</v>
      </c>
      <c r="O44" s="14">
        <f>'Raw - Base'!R42</f>
        <v>42.149500000000003</v>
      </c>
      <c r="P44" s="14">
        <f>'Raw - Base'!S42</f>
        <v>42.542200000000001</v>
      </c>
      <c r="Q44" s="14">
        <f>'Raw - Base'!T42</f>
        <v>42.936</v>
      </c>
      <c r="R44" s="14">
        <f>'Raw - Base'!U42</f>
        <v>43.330500000000001</v>
      </c>
      <c r="S44" s="14">
        <f>'Raw - Base'!V42</f>
        <v>43.725900000000003</v>
      </c>
      <c r="T44" s="14">
        <f>'Raw - Base'!W42</f>
        <v>44.1233</v>
      </c>
      <c r="U44" s="14">
        <f>'Raw - Base'!X42</f>
        <v>44.522799999999997</v>
      </c>
      <c r="V44" s="14">
        <f>'Raw - Base'!Y42</f>
        <v>44.924399999999999</v>
      </c>
      <c r="W44" s="14">
        <f>'Raw - Base'!Z42</f>
        <v>45.328000000000003</v>
      </c>
      <c r="X44" s="14">
        <f>'Raw - Base'!AA42</f>
        <v>45.734000000000002</v>
      </c>
      <c r="Y44" s="14">
        <f>'Raw - Base'!AB42</f>
        <v>46.142299999999999</v>
      </c>
      <c r="Z44" s="14">
        <f>'Raw - Base'!AC42</f>
        <v>46.553100000000001</v>
      </c>
      <c r="AA44" s="14">
        <f>'Raw - Base'!AD42</f>
        <v>46.966500000000003</v>
      </c>
      <c r="AB44" s="14">
        <f>'Raw - Base'!AE42</f>
        <v>47.382899999999999</v>
      </c>
      <c r="AC44" s="14">
        <f>'Raw - Base'!AF42</f>
        <v>47.802300000000002</v>
      </c>
      <c r="AD44" s="14">
        <f>'Raw - Base'!AG42</f>
        <v>48.225200000000001</v>
      </c>
      <c r="AE44" s="14">
        <f>'Raw - Base'!AH42</f>
        <v>48.651899999999998</v>
      </c>
      <c r="AF44" s="14">
        <f>'Raw - Base'!AI42</f>
        <v>49.082999999999998</v>
      </c>
    </row>
    <row r="45" spans="1:32" x14ac:dyDescent="0.2">
      <c r="A45" s="8" t="s">
        <v>46</v>
      </c>
      <c r="B45" s="14">
        <f>'Raw - Base'!E43</f>
        <v>20.410799999999998</v>
      </c>
      <c r="C45" s="14">
        <f>'Raw - Base'!F43</f>
        <v>19.345300000000002</v>
      </c>
      <c r="D45" s="14">
        <f>'Raw - Base'!G43</f>
        <v>19.642099999999999</v>
      </c>
      <c r="E45" s="14">
        <f>'Raw - Base'!H43</f>
        <v>19.499700000000001</v>
      </c>
      <c r="F45" s="14">
        <f>'Raw - Base'!I43</f>
        <v>19.61</v>
      </c>
      <c r="G45" s="14">
        <f>'Raw - Base'!J43</f>
        <v>20.1952</v>
      </c>
      <c r="H45" s="14">
        <f>'Raw - Base'!K43</f>
        <v>20.2986</v>
      </c>
      <c r="I45" s="14">
        <f>'Raw - Base'!L43</f>
        <v>20.4741</v>
      </c>
      <c r="J45" s="14">
        <f>'Raw - Base'!M43</f>
        <v>20.646899999999999</v>
      </c>
      <c r="K45" s="14">
        <f>'Raw - Base'!N43</f>
        <v>20.824300000000001</v>
      </c>
      <c r="L45" s="14">
        <f>'Raw - Base'!O43</f>
        <v>21.003299999999999</v>
      </c>
      <c r="M45" s="14">
        <f>'Raw - Base'!P43</f>
        <v>21.183</v>
      </c>
      <c r="N45" s="14">
        <f>'Raw - Base'!Q43</f>
        <v>21.3627</v>
      </c>
      <c r="O45" s="14">
        <f>'Raw - Base'!R43</f>
        <v>21.542000000000002</v>
      </c>
      <c r="P45" s="14">
        <f>'Raw - Base'!S43</f>
        <v>21.720600000000001</v>
      </c>
      <c r="Q45" s="14">
        <f>'Raw - Base'!T43</f>
        <v>21.898399999999999</v>
      </c>
      <c r="R45" s="14">
        <f>'Raw - Base'!U43</f>
        <v>22.075399999999998</v>
      </c>
      <c r="S45" s="14">
        <f>'Raw - Base'!V43</f>
        <v>22.2517</v>
      </c>
      <c r="T45" s="14">
        <f>'Raw - Base'!W43</f>
        <v>22.427700000000002</v>
      </c>
      <c r="U45" s="14">
        <f>'Raw - Base'!X43</f>
        <v>22.6035</v>
      </c>
      <c r="V45" s="14">
        <f>'Raw - Base'!Y43</f>
        <v>22.779299999999999</v>
      </c>
      <c r="W45" s="14">
        <f>'Raw - Base'!Z43</f>
        <v>22.954899999999999</v>
      </c>
      <c r="X45" s="14">
        <f>'Raw - Base'!AA43</f>
        <v>23.130500000000001</v>
      </c>
      <c r="Y45" s="14">
        <f>'Raw - Base'!AB43</f>
        <v>23.3063</v>
      </c>
      <c r="Z45" s="14">
        <f>'Raw - Base'!AC43</f>
        <v>23.482199999999999</v>
      </c>
      <c r="AA45" s="14">
        <f>'Raw - Base'!AD43</f>
        <v>23.6584</v>
      </c>
      <c r="AB45" s="14">
        <f>'Raw - Base'!AE43</f>
        <v>23.835000000000001</v>
      </c>
      <c r="AC45" s="14">
        <f>'Raw - Base'!AF43</f>
        <v>24.0121</v>
      </c>
      <c r="AD45" s="14">
        <f>'Raw - Base'!AG43</f>
        <v>24.19</v>
      </c>
      <c r="AE45" s="14">
        <f>'Raw - Base'!AH43</f>
        <v>24.3689</v>
      </c>
      <c r="AF45" s="14">
        <f>'Raw - Base'!AI43</f>
        <v>24.5489</v>
      </c>
    </row>
    <row r="46" spans="1:32" x14ac:dyDescent="0.2">
      <c r="A46" s="8" t="s">
        <v>47</v>
      </c>
      <c r="B46" s="14">
        <f>'Raw - Base'!E44</f>
        <v>76.877600000000001</v>
      </c>
      <c r="C46" s="14">
        <f>'Raw - Base'!F44</f>
        <v>71.3827</v>
      </c>
      <c r="D46" s="14">
        <f>'Raw - Base'!G44</f>
        <v>72.692499999999995</v>
      </c>
      <c r="E46" s="14">
        <f>'Raw - Base'!H44</f>
        <v>72.591899999999995</v>
      </c>
      <c r="F46" s="14">
        <f>'Raw - Base'!I44</f>
        <v>74.261799999999994</v>
      </c>
      <c r="G46" s="14">
        <f>'Raw - Base'!J44</f>
        <v>76.885099999999994</v>
      </c>
      <c r="H46" s="14">
        <f>'Raw - Base'!K44</f>
        <v>77.8249</v>
      </c>
      <c r="I46" s="14">
        <f>'Raw - Base'!L44</f>
        <v>78.792599999999993</v>
      </c>
      <c r="J46" s="14">
        <f>'Raw - Base'!M44</f>
        <v>79.756799999999998</v>
      </c>
      <c r="K46" s="14">
        <f>'Raw - Base'!N44</f>
        <v>80.729200000000006</v>
      </c>
      <c r="L46" s="14">
        <f>'Raw - Base'!O44</f>
        <v>81.7042</v>
      </c>
      <c r="M46" s="14">
        <f>'Raw - Base'!P44</f>
        <v>82.681700000000006</v>
      </c>
      <c r="N46" s="14">
        <f>'Raw - Base'!Q44</f>
        <v>83.660700000000006</v>
      </c>
      <c r="O46" s="14">
        <f>'Raw - Base'!R44</f>
        <v>84.64</v>
      </c>
      <c r="P46" s="14">
        <f>'Raw - Base'!S44</f>
        <v>85.618399999999994</v>
      </c>
      <c r="Q46" s="14">
        <f>'Raw - Base'!T44</f>
        <v>86.595600000000005</v>
      </c>
      <c r="R46" s="14">
        <f>'Raw - Base'!U44</f>
        <v>87.571299999999994</v>
      </c>
      <c r="S46" s="14">
        <f>'Raw - Base'!V44</f>
        <v>88.546000000000006</v>
      </c>
      <c r="T46" s="14">
        <f>'Raw - Base'!W44</f>
        <v>89.522000000000006</v>
      </c>
      <c r="U46" s="14">
        <f>'Raw - Base'!X44</f>
        <v>90.499200000000002</v>
      </c>
      <c r="V46" s="14">
        <f>'Raw - Base'!Y44</f>
        <v>91.477599999999995</v>
      </c>
      <c r="W46" s="14">
        <f>'Raw - Base'!Z44</f>
        <v>92.457400000000007</v>
      </c>
      <c r="X46" s="14">
        <f>'Raw - Base'!AA44</f>
        <v>93.438800000000001</v>
      </c>
      <c r="Y46" s="14">
        <f>'Raw - Base'!AB44</f>
        <v>94.421999999999997</v>
      </c>
      <c r="Z46" s="14">
        <f>'Raw - Base'!AC44</f>
        <v>95.407300000000006</v>
      </c>
      <c r="AA46" s="14">
        <f>'Raw - Base'!AD44</f>
        <v>96.395200000000003</v>
      </c>
      <c r="AB46" s="14">
        <f>'Raw - Base'!AE44</f>
        <v>97.386399999999995</v>
      </c>
      <c r="AC46" s="14">
        <f>'Raw - Base'!AF44</f>
        <v>98.381299999999996</v>
      </c>
      <c r="AD46" s="14">
        <f>'Raw - Base'!AG44</f>
        <v>99.381200000000007</v>
      </c>
      <c r="AE46" s="14">
        <f>'Raw - Base'!AH44</f>
        <v>100.387</v>
      </c>
      <c r="AF46" s="14">
        <f>'Raw - Base'!AI44</f>
        <v>101.39960000000001</v>
      </c>
    </row>
    <row r="47" spans="1:32" x14ac:dyDescent="0.2">
      <c r="A47" s="8" t="s">
        <v>48</v>
      </c>
      <c r="B47" s="14">
        <f>'Raw - Base'!E45</f>
        <v>122.3609</v>
      </c>
      <c r="C47" s="14">
        <f>'Raw - Base'!F45</f>
        <v>109.1193</v>
      </c>
      <c r="D47" s="14">
        <f>'Raw - Base'!G45</f>
        <v>92.5732</v>
      </c>
      <c r="E47" s="14">
        <f>'Raw - Base'!H45</f>
        <v>89.434399999999997</v>
      </c>
      <c r="F47" s="14">
        <f>'Raw - Base'!I45</f>
        <v>97.787599999999998</v>
      </c>
      <c r="G47" s="14">
        <f>'Raw - Base'!J45</f>
        <v>107.7441</v>
      </c>
      <c r="H47" s="14">
        <f>'Raw - Base'!K45</f>
        <v>111.8785</v>
      </c>
      <c r="I47" s="14">
        <f>'Raw - Base'!L45</f>
        <v>115.91160000000001</v>
      </c>
      <c r="J47" s="14">
        <f>'Raw - Base'!M45</f>
        <v>119.83029999999999</v>
      </c>
      <c r="K47" s="14">
        <f>'Raw - Base'!N45</f>
        <v>123.6207</v>
      </c>
      <c r="L47" s="14">
        <f>'Raw - Base'!O45</f>
        <v>127.26900000000001</v>
      </c>
      <c r="M47" s="14">
        <f>'Raw - Base'!P45</f>
        <v>130.77459999999999</v>
      </c>
      <c r="N47" s="14">
        <f>'Raw - Base'!Q45</f>
        <v>134.14060000000001</v>
      </c>
      <c r="O47" s="14">
        <f>'Raw - Base'!R45</f>
        <v>137.3698</v>
      </c>
      <c r="P47" s="14">
        <f>'Raw - Base'!S45</f>
        <v>140.46510000000001</v>
      </c>
      <c r="Q47" s="14">
        <f>'Raw - Base'!T45</f>
        <v>143.4308</v>
      </c>
      <c r="R47" s="14">
        <f>'Raw - Base'!U45</f>
        <v>146.2713</v>
      </c>
      <c r="S47" s="14">
        <f>'Raw - Base'!V45</f>
        <v>148.99119999999999</v>
      </c>
      <c r="T47" s="14">
        <f>'Raw - Base'!W45</f>
        <v>151.5992</v>
      </c>
      <c r="U47" s="14">
        <f>'Raw - Base'!X45</f>
        <v>154.1011</v>
      </c>
      <c r="V47" s="14">
        <f>'Raw - Base'!Y45</f>
        <v>156.50190000000001</v>
      </c>
      <c r="W47" s="14">
        <f>'Raw - Base'!Z45</f>
        <v>158.80690000000001</v>
      </c>
      <c r="X47" s="14">
        <f>'Raw - Base'!AA45</f>
        <v>161.0214</v>
      </c>
      <c r="Y47" s="14">
        <f>'Raw - Base'!AB45</f>
        <v>163.1499</v>
      </c>
      <c r="Z47" s="14">
        <f>'Raw - Base'!AC45</f>
        <v>165.19730000000001</v>
      </c>
      <c r="AA47" s="14">
        <f>'Raw - Base'!AD45</f>
        <v>167.16849999999999</v>
      </c>
      <c r="AB47" s="14">
        <f>'Raw - Base'!AE45</f>
        <v>169.06809999999999</v>
      </c>
      <c r="AC47" s="14">
        <f>'Raw - Base'!AF45</f>
        <v>170.90039999999999</v>
      </c>
      <c r="AD47" s="14">
        <f>'Raw - Base'!AG45</f>
        <v>172.67060000000001</v>
      </c>
      <c r="AE47" s="14">
        <f>'Raw - Base'!AH45</f>
        <v>174.38339999999999</v>
      </c>
      <c r="AF47" s="14">
        <f>'Raw - Base'!AI45</f>
        <v>176.04320000000001</v>
      </c>
    </row>
    <row r="48" spans="1:32" x14ac:dyDescent="0.2">
      <c r="A48" s="8" t="s">
        <v>49</v>
      </c>
      <c r="B48" s="14">
        <f>'Raw - Base'!E46</f>
        <v>88.18</v>
      </c>
      <c r="C48" s="14">
        <f>'Raw - Base'!F46</f>
        <v>79.636399999999995</v>
      </c>
      <c r="D48" s="14">
        <f>'Raw - Base'!G46</f>
        <v>83.602699999999999</v>
      </c>
      <c r="E48" s="14">
        <f>'Raw - Base'!H46</f>
        <v>87.856999999999999</v>
      </c>
      <c r="F48" s="14">
        <f>'Raw - Base'!I46</f>
        <v>93.723200000000006</v>
      </c>
      <c r="G48" s="14">
        <f>'Raw - Base'!J46</f>
        <v>99.141599999999997</v>
      </c>
      <c r="H48" s="14">
        <f>'Raw - Base'!K46</f>
        <v>99.528199999999998</v>
      </c>
      <c r="I48" s="14">
        <f>'Raw - Base'!L46</f>
        <v>99.706500000000005</v>
      </c>
      <c r="J48" s="14">
        <f>'Raw - Base'!M46</f>
        <v>100.048</v>
      </c>
      <c r="K48" s="14">
        <f>'Raw - Base'!N46</f>
        <v>100.4663</v>
      </c>
      <c r="L48" s="14">
        <f>'Raw - Base'!O46</f>
        <v>100.9312</v>
      </c>
      <c r="M48" s="14">
        <f>'Raw - Base'!P46</f>
        <v>101.42619999999999</v>
      </c>
      <c r="N48" s="14">
        <f>'Raw - Base'!Q46</f>
        <v>101.9395</v>
      </c>
      <c r="O48" s="14">
        <f>'Raw - Base'!R46</f>
        <v>102.4635</v>
      </c>
      <c r="P48" s="14">
        <f>'Raw - Base'!S46</f>
        <v>102.9933</v>
      </c>
      <c r="Q48" s="14">
        <f>'Raw - Base'!T46</f>
        <v>103.5254</v>
      </c>
      <c r="R48" s="14">
        <f>'Raw - Base'!U46</f>
        <v>104.0574</v>
      </c>
      <c r="S48" s="14">
        <f>'Raw - Base'!V46</f>
        <v>104.58799999999999</v>
      </c>
      <c r="T48" s="14">
        <f>'Raw - Base'!W46</f>
        <v>105.1195</v>
      </c>
      <c r="U48" s="14">
        <f>'Raw - Base'!X46</f>
        <v>105.65089999999999</v>
      </c>
      <c r="V48" s="14">
        <f>'Raw - Base'!Y46</f>
        <v>106.1812</v>
      </c>
      <c r="W48" s="14">
        <f>'Raw - Base'!Z46</f>
        <v>106.7097</v>
      </c>
      <c r="X48" s="14">
        <f>'Raw - Base'!AA46</f>
        <v>107.23609999999999</v>
      </c>
      <c r="Y48" s="14">
        <f>'Raw - Base'!AB46</f>
        <v>107.7599</v>
      </c>
      <c r="Z48" s="14">
        <f>'Raw - Base'!AC46</f>
        <v>108.2811</v>
      </c>
      <c r="AA48" s="14">
        <f>'Raw - Base'!AD46</f>
        <v>108.8</v>
      </c>
      <c r="AB48" s="14">
        <f>'Raw - Base'!AE46</f>
        <v>109.3168</v>
      </c>
      <c r="AC48" s="14">
        <f>'Raw - Base'!AF46</f>
        <v>109.83199999999999</v>
      </c>
      <c r="AD48" s="14">
        <f>'Raw - Base'!AG46</f>
        <v>110.3466</v>
      </c>
      <c r="AE48" s="14">
        <f>'Raw - Base'!AH46</f>
        <v>110.8617</v>
      </c>
      <c r="AF48" s="14">
        <f>'Raw - Base'!AI46</f>
        <v>111.37820000000001</v>
      </c>
    </row>
    <row r="49" spans="1:32" x14ac:dyDescent="0.2">
      <c r="A49" s="8" t="s">
        <v>50</v>
      </c>
      <c r="B49" s="14">
        <f>'Raw - Base'!E47</f>
        <v>86.243700000000004</v>
      </c>
      <c r="C49" s="14">
        <f>'Raw - Base'!F47</f>
        <v>80.595200000000006</v>
      </c>
      <c r="D49" s="14">
        <f>'Raw - Base'!G47</f>
        <v>85.751300000000001</v>
      </c>
      <c r="E49" s="14">
        <f>'Raw - Base'!H47</f>
        <v>89.336299999999994</v>
      </c>
      <c r="F49" s="14">
        <f>'Raw - Base'!I47</f>
        <v>95.002099999999999</v>
      </c>
      <c r="G49" s="14">
        <f>'Raw - Base'!J47</f>
        <v>100.4751</v>
      </c>
      <c r="H49" s="14">
        <f>'Raw - Base'!K47</f>
        <v>101.04</v>
      </c>
      <c r="I49" s="14">
        <f>'Raw - Base'!L47</f>
        <v>101.3575</v>
      </c>
      <c r="J49" s="14">
        <f>'Raw - Base'!M47</f>
        <v>101.8199</v>
      </c>
      <c r="K49" s="14">
        <f>'Raw - Base'!N47</f>
        <v>102.35039999999999</v>
      </c>
      <c r="L49" s="14">
        <f>'Raw - Base'!O47</f>
        <v>102.92319999999999</v>
      </c>
      <c r="M49" s="14">
        <f>'Raw - Base'!P47</f>
        <v>103.5244</v>
      </c>
      <c r="N49" s="14">
        <f>'Raw - Base'!Q47</f>
        <v>104.1437</v>
      </c>
      <c r="O49" s="14">
        <f>'Raw - Base'!R47</f>
        <v>104.7739</v>
      </c>
      <c r="P49" s="14">
        <f>'Raw - Base'!S47</f>
        <v>105.4092</v>
      </c>
      <c r="Q49" s="14">
        <f>'Raw - Base'!T47</f>
        <v>106.0463</v>
      </c>
      <c r="R49" s="14">
        <f>'Raw - Base'!U47</f>
        <v>106.6825</v>
      </c>
      <c r="S49" s="14">
        <f>'Raw - Base'!V47</f>
        <v>107.3167</v>
      </c>
      <c r="T49" s="14">
        <f>'Raw - Base'!W47</f>
        <v>107.9511</v>
      </c>
      <c r="U49" s="14">
        <f>'Raw - Base'!X47</f>
        <v>108.5849</v>
      </c>
      <c r="V49" s="14">
        <f>'Raw - Base'!Y47</f>
        <v>109.21680000000001</v>
      </c>
      <c r="W49" s="14">
        <f>'Raw - Base'!Z47</f>
        <v>109.8464</v>
      </c>
      <c r="X49" s="14">
        <f>'Raw - Base'!AA47</f>
        <v>110.47329999999999</v>
      </c>
      <c r="Y49" s="14">
        <f>'Raw - Base'!AB47</f>
        <v>111.0972</v>
      </c>
      <c r="Z49" s="14">
        <f>'Raw - Base'!AC47</f>
        <v>111.7179</v>
      </c>
      <c r="AA49" s="14">
        <f>'Raw - Base'!AD47</f>
        <v>112.33580000000001</v>
      </c>
      <c r="AB49" s="14">
        <f>'Raw - Base'!AE47</f>
        <v>112.9511</v>
      </c>
      <c r="AC49" s="14">
        <f>'Raw - Base'!AF47</f>
        <v>113.56440000000001</v>
      </c>
      <c r="AD49" s="14">
        <f>'Raw - Base'!AG47</f>
        <v>114.1767</v>
      </c>
      <c r="AE49" s="14">
        <f>'Raw - Base'!AH47</f>
        <v>114.7891</v>
      </c>
      <c r="AF49" s="14">
        <f>'Raw - Base'!AI47</f>
        <v>115.4024</v>
      </c>
    </row>
    <row r="50" spans="1:32" x14ac:dyDescent="0.2">
      <c r="A50" s="8" t="s">
        <v>51</v>
      </c>
      <c r="B50" s="14">
        <f>'Raw - Base'!E48</f>
        <v>706.08609999999999</v>
      </c>
      <c r="C50" s="14">
        <f>'Raw - Base'!F48</f>
        <v>679.92899999999997</v>
      </c>
      <c r="D50" s="14">
        <f>'Raw - Base'!G48</f>
        <v>675.81889999999999</v>
      </c>
      <c r="E50" s="14">
        <f>'Raw - Base'!H48</f>
        <v>684.928</v>
      </c>
      <c r="F50" s="14">
        <f>'Raw - Base'!I48</f>
        <v>709.8623</v>
      </c>
      <c r="G50" s="14">
        <f>'Raw - Base'!J48</f>
        <v>736.90329999999994</v>
      </c>
      <c r="H50" s="14">
        <f>'Raw - Base'!K48</f>
        <v>748.35320000000002</v>
      </c>
      <c r="I50" s="14">
        <f>'Raw - Base'!L48</f>
        <v>760.19439999999997</v>
      </c>
      <c r="J50" s="14">
        <f>'Raw - Base'!M48</f>
        <v>771.82569999999998</v>
      </c>
      <c r="K50" s="14">
        <f>'Raw - Base'!N48</f>
        <v>783.4194</v>
      </c>
      <c r="L50" s="14">
        <f>'Raw - Base'!O48</f>
        <v>794.94740000000002</v>
      </c>
      <c r="M50" s="14">
        <f>'Raw - Base'!P48</f>
        <v>806.41030000000001</v>
      </c>
      <c r="N50" s="14">
        <f>'Raw - Base'!Q48</f>
        <v>817.79870000000005</v>
      </c>
      <c r="O50" s="14">
        <f>'Raw - Base'!R48</f>
        <v>829.10249999999996</v>
      </c>
      <c r="P50" s="14">
        <f>'Raw - Base'!S48</f>
        <v>840.31119999999999</v>
      </c>
      <c r="Q50" s="14">
        <f>'Raw - Base'!T48</f>
        <v>851.41830000000004</v>
      </c>
      <c r="R50" s="14">
        <f>'Raw - Base'!U48</f>
        <v>862.41890000000001</v>
      </c>
      <c r="S50" s="14">
        <f>'Raw - Base'!V48</f>
        <v>873.31110000000001</v>
      </c>
      <c r="T50" s="14">
        <f>'Raw - Base'!W48</f>
        <v>884.10860000000002</v>
      </c>
      <c r="U50" s="14">
        <f>'Raw - Base'!X48</f>
        <v>894.81269999999995</v>
      </c>
      <c r="V50" s="14">
        <f>'Raw - Base'!Y48</f>
        <v>905.42449999999997</v>
      </c>
      <c r="W50" s="14">
        <f>'Raw - Base'!Z48</f>
        <v>915.94560000000001</v>
      </c>
      <c r="X50" s="14">
        <f>'Raw - Base'!AA48</f>
        <v>926.37969999999996</v>
      </c>
      <c r="Y50" s="14">
        <f>'Raw - Base'!AB48</f>
        <v>936.72910000000002</v>
      </c>
      <c r="Z50" s="14">
        <f>'Raw - Base'!AC48</f>
        <v>946.99770000000001</v>
      </c>
      <c r="AA50" s="14">
        <f>'Raw - Base'!AD48</f>
        <v>957.19090000000006</v>
      </c>
      <c r="AB50" s="14">
        <f>'Raw - Base'!AE48</f>
        <v>967.31349999999998</v>
      </c>
      <c r="AC50" s="14">
        <f>'Raw - Base'!AF48</f>
        <v>977.37159999999994</v>
      </c>
      <c r="AD50" s="14">
        <f>'Raw - Base'!AG48</f>
        <v>987.37360000000001</v>
      </c>
      <c r="AE50" s="14">
        <f>'Raw - Base'!AH48</f>
        <v>997.32860000000005</v>
      </c>
      <c r="AF50" s="14">
        <f>'Raw - Base'!AI48</f>
        <v>1007.2444</v>
      </c>
    </row>
    <row r="51" spans="1:32" x14ac:dyDescent="0.2">
      <c r="A51" s="8" t="s">
        <v>52</v>
      </c>
      <c r="B51" s="14">
        <f>'Raw - Base'!E49</f>
        <v>390.51069999999999</v>
      </c>
      <c r="C51" s="14">
        <f>'Raw - Base'!F49</f>
        <v>360.41730000000001</v>
      </c>
      <c r="D51" s="14">
        <f>'Raw - Base'!G49</f>
        <v>370.75099999999998</v>
      </c>
      <c r="E51" s="14">
        <f>'Raw - Base'!H49</f>
        <v>379.3664</v>
      </c>
      <c r="F51" s="14">
        <f>'Raw - Base'!I49</f>
        <v>391.46690000000001</v>
      </c>
      <c r="G51" s="14">
        <f>'Raw - Base'!J49</f>
        <v>404.50029999999998</v>
      </c>
      <c r="H51" s="14">
        <f>'Raw - Base'!K49</f>
        <v>413.30169999999998</v>
      </c>
      <c r="I51" s="14">
        <f>'Raw - Base'!L49</f>
        <v>420.69060000000002</v>
      </c>
      <c r="J51" s="14">
        <f>'Raw - Base'!M49</f>
        <v>428.3766</v>
      </c>
      <c r="K51" s="14">
        <f>'Raw - Base'!N49</f>
        <v>436.12439999999998</v>
      </c>
      <c r="L51" s="14">
        <f>'Raw - Base'!O49</f>
        <v>443.91050000000001</v>
      </c>
      <c r="M51" s="14">
        <f>'Raw - Base'!P49</f>
        <v>451.72050000000002</v>
      </c>
      <c r="N51" s="14">
        <f>'Raw - Base'!Q49</f>
        <v>459.54500000000002</v>
      </c>
      <c r="O51" s="14">
        <f>'Raw - Base'!R49</f>
        <v>467.37599999999998</v>
      </c>
      <c r="P51" s="14">
        <f>'Raw - Base'!S49</f>
        <v>475.20670000000001</v>
      </c>
      <c r="Q51" s="14">
        <f>'Raw - Base'!T49</f>
        <v>483.03449999999998</v>
      </c>
      <c r="R51" s="14">
        <f>'Raw - Base'!U49</f>
        <v>490.85829999999999</v>
      </c>
      <c r="S51" s="14">
        <f>'Raw - Base'!V49</f>
        <v>498.6789</v>
      </c>
      <c r="T51" s="14">
        <f>'Raw - Base'!W49</f>
        <v>506.50630000000001</v>
      </c>
      <c r="U51" s="14">
        <f>'Raw - Base'!X49</f>
        <v>514.34230000000002</v>
      </c>
      <c r="V51" s="14">
        <f>'Raw - Base'!Y49</f>
        <v>522.18790000000001</v>
      </c>
      <c r="W51" s="14">
        <f>'Raw - Base'!Z49</f>
        <v>530.0444</v>
      </c>
      <c r="X51" s="14">
        <f>'Raw - Base'!AA49</f>
        <v>537.91390000000001</v>
      </c>
      <c r="Y51" s="14">
        <f>'Raw - Base'!AB49</f>
        <v>545.79750000000001</v>
      </c>
      <c r="Z51" s="14">
        <f>'Raw - Base'!AC49</f>
        <v>553.69709999999998</v>
      </c>
      <c r="AA51" s="14">
        <f>'Raw - Base'!AD49</f>
        <v>561.61519999999996</v>
      </c>
      <c r="AB51" s="14">
        <f>'Raw - Base'!AE49</f>
        <v>569.55420000000004</v>
      </c>
      <c r="AC51" s="14">
        <f>'Raw - Base'!AF49</f>
        <v>577.51700000000005</v>
      </c>
      <c r="AD51" s="14">
        <f>'Raw - Base'!AG49</f>
        <v>585.50810000000001</v>
      </c>
      <c r="AE51" s="14">
        <f>'Raw - Base'!AH49</f>
        <v>593.53229999999996</v>
      </c>
      <c r="AF51" s="14">
        <f>'Raw - Base'!AI49</f>
        <v>601.59389999999996</v>
      </c>
    </row>
    <row r="52" spans="1:32" x14ac:dyDescent="0.2">
      <c r="A52" s="8" t="s">
        <v>53</v>
      </c>
      <c r="B52" s="14">
        <f>'Raw - Base'!E50</f>
        <v>1498.2909</v>
      </c>
      <c r="C52" s="14">
        <f>'Raw - Base'!F50</f>
        <v>1391.6242</v>
      </c>
      <c r="D52" s="14">
        <f>'Raw - Base'!G50</f>
        <v>1436.7375</v>
      </c>
      <c r="E52" s="14">
        <f>'Raw - Base'!H50</f>
        <v>1462.6337000000001</v>
      </c>
      <c r="F52" s="14">
        <f>'Raw - Base'!I50</f>
        <v>1494.8548000000001</v>
      </c>
      <c r="G52" s="14">
        <f>'Raw - Base'!J50</f>
        <v>1544.3916999999999</v>
      </c>
      <c r="H52" s="14">
        <f>'Raw - Base'!K50</f>
        <v>1577.0713000000001</v>
      </c>
      <c r="I52" s="14">
        <f>'Raw - Base'!L50</f>
        <v>1604.5871</v>
      </c>
      <c r="J52" s="14">
        <f>'Raw - Base'!M50</f>
        <v>1633.34</v>
      </c>
      <c r="K52" s="14">
        <f>'Raw - Base'!N50</f>
        <v>1662.3779</v>
      </c>
      <c r="L52" s="14">
        <f>'Raw - Base'!O50</f>
        <v>1691.6184000000001</v>
      </c>
      <c r="M52" s="14">
        <f>'Raw - Base'!P50</f>
        <v>1721.0007000000001</v>
      </c>
      <c r="N52" s="14">
        <f>'Raw - Base'!Q50</f>
        <v>1750.4880000000001</v>
      </c>
      <c r="O52" s="14">
        <f>'Raw - Base'!R50</f>
        <v>1780.0482999999999</v>
      </c>
      <c r="P52" s="14">
        <f>'Raw - Base'!S50</f>
        <v>1809.6548</v>
      </c>
      <c r="Q52" s="14">
        <f>'Raw - Base'!T50</f>
        <v>1839.2972</v>
      </c>
      <c r="R52" s="14">
        <f>'Raw - Base'!U50</f>
        <v>1868.9713999999999</v>
      </c>
      <c r="S52" s="14">
        <f>'Raw - Base'!V50</f>
        <v>1898.6815999999999</v>
      </c>
      <c r="T52" s="14">
        <f>'Raw - Base'!W50</f>
        <v>1928.4588000000001</v>
      </c>
      <c r="U52" s="14">
        <f>'Raw - Base'!X50</f>
        <v>1958.31</v>
      </c>
      <c r="V52" s="14">
        <f>'Raw - Base'!Y50</f>
        <v>1988.2397000000001</v>
      </c>
      <c r="W52" s="14">
        <f>'Raw - Base'!Z50</f>
        <v>2018.2534000000001</v>
      </c>
      <c r="X52" s="14">
        <f>'Raw - Base'!AA50</f>
        <v>2048.3588</v>
      </c>
      <c r="Y52" s="14">
        <f>'Raw - Base'!AB50</f>
        <v>2078.5608999999999</v>
      </c>
      <c r="Z52" s="14">
        <f>'Raw - Base'!AC50</f>
        <v>2108.8669</v>
      </c>
      <c r="AA52" s="14">
        <f>'Raw - Base'!AD50</f>
        <v>2139.2867999999999</v>
      </c>
      <c r="AB52" s="14">
        <f>'Raw - Base'!AE50</f>
        <v>2169.8292999999999</v>
      </c>
      <c r="AC52" s="14">
        <f>'Raw - Base'!AF50</f>
        <v>2200.5059000000001</v>
      </c>
      <c r="AD52" s="14">
        <f>'Raw - Base'!AG50</f>
        <v>2231.3330999999998</v>
      </c>
      <c r="AE52" s="14">
        <f>'Raw - Base'!AH50</f>
        <v>2262.3283999999999</v>
      </c>
      <c r="AF52" s="14">
        <f>'Raw - Base'!AI50</f>
        <v>2293.5083</v>
      </c>
    </row>
    <row r="53" spans="1:32" x14ac:dyDescent="0.2">
      <c r="A53" s="8" t="s">
        <v>54</v>
      </c>
      <c r="B53" s="14">
        <f>'Raw - Base'!E51</f>
        <v>67.058400000000006</v>
      </c>
      <c r="C53" s="14">
        <f>'Raw - Base'!F51</f>
        <v>88.653499999999994</v>
      </c>
      <c r="D53" s="14">
        <f>'Raw - Base'!G51</f>
        <v>99.162899999999993</v>
      </c>
      <c r="E53" s="14">
        <f>'Raw - Base'!H51</f>
        <v>115.86539999999999</v>
      </c>
      <c r="F53" s="14">
        <f>'Raw - Base'!I51</f>
        <v>116.62860000000001</v>
      </c>
      <c r="G53" s="14">
        <f>'Raw - Base'!J51</f>
        <v>119.9464</v>
      </c>
      <c r="H53" s="14">
        <f>'Raw - Base'!K51</f>
        <v>122.563</v>
      </c>
      <c r="I53" s="14">
        <f>'Raw - Base'!L51</f>
        <v>124.3659</v>
      </c>
      <c r="J53" s="14">
        <f>'Raw - Base'!M51</f>
        <v>126.2221</v>
      </c>
      <c r="K53" s="14">
        <f>'Raw - Base'!N51</f>
        <v>128.03890000000001</v>
      </c>
      <c r="L53" s="14">
        <f>'Raw - Base'!O51</f>
        <v>129.8246</v>
      </c>
      <c r="M53" s="14">
        <f>'Raw - Base'!P51</f>
        <v>131.58529999999999</v>
      </c>
      <c r="N53" s="14">
        <f>'Raw - Base'!Q51</f>
        <v>133.32599999999999</v>
      </c>
      <c r="O53" s="14">
        <f>'Raw - Base'!R51</f>
        <v>135.0497</v>
      </c>
      <c r="P53" s="14">
        <f>'Raw - Base'!S51</f>
        <v>136.75800000000001</v>
      </c>
      <c r="Q53" s="14">
        <f>'Raw - Base'!T51</f>
        <v>138.453</v>
      </c>
      <c r="R53" s="14">
        <f>'Raw - Base'!U51</f>
        <v>140.13650000000001</v>
      </c>
      <c r="S53" s="14">
        <f>'Raw - Base'!V51</f>
        <v>141.8099</v>
      </c>
      <c r="T53" s="14">
        <f>'Raw - Base'!W51</f>
        <v>143.47720000000001</v>
      </c>
      <c r="U53" s="14">
        <f>'Raw - Base'!X51</f>
        <v>145.1395</v>
      </c>
      <c r="V53" s="14">
        <f>'Raw - Base'!Y51</f>
        <v>146.79740000000001</v>
      </c>
      <c r="W53" s="14">
        <f>'Raw - Base'!Z51</f>
        <v>148.45150000000001</v>
      </c>
      <c r="X53" s="14">
        <f>'Raw - Base'!AA51</f>
        <v>150.10230000000001</v>
      </c>
      <c r="Y53" s="14">
        <f>'Raw - Base'!AB51</f>
        <v>151.75020000000001</v>
      </c>
      <c r="Z53" s="14">
        <f>'Raw - Base'!AC51</f>
        <v>153.3954</v>
      </c>
      <c r="AA53" s="14">
        <f>'Raw - Base'!AD51</f>
        <v>155.03870000000001</v>
      </c>
      <c r="AB53" s="14">
        <f>'Raw - Base'!AE51</f>
        <v>156.68029999999999</v>
      </c>
      <c r="AC53" s="14">
        <f>'Raw - Base'!AF51</f>
        <v>158.321</v>
      </c>
      <c r="AD53" s="14">
        <f>'Raw - Base'!AG51</f>
        <v>159.96170000000001</v>
      </c>
      <c r="AE53" s="14">
        <f>'Raw - Base'!AH51</f>
        <v>161.6035</v>
      </c>
      <c r="AF53" s="14">
        <f>'Raw - Base'!AI51</f>
        <v>163.2473</v>
      </c>
    </row>
    <row r="54" spans="1:32" x14ac:dyDescent="0.2">
      <c r="A54" s="8" t="s">
        <v>55</v>
      </c>
      <c r="B54" s="14">
        <f>'Raw - Base'!E52</f>
        <v>712.86199999999997</v>
      </c>
      <c r="C54" s="14">
        <f>'Raw - Base'!F52</f>
        <v>683.34190000000001</v>
      </c>
      <c r="D54" s="14">
        <f>'Raw - Base'!G52</f>
        <v>714.46559999999999</v>
      </c>
      <c r="E54" s="14">
        <f>'Raw - Base'!H52</f>
        <v>723.87220000000002</v>
      </c>
      <c r="F54" s="14">
        <f>'Raw - Base'!I52</f>
        <v>730.80070000000001</v>
      </c>
      <c r="G54" s="14">
        <f>'Raw - Base'!J52</f>
        <v>760.48979999999995</v>
      </c>
      <c r="H54" s="14">
        <f>'Raw - Base'!K52</f>
        <v>778.76199999999994</v>
      </c>
      <c r="I54" s="14">
        <f>'Raw - Base'!L52</f>
        <v>799.18989999999997</v>
      </c>
      <c r="J54" s="14">
        <f>'Raw - Base'!M52</f>
        <v>819.53489999999999</v>
      </c>
      <c r="K54" s="14">
        <f>'Raw - Base'!N52</f>
        <v>840.0806</v>
      </c>
      <c r="L54" s="14">
        <f>'Raw - Base'!O52</f>
        <v>860.74720000000002</v>
      </c>
      <c r="M54" s="14">
        <f>'Raw - Base'!P52</f>
        <v>881.52829999999994</v>
      </c>
      <c r="N54" s="14">
        <f>'Raw - Base'!Q52</f>
        <v>902.4203</v>
      </c>
      <c r="O54" s="14">
        <f>'Raw - Base'!R52</f>
        <v>923.42200000000003</v>
      </c>
      <c r="P54" s="14">
        <f>'Raw - Base'!S52</f>
        <v>944.53129999999999</v>
      </c>
      <c r="Q54" s="14">
        <f>'Raw - Base'!T52</f>
        <v>965.7509</v>
      </c>
      <c r="R54" s="14">
        <f>'Raw - Base'!U52</f>
        <v>987.08429999999998</v>
      </c>
      <c r="S54" s="14">
        <f>'Raw - Base'!V52</f>
        <v>1008.5336</v>
      </c>
      <c r="T54" s="14">
        <f>'Raw - Base'!W52</f>
        <v>1030.1202000000001</v>
      </c>
      <c r="U54" s="14">
        <f>'Raw - Base'!X52</f>
        <v>1051.8518999999999</v>
      </c>
      <c r="V54" s="14">
        <f>'Raw - Base'!Y52</f>
        <v>1073.7346</v>
      </c>
      <c r="W54" s="14">
        <f>'Raw - Base'!Z52</f>
        <v>1095.7737999999999</v>
      </c>
      <c r="X54" s="14">
        <f>'Raw - Base'!AA52</f>
        <v>1117.9766999999999</v>
      </c>
      <c r="Y54" s="14">
        <f>'Raw - Base'!AB52</f>
        <v>1140.3478</v>
      </c>
      <c r="Z54" s="14">
        <f>'Raw - Base'!AC52</f>
        <v>1162.8931</v>
      </c>
      <c r="AA54" s="14">
        <f>'Raw - Base'!AD52</f>
        <v>1185.6198999999999</v>
      </c>
      <c r="AB54" s="14">
        <f>'Raw - Base'!AE52</f>
        <v>1208.5345</v>
      </c>
      <c r="AC54" s="14">
        <f>'Raw - Base'!AF52</f>
        <v>1231.6448</v>
      </c>
      <c r="AD54" s="14">
        <f>'Raw - Base'!AG52</f>
        <v>1254.9608000000001</v>
      </c>
      <c r="AE54" s="14">
        <f>'Raw - Base'!AH52</f>
        <v>1278.4943000000001</v>
      </c>
      <c r="AF54" s="14">
        <f>'Raw - Base'!AI52</f>
        <v>1302.2564</v>
      </c>
    </row>
    <row r="55" spans="1:32" x14ac:dyDescent="0.2">
      <c r="A55" s="8" t="s">
        <v>56</v>
      </c>
      <c r="B55" s="14">
        <f>'Raw - Base'!E53</f>
        <v>213.7208</v>
      </c>
      <c r="C55" s="14">
        <f>'Raw - Base'!F53</f>
        <v>200.28970000000001</v>
      </c>
      <c r="D55" s="14">
        <f>'Raw - Base'!G53</f>
        <v>203.62569999999999</v>
      </c>
      <c r="E55" s="14">
        <f>'Raw - Base'!H53</f>
        <v>207.07329999999999</v>
      </c>
      <c r="F55" s="14">
        <f>'Raw - Base'!I53</f>
        <v>212.4092</v>
      </c>
      <c r="G55" s="14">
        <f>'Raw - Base'!J53</f>
        <v>217.28360000000001</v>
      </c>
      <c r="H55" s="14">
        <f>'Raw - Base'!K53</f>
        <v>221.5307</v>
      </c>
      <c r="I55" s="14">
        <f>'Raw - Base'!L53</f>
        <v>225.11930000000001</v>
      </c>
      <c r="J55" s="14">
        <f>'Raw - Base'!M53</f>
        <v>228.9709</v>
      </c>
      <c r="K55" s="14">
        <f>'Raw - Base'!N53</f>
        <v>232.9059</v>
      </c>
      <c r="L55" s="14">
        <f>'Raw - Base'!O53</f>
        <v>236.8877</v>
      </c>
      <c r="M55" s="14">
        <f>'Raw - Base'!P53</f>
        <v>240.89420000000001</v>
      </c>
      <c r="N55" s="14">
        <f>'Raw - Base'!Q53</f>
        <v>244.91159999999999</v>
      </c>
      <c r="O55" s="14">
        <f>'Raw - Base'!R53</f>
        <v>248.9308</v>
      </c>
      <c r="P55" s="14">
        <f>'Raw - Base'!S53</f>
        <v>252.9453</v>
      </c>
      <c r="Q55" s="14">
        <f>'Raw - Base'!T53</f>
        <v>256.95209999999997</v>
      </c>
      <c r="R55" s="14">
        <f>'Raw - Base'!U53</f>
        <v>260.94970000000001</v>
      </c>
      <c r="S55" s="14">
        <f>'Raw - Base'!V53</f>
        <v>264.9384</v>
      </c>
      <c r="T55" s="14">
        <f>'Raw - Base'!W53</f>
        <v>268.92329999999998</v>
      </c>
      <c r="U55" s="14">
        <f>'Raw - Base'!X53</f>
        <v>272.90519999999998</v>
      </c>
      <c r="V55" s="14">
        <f>'Raw - Base'!Y53</f>
        <v>276.88470000000001</v>
      </c>
      <c r="W55" s="14">
        <f>'Raw - Base'!Z53</f>
        <v>280.86279999999999</v>
      </c>
      <c r="X55" s="14">
        <f>'Raw - Base'!AA53</f>
        <v>284.8408</v>
      </c>
      <c r="Y55" s="14">
        <f>'Raw - Base'!AB53</f>
        <v>288.81959999999998</v>
      </c>
      <c r="Z55" s="14">
        <f>'Raw - Base'!AC53</f>
        <v>292.8005</v>
      </c>
      <c r="AA55" s="14">
        <f>'Raw - Base'!AD53</f>
        <v>296.78539999999998</v>
      </c>
      <c r="AB55" s="14">
        <f>'Raw - Base'!AE53</f>
        <v>300.77589999999998</v>
      </c>
      <c r="AC55" s="14">
        <f>'Raw - Base'!AF53</f>
        <v>304.774</v>
      </c>
      <c r="AD55" s="14">
        <f>'Raw - Base'!AG53</f>
        <v>308.78250000000003</v>
      </c>
      <c r="AE55" s="14">
        <f>'Raw - Base'!AH53</f>
        <v>312.80439999999999</v>
      </c>
      <c r="AF55" s="14">
        <f>'Raw - Base'!AI53</f>
        <v>316.8424</v>
      </c>
    </row>
    <row r="56" spans="1:32" x14ac:dyDescent="0.2">
      <c r="A56" s="8" t="s">
        <v>57</v>
      </c>
      <c r="B56" s="14">
        <f>'Raw - Base'!E54</f>
        <v>93.786000000000001</v>
      </c>
      <c r="C56" s="14">
        <f>'Raw - Base'!F54</f>
        <v>98.030799999999999</v>
      </c>
      <c r="D56" s="14">
        <f>'Raw - Base'!G54</f>
        <v>98.885000000000005</v>
      </c>
      <c r="E56" s="14">
        <f>'Raw - Base'!H54</f>
        <v>100.1176</v>
      </c>
      <c r="F56" s="14">
        <f>'Raw - Base'!I54</f>
        <v>99.523600000000002</v>
      </c>
      <c r="G56" s="14">
        <f>'Raw - Base'!J54</f>
        <v>100.4579</v>
      </c>
      <c r="H56" s="14">
        <f>'Raw - Base'!K54</f>
        <v>102.0124</v>
      </c>
      <c r="I56" s="14">
        <f>'Raw - Base'!L54</f>
        <v>103.6768</v>
      </c>
      <c r="J56" s="14">
        <f>'Raw - Base'!M54</f>
        <v>105.3103</v>
      </c>
      <c r="K56" s="14">
        <f>'Raw - Base'!N54</f>
        <v>106.9393</v>
      </c>
      <c r="L56" s="14">
        <f>'Raw - Base'!O54</f>
        <v>108.5607</v>
      </c>
      <c r="M56" s="14">
        <f>'Raw - Base'!P54</f>
        <v>110.1765</v>
      </c>
      <c r="N56" s="14">
        <f>'Raw - Base'!Q54</f>
        <v>111.788</v>
      </c>
      <c r="O56" s="14">
        <f>'Raw - Base'!R54</f>
        <v>113.39570000000001</v>
      </c>
      <c r="P56" s="14">
        <f>'Raw - Base'!S54</f>
        <v>114.9997</v>
      </c>
      <c r="Q56" s="14">
        <f>'Raw - Base'!T54</f>
        <v>116.6006</v>
      </c>
      <c r="R56" s="14">
        <f>'Raw - Base'!U54</f>
        <v>118.19889999999999</v>
      </c>
      <c r="S56" s="14">
        <f>'Raw - Base'!V54</f>
        <v>119.7955</v>
      </c>
      <c r="T56" s="14">
        <f>'Raw - Base'!W54</f>
        <v>121.3926</v>
      </c>
      <c r="U56" s="14">
        <f>'Raw - Base'!X54</f>
        <v>122.9907</v>
      </c>
      <c r="V56" s="14">
        <f>'Raw - Base'!Y54</f>
        <v>124.5904</v>
      </c>
      <c r="W56" s="14">
        <f>'Raw - Base'!Z54</f>
        <v>126.1919</v>
      </c>
      <c r="X56" s="14">
        <f>'Raw - Base'!AA54</f>
        <v>127.7957</v>
      </c>
      <c r="Y56" s="14">
        <f>'Raw - Base'!AB54</f>
        <v>129.40219999999999</v>
      </c>
      <c r="Z56" s="14">
        <f>'Raw - Base'!AC54</f>
        <v>131.0119</v>
      </c>
      <c r="AA56" s="14">
        <f>'Raw - Base'!AD54</f>
        <v>132.62540000000001</v>
      </c>
      <c r="AB56" s="14">
        <f>'Raw - Base'!AE54</f>
        <v>134.2433</v>
      </c>
      <c r="AC56" s="14">
        <f>'Raw - Base'!AF54</f>
        <v>135.8665</v>
      </c>
      <c r="AD56" s="14">
        <f>'Raw - Base'!AG54</f>
        <v>137.49590000000001</v>
      </c>
      <c r="AE56" s="14">
        <f>'Raw - Base'!AH54</f>
        <v>139.1327</v>
      </c>
      <c r="AF56" s="14">
        <f>'Raw - Base'!AI54</f>
        <v>140.77809999999999</v>
      </c>
    </row>
    <row r="57" spans="1:32" x14ac:dyDescent="0.2">
      <c r="A57" s="8" t="s">
        <v>58</v>
      </c>
      <c r="B57" s="14">
        <f>'Raw - Base'!E55</f>
        <v>23.348299999999998</v>
      </c>
      <c r="C57" s="14">
        <f>'Raw - Base'!F55</f>
        <v>21.301200000000001</v>
      </c>
      <c r="D57" s="14">
        <f>'Raw - Base'!G55</f>
        <v>21.1816</v>
      </c>
      <c r="E57" s="14">
        <f>'Raw - Base'!H55</f>
        <v>21.782499999999999</v>
      </c>
      <c r="F57" s="14">
        <f>'Raw - Base'!I55</f>
        <v>22.404299999999999</v>
      </c>
      <c r="G57" s="14">
        <f>'Raw - Base'!J55</f>
        <v>22.450299999999999</v>
      </c>
      <c r="H57" s="14">
        <f>'Raw - Base'!K55</f>
        <v>23.014199999999999</v>
      </c>
      <c r="I57" s="14">
        <f>'Raw - Base'!L55</f>
        <v>23.426400000000001</v>
      </c>
      <c r="J57" s="14">
        <f>'Raw - Base'!M55</f>
        <v>23.8414</v>
      </c>
      <c r="K57" s="14">
        <f>'Raw - Base'!N55</f>
        <v>24.242100000000001</v>
      </c>
      <c r="L57" s="14">
        <f>'Raw - Base'!O55</f>
        <v>24.630299999999998</v>
      </c>
      <c r="M57" s="14">
        <f>'Raw - Base'!P55</f>
        <v>25.007300000000001</v>
      </c>
      <c r="N57" s="14">
        <f>'Raw - Base'!Q55</f>
        <v>25.374099999999999</v>
      </c>
      <c r="O57" s="14">
        <f>'Raw - Base'!R55</f>
        <v>25.7318</v>
      </c>
      <c r="P57" s="14">
        <f>'Raw - Base'!S55</f>
        <v>26.0809</v>
      </c>
      <c r="Q57" s="14">
        <f>'Raw - Base'!T55</f>
        <v>26.422000000000001</v>
      </c>
      <c r="R57" s="14">
        <f>'Raw - Base'!U55</f>
        <v>26.755600000000001</v>
      </c>
      <c r="S57" s="14">
        <f>'Raw - Base'!V55</f>
        <v>27.0823</v>
      </c>
      <c r="T57" s="14">
        <f>'Raw - Base'!W55</f>
        <v>27.402899999999999</v>
      </c>
      <c r="U57" s="14">
        <f>'Raw - Base'!X55</f>
        <v>27.717700000000001</v>
      </c>
      <c r="V57" s="14">
        <f>'Raw - Base'!Y55</f>
        <v>28.027100000000001</v>
      </c>
      <c r="W57" s="14">
        <f>'Raw - Base'!Z55</f>
        <v>28.331199999999999</v>
      </c>
      <c r="X57" s="14">
        <f>'Raw - Base'!AA55</f>
        <v>28.630400000000002</v>
      </c>
      <c r="Y57" s="14">
        <f>'Raw - Base'!AB55</f>
        <v>28.924700000000001</v>
      </c>
      <c r="Z57" s="14">
        <f>'Raw - Base'!AC55</f>
        <v>29.214500000000001</v>
      </c>
      <c r="AA57" s="14">
        <f>'Raw - Base'!AD55</f>
        <v>29.5001</v>
      </c>
      <c r="AB57" s="14">
        <f>'Raw - Base'!AE55</f>
        <v>29.781500000000001</v>
      </c>
      <c r="AC57" s="14">
        <f>'Raw - Base'!AF55</f>
        <v>30.059200000000001</v>
      </c>
      <c r="AD57" s="14">
        <f>'Raw - Base'!AG55</f>
        <v>30.333600000000001</v>
      </c>
      <c r="AE57" s="14">
        <f>'Raw - Base'!AH55</f>
        <v>30.604800000000001</v>
      </c>
      <c r="AF57" s="14">
        <f>'Raw - Base'!AI55</f>
        <v>30.8735</v>
      </c>
    </row>
    <row r="58" spans="1:32" x14ac:dyDescent="0.2">
      <c r="A58" s="8" t="s">
        <v>59</v>
      </c>
      <c r="B58" s="14">
        <f>'Raw - Base'!E56</f>
        <v>29.694400000000002</v>
      </c>
      <c r="C58" s="14">
        <f>'Raw - Base'!F56</f>
        <v>28.7989</v>
      </c>
      <c r="D58" s="14">
        <f>'Raw - Base'!G56</f>
        <v>29.6221</v>
      </c>
      <c r="E58" s="14">
        <f>'Raw - Base'!H56</f>
        <v>29.7577</v>
      </c>
      <c r="F58" s="14">
        <f>'Raw - Base'!I56</f>
        <v>29.732199999999999</v>
      </c>
      <c r="G58" s="14">
        <f>'Raw - Base'!J56</f>
        <v>30.892700000000001</v>
      </c>
      <c r="H58" s="14">
        <f>'Raw - Base'!K56</f>
        <v>31.0914</v>
      </c>
      <c r="I58" s="14">
        <f>'Raw - Base'!L56</f>
        <v>31.314399999999999</v>
      </c>
      <c r="J58" s="14">
        <f>'Raw - Base'!M56</f>
        <v>31.5504</v>
      </c>
      <c r="K58" s="14">
        <f>'Raw - Base'!N56</f>
        <v>31.7971</v>
      </c>
      <c r="L58" s="14">
        <f>'Raw - Base'!O56</f>
        <v>32.051000000000002</v>
      </c>
      <c r="M58" s="14">
        <f>'Raw - Base'!P56</f>
        <v>32.310299999999998</v>
      </c>
      <c r="N58" s="14">
        <f>'Raw - Base'!Q56</f>
        <v>32.573700000000002</v>
      </c>
      <c r="O58" s="14">
        <f>'Raw - Base'!R56</f>
        <v>32.839799999999997</v>
      </c>
      <c r="P58" s="14">
        <f>'Raw - Base'!S56</f>
        <v>33.107799999999997</v>
      </c>
      <c r="Q58" s="14">
        <f>'Raw - Base'!T56</f>
        <v>33.377299999999998</v>
      </c>
      <c r="R58" s="14">
        <f>'Raw - Base'!U56</f>
        <v>33.647799999999997</v>
      </c>
      <c r="S58" s="14">
        <f>'Raw - Base'!V56</f>
        <v>33.919699999999999</v>
      </c>
      <c r="T58" s="14">
        <f>'Raw - Base'!W56</f>
        <v>34.192999999999998</v>
      </c>
      <c r="U58" s="14">
        <f>'Raw - Base'!X56</f>
        <v>34.467799999999997</v>
      </c>
      <c r="V58" s="14">
        <f>'Raw - Base'!Y56</f>
        <v>34.743899999999996</v>
      </c>
      <c r="W58" s="14">
        <f>'Raw - Base'!Z56</f>
        <v>35.0214</v>
      </c>
      <c r="X58" s="14">
        <f>'Raw - Base'!AA56</f>
        <v>35.300199999999997</v>
      </c>
      <c r="Y58" s="14">
        <f>'Raw - Base'!AB56</f>
        <v>35.580500000000001</v>
      </c>
      <c r="Z58" s="14">
        <f>'Raw - Base'!AC56</f>
        <v>35.862400000000001</v>
      </c>
      <c r="AA58" s="14">
        <f>'Raw - Base'!AD56</f>
        <v>36.146000000000001</v>
      </c>
      <c r="AB58" s="14">
        <f>'Raw - Base'!AE56</f>
        <v>36.431399999999996</v>
      </c>
      <c r="AC58" s="14">
        <f>'Raw - Base'!AF56</f>
        <v>36.718899999999998</v>
      </c>
      <c r="AD58" s="14">
        <f>'Raw - Base'!AG56</f>
        <v>37.008899999999997</v>
      </c>
      <c r="AE58" s="14">
        <f>'Raw - Base'!AH56</f>
        <v>37.301699999999997</v>
      </c>
      <c r="AF58" s="14">
        <f>'Raw - Base'!AI56</f>
        <v>37.5976</v>
      </c>
    </row>
    <row r="59" spans="1:32" x14ac:dyDescent="0.2">
      <c r="A59" s="9" t="s">
        <v>60</v>
      </c>
      <c r="B59" s="14">
        <f>'Raw - Base'!E57</f>
        <v>57.766800000000003</v>
      </c>
      <c r="C59" s="14">
        <f>'Raw - Base'!F57</f>
        <v>64.000500000000002</v>
      </c>
      <c r="D59" s="14">
        <f>'Raw - Base'!G57</f>
        <v>67.556299999999993</v>
      </c>
      <c r="E59" s="14">
        <f>'Raw - Base'!H57</f>
        <v>71.4298</v>
      </c>
      <c r="F59" s="14">
        <f>'Raw - Base'!I57</f>
        <v>70.424599999999998</v>
      </c>
      <c r="G59" s="14">
        <f>'Raw - Base'!J57</f>
        <v>71.884</v>
      </c>
      <c r="H59" s="14">
        <f>'Raw - Base'!K57</f>
        <v>73.167199999999994</v>
      </c>
      <c r="I59" s="14">
        <f>'Raw - Base'!L57</f>
        <v>74.388999999999996</v>
      </c>
      <c r="J59" s="14">
        <f>'Raw - Base'!M57</f>
        <v>75.624700000000004</v>
      </c>
      <c r="K59" s="14">
        <f>'Raw - Base'!N57</f>
        <v>76.8626</v>
      </c>
      <c r="L59" s="14">
        <f>'Raw - Base'!O57</f>
        <v>78.097499999999997</v>
      </c>
      <c r="M59" s="14">
        <f>'Raw - Base'!P57</f>
        <v>79.3292</v>
      </c>
      <c r="N59" s="14">
        <f>'Raw - Base'!Q57</f>
        <v>80.558199999999999</v>
      </c>
      <c r="O59" s="14">
        <f>'Raw - Base'!R57</f>
        <v>81.784800000000004</v>
      </c>
      <c r="P59" s="14">
        <f>'Raw - Base'!S57</f>
        <v>83.009</v>
      </c>
      <c r="Q59" s="14">
        <f>'Raw - Base'!T57</f>
        <v>84.231499999999997</v>
      </c>
      <c r="R59" s="14">
        <f>'Raw - Base'!U57</f>
        <v>85.4529</v>
      </c>
      <c r="S59" s="14">
        <f>'Raw - Base'!V57</f>
        <v>86.674000000000007</v>
      </c>
      <c r="T59" s="14">
        <f>'Raw - Base'!W57</f>
        <v>87.896900000000002</v>
      </c>
      <c r="U59" s="14">
        <f>'Raw - Base'!X57</f>
        <v>89.122299999999996</v>
      </c>
      <c r="V59" s="14">
        <f>'Raw - Base'!Y57</f>
        <v>90.350499999999997</v>
      </c>
      <c r="W59" s="14">
        <f>'Raw - Base'!Z57</f>
        <v>91.581800000000001</v>
      </c>
      <c r="X59" s="14">
        <f>'Raw - Base'!AA57</f>
        <v>92.816599999999994</v>
      </c>
      <c r="Y59" s="14">
        <f>'Raw - Base'!AB57</f>
        <v>94.055099999999996</v>
      </c>
      <c r="Z59" s="14">
        <f>'Raw - Base'!AC57</f>
        <v>95.297799999999995</v>
      </c>
      <c r="AA59" s="14">
        <f>'Raw - Base'!AD57</f>
        <v>96.545000000000002</v>
      </c>
      <c r="AB59" s="14">
        <f>'Raw - Base'!AE57</f>
        <v>97.797399999999996</v>
      </c>
      <c r="AC59" s="14">
        <f>'Raw - Base'!AF57</f>
        <v>99.055300000000003</v>
      </c>
      <c r="AD59" s="14">
        <f>'Raw - Base'!AG57</f>
        <v>100.31959999999999</v>
      </c>
      <c r="AE59" s="14">
        <f>'Raw - Base'!AH57</f>
        <v>101.59139999999999</v>
      </c>
      <c r="AF59" s="14">
        <f>'Raw - Base'!AI57</f>
        <v>102.8712</v>
      </c>
    </row>
    <row r="60" spans="1:32" x14ac:dyDescent="0.2">
      <c r="A60" s="9" t="s">
        <v>61</v>
      </c>
      <c r="B60" s="14">
        <f>'Raw - Base'!E58</f>
        <v>290.89789999999999</v>
      </c>
      <c r="C60" s="14">
        <f>'Raw - Base'!F58</f>
        <v>302.80419999999998</v>
      </c>
      <c r="D60" s="14">
        <f>'Raw - Base'!G58</f>
        <v>301.5872</v>
      </c>
      <c r="E60" s="14">
        <f>'Raw - Base'!H58</f>
        <v>303.81360000000001</v>
      </c>
      <c r="F60" s="14">
        <f>'Raw - Base'!I58</f>
        <v>307.39670000000001</v>
      </c>
      <c r="G60" s="14">
        <f>'Raw - Base'!J58</f>
        <v>303.88760000000002</v>
      </c>
      <c r="H60" s="14">
        <f>'Raw - Base'!K58</f>
        <v>309.16250000000002</v>
      </c>
      <c r="I60" s="14">
        <f>'Raw - Base'!L58</f>
        <v>312.99560000000002</v>
      </c>
      <c r="J60" s="14">
        <f>'Raw - Base'!M58</f>
        <v>316.85820000000001</v>
      </c>
      <c r="K60" s="14">
        <f>'Raw - Base'!N58</f>
        <v>320.64170000000001</v>
      </c>
      <c r="L60" s="14">
        <f>'Raw - Base'!O58</f>
        <v>324.36700000000002</v>
      </c>
      <c r="M60" s="14">
        <f>'Raw - Base'!P58</f>
        <v>328.05110000000002</v>
      </c>
      <c r="N60" s="14">
        <f>'Raw - Base'!Q58</f>
        <v>331.70280000000002</v>
      </c>
      <c r="O60" s="14">
        <f>'Raw - Base'!R58</f>
        <v>335.32510000000002</v>
      </c>
      <c r="P60" s="14">
        <f>'Raw - Base'!S58</f>
        <v>338.91800000000001</v>
      </c>
      <c r="Q60" s="14">
        <f>'Raw - Base'!T58</f>
        <v>342.48309999999998</v>
      </c>
      <c r="R60" s="14">
        <f>'Raw - Base'!U58</f>
        <v>346.02170000000001</v>
      </c>
      <c r="S60" s="14">
        <f>'Raw - Base'!V58</f>
        <v>349.53640000000001</v>
      </c>
      <c r="T60" s="14">
        <f>'Raw - Base'!W58</f>
        <v>353.03739999999999</v>
      </c>
      <c r="U60" s="14">
        <f>'Raw - Base'!X58</f>
        <v>356.52519999999998</v>
      </c>
      <c r="V60" s="14">
        <f>'Raw - Base'!Y58</f>
        <v>359.99959999999999</v>
      </c>
      <c r="W60" s="14">
        <f>'Raw - Base'!Z58</f>
        <v>363.46069999999997</v>
      </c>
      <c r="X60" s="14">
        <f>'Raw - Base'!AA58</f>
        <v>366.90960000000001</v>
      </c>
      <c r="Y60" s="14">
        <f>'Raw - Base'!AB58</f>
        <v>370.34640000000002</v>
      </c>
      <c r="Z60" s="14">
        <f>'Raw - Base'!AC58</f>
        <v>373.7722</v>
      </c>
      <c r="AA60" s="14">
        <f>'Raw - Base'!AD58</f>
        <v>377.18869999999998</v>
      </c>
      <c r="AB60" s="14">
        <f>'Raw - Base'!AE58</f>
        <v>380.59750000000003</v>
      </c>
      <c r="AC60" s="14">
        <f>'Raw - Base'!AF58</f>
        <v>384.00069999999999</v>
      </c>
      <c r="AD60" s="14">
        <f>'Raw - Base'!AG58</f>
        <v>387.40219999999999</v>
      </c>
      <c r="AE60" s="14">
        <f>'Raw - Base'!AH58</f>
        <v>390.80560000000003</v>
      </c>
      <c r="AF60" s="14">
        <f>'Raw - Base'!AI58</f>
        <v>394.21409999999997</v>
      </c>
    </row>
    <row r="61" spans="1:32" x14ac:dyDescent="0.2">
      <c r="A61" s="8" t="s">
        <v>62</v>
      </c>
      <c r="B61" s="14">
        <f>'Raw - Base'!E59</f>
        <v>95.886700000000005</v>
      </c>
      <c r="C61" s="14">
        <f>'Raw - Base'!F59</f>
        <v>93.297499999999999</v>
      </c>
      <c r="D61" s="14">
        <f>'Raw - Base'!G59</f>
        <v>97.792699999999996</v>
      </c>
      <c r="E61" s="14">
        <f>'Raw - Base'!H59</f>
        <v>98.153199999999998</v>
      </c>
      <c r="F61" s="14">
        <f>'Raw - Base'!I59</f>
        <v>100.5719</v>
      </c>
      <c r="G61" s="14">
        <f>'Raw - Base'!J59</f>
        <v>104.753</v>
      </c>
      <c r="H61" s="14">
        <f>'Raw - Base'!K59</f>
        <v>107.1991</v>
      </c>
      <c r="I61" s="14">
        <f>'Raw - Base'!L59</f>
        <v>109.69280000000001</v>
      </c>
      <c r="J61" s="14">
        <f>'Raw - Base'!M59</f>
        <v>112.17749999999999</v>
      </c>
      <c r="K61" s="14">
        <f>'Raw - Base'!N59</f>
        <v>114.6798</v>
      </c>
      <c r="L61" s="14">
        <f>'Raw - Base'!O59</f>
        <v>117.199</v>
      </c>
      <c r="M61" s="14">
        <f>'Raw - Base'!P59</f>
        <v>119.7396</v>
      </c>
      <c r="N61" s="14">
        <f>'Raw - Base'!Q59</f>
        <v>122.304</v>
      </c>
      <c r="O61" s="14">
        <f>'Raw - Base'!R59</f>
        <v>124.8937</v>
      </c>
      <c r="P61" s="14">
        <f>'Raw - Base'!S59</f>
        <v>127.509</v>
      </c>
      <c r="Q61" s="14">
        <f>'Raw - Base'!T59</f>
        <v>130.1507</v>
      </c>
      <c r="R61" s="14">
        <f>'Raw - Base'!U59</f>
        <v>132.81950000000001</v>
      </c>
      <c r="S61" s="14">
        <f>'Raw - Base'!V59</f>
        <v>135.5163</v>
      </c>
      <c r="T61" s="14">
        <f>'Raw - Base'!W59</f>
        <v>138.2448</v>
      </c>
      <c r="U61" s="14">
        <f>'Raw - Base'!X59</f>
        <v>141.0059</v>
      </c>
      <c r="V61" s="14">
        <f>'Raw - Base'!Y59</f>
        <v>143.8004</v>
      </c>
      <c r="W61" s="14">
        <f>'Raw - Base'!Z59</f>
        <v>146.62889999999999</v>
      </c>
      <c r="X61" s="14">
        <f>'Raw - Base'!AA59</f>
        <v>149.4924</v>
      </c>
      <c r="Y61" s="14">
        <f>'Raw - Base'!AB59</f>
        <v>152.39169999999999</v>
      </c>
      <c r="Z61" s="14">
        <f>'Raw - Base'!AC59</f>
        <v>155.32769999999999</v>
      </c>
      <c r="AA61" s="14">
        <f>'Raw - Base'!AD59</f>
        <v>158.30170000000001</v>
      </c>
      <c r="AB61" s="14">
        <f>'Raw - Base'!AE59</f>
        <v>161.31479999999999</v>
      </c>
      <c r="AC61" s="14">
        <f>'Raw - Base'!AF59</f>
        <v>164.36850000000001</v>
      </c>
      <c r="AD61" s="14">
        <f>'Raw - Base'!AG59</f>
        <v>167.4649</v>
      </c>
      <c r="AE61" s="14">
        <f>'Raw - Base'!AH59</f>
        <v>170.6061</v>
      </c>
      <c r="AF61" s="14">
        <f>'Raw - Base'!AI59</f>
        <v>173.79419999999999</v>
      </c>
    </row>
    <row r="62" spans="1:32" x14ac:dyDescent="0.2">
      <c r="A62" s="8" t="s">
        <v>63</v>
      </c>
      <c r="B62" s="14">
        <f>'Raw - Base'!E60</f>
        <v>213.077</v>
      </c>
      <c r="C62" s="14">
        <f>'Raw - Base'!F60</f>
        <v>200.5762</v>
      </c>
      <c r="D62" s="14">
        <f>'Raw - Base'!G60</f>
        <v>207.00569999999999</v>
      </c>
      <c r="E62" s="14">
        <f>'Raw - Base'!H60</f>
        <v>207.8133</v>
      </c>
      <c r="F62" s="14">
        <f>'Raw - Base'!I60</f>
        <v>211.30029999999999</v>
      </c>
      <c r="G62" s="14">
        <f>'Raw - Base'!J60</f>
        <v>218.15350000000001</v>
      </c>
      <c r="H62" s="14">
        <f>'Raw - Base'!K60</f>
        <v>221.8998</v>
      </c>
      <c r="I62" s="14">
        <f>'Raw - Base'!L60</f>
        <v>225.82939999999999</v>
      </c>
      <c r="J62" s="14">
        <f>'Raw - Base'!M60</f>
        <v>229.79159999999999</v>
      </c>
      <c r="K62" s="14">
        <f>'Raw - Base'!N60</f>
        <v>233.8082</v>
      </c>
      <c r="L62" s="14">
        <f>'Raw - Base'!O60</f>
        <v>237.86320000000001</v>
      </c>
      <c r="M62" s="14">
        <f>'Raw - Base'!P60</f>
        <v>241.9546</v>
      </c>
      <c r="N62" s="14">
        <f>'Raw - Base'!Q60</f>
        <v>246.08</v>
      </c>
      <c r="O62" s="14">
        <f>'Raw - Base'!R60</f>
        <v>250.2373</v>
      </c>
      <c r="P62" s="14">
        <f>'Raw - Base'!S60</f>
        <v>254.4239</v>
      </c>
      <c r="Q62" s="14">
        <f>'Raw - Base'!T60</f>
        <v>258.6386</v>
      </c>
      <c r="R62" s="14">
        <f>'Raw - Base'!U60</f>
        <v>262.88049999999998</v>
      </c>
      <c r="S62" s="14">
        <f>'Raw - Base'!V60</f>
        <v>267.149</v>
      </c>
      <c r="T62" s="14">
        <f>'Raw - Base'!W60</f>
        <v>271.44810000000001</v>
      </c>
      <c r="U62" s="14">
        <f>'Raw - Base'!X60</f>
        <v>275.77780000000001</v>
      </c>
      <c r="V62" s="14">
        <f>'Raw - Base'!Y60</f>
        <v>280.1377</v>
      </c>
      <c r="W62" s="14">
        <f>'Raw - Base'!Z60</f>
        <v>284.52749999999997</v>
      </c>
      <c r="X62" s="14">
        <f>'Raw - Base'!AA60</f>
        <v>288.94749999999999</v>
      </c>
      <c r="Y62" s="14">
        <f>'Raw - Base'!AB60</f>
        <v>293.3974</v>
      </c>
      <c r="Z62" s="14">
        <f>'Raw - Base'!AC60</f>
        <v>297.87759999999997</v>
      </c>
      <c r="AA62" s="14">
        <f>'Raw - Base'!AD60</f>
        <v>302.3888</v>
      </c>
      <c r="AB62" s="14">
        <f>'Raw - Base'!AE60</f>
        <v>306.9314</v>
      </c>
      <c r="AC62" s="14">
        <f>'Raw - Base'!AF60</f>
        <v>311.50670000000002</v>
      </c>
      <c r="AD62" s="14">
        <f>'Raw - Base'!AG60</f>
        <v>316.11660000000001</v>
      </c>
      <c r="AE62" s="14">
        <f>'Raw - Base'!AH60</f>
        <v>320.76310000000001</v>
      </c>
      <c r="AF62" s="14">
        <f>'Raw - Base'!AI60</f>
        <v>325.44830000000002</v>
      </c>
    </row>
    <row r="63" spans="1:32" x14ac:dyDescent="0.2">
      <c r="A63" s="11" t="s">
        <v>64</v>
      </c>
      <c r="B63" s="14">
        <f>'Raw - Base'!E61</f>
        <v>88.892600000000002</v>
      </c>
      <c r="C63" s="14">
        <f>'Raw - Base'!F61</f>
        <v>85.735200000000006</v>
      </c>
      <c r="D63" s="14">
        <f>'Raw - Base'!G61</f>
        <v>87.489400000000003</v>
      </c>
      <c r="E63" s="14">
        <f>'Raw - Base'!H61</f>
        <v>87.780799999999999</v>
      </c>
      <c r="F63" s="14">
        <f>'Raw - Base'!I61</f>
        <v>89.303299999999993</v>
      </c>
      <c r="G63" s="14">
        <f>'Raw - Base'!J61</f>
        <v>91.674000000000007</v>
      </c>
      <c r="H63" s="14">
        <f>'Raw - Base'!K61</f>
        <v>93.310900000000004</v>
      </c>
      <c r="I63" s="14">
        <f>'Raw - Base'!L61</f>
        <v>94.995099999999994</v>
      </c>
      <c r="J63" s="14">
        <f>'Raw - Base'!M61</f>
        <v>96.681100000000001</v>
      </c>
      <c r="K63" s="14">
        <f>'Raw - Base'!N61</f>
        <v>98.374600000000001</v>
      </c>
      <c r="L63" s="14">
        <f>'Raw - Base'!O61</f>
        <v>100.0694</v>
      </c>
      <c r="M63" s="14">
        <f>'Raw - Base'!P61</f>
        <v>101.7645</v>
      </c>
      <c r="N63" s="14">
        <f>'Raw - Base'!Q61</f>
        <v>103.4589</v>
      </c>
      <c r="O63" s="14">
        <f>'Raw - Base'!R61</f>
        <v>105.1519</v>
      </c>
      <c r="P63" s="14">
        <f>'Raw - Base'!S61</f>
        <v>106.8429</v>
      </c>
      <c r="Q63" s="14">
        <f>'Raw - Base'!T61</f>
        <v>108.5316</v>
      </c>
      <c r="R63" s="14">
        <f>'Raw - Base'!U61</f>
        <v>110.2183</v>
      </c>
      <c r="S63" s="14">
        <f>'Raw - Base'!V61</f>
        <v>111.90300000000001</v>
      </c>
      <c r="T63" s="14">
        <f>'Raw - Base'!W61</f>
        <v>113.5877</v>
      </c>
      <c r="U63" s="14">
        <f>'Raw - Base'!X61</f>
        <v>115.273</v>
      </c>
      <c r="V63" s="14">
        <f>'Raw - Base'!Y61</f>
        <v>116.9592</v>
      </c>
      <c r="W63" s="14">
        <f>'Raw - Base'!Z61</f>
        <v>118.6465</v>
      </c>
      <c r="X63" s="14">
        <f>'Raw - Base'!AA61</f>
        <v>120.3356</v>
      </c>
      <c r="Y63" s="14">
        <f>'Raw - Base'!AB61</f>
        <v>122.02670000000001</v>
      </c>
      <c r="Z63" s="14">
        <f>'Raw - Base'!AC61</f>
        <v>123.72029999999999</v>
      </c>
      <c r="AA63" s="14">
        <f>'Raw - Base'!AD61</f>
        <v>125.4169</v>
      </c>
      <c r="AB63" s="14">
        <f>'Raw - Base'!AE61</f>
        <v>127.1172</v>
      </c>
      <c r="AC63" s="14">
        <f>'Raw - Base'!AF61</f>
        <v>128.82169999999999</v>
      </c>
      <c r="AD63" s="14">
        <f>'Raw - Base'!AG61</f>
        <v>130.53139999999999</v>
      </c>
      <c r="AE63" s="14">
        <f>'Raw - Base'!AH61</f>
        <v>132.2474</v>
      </c>
      <c r="AF63" s="14">
        <f>'Raw - Base'!AI61</f>
        <v>133.97069999999999</v>
      </c>
    </row>
    <row r="64" spans="1:32" x14ac:dyDescent="0.2">
      <c r="A64" s="11" t="s">
        <v>65</v>
      </c>
      <c r="B64" s="14">
        <f>'Raw - Base'!E62</f>
        <v>124.9524</v>
      </c>
      <c r="C64" s="14">
        <f>'Raw - Base'!F62</f>
        <v>109.6557</v>
      </c>
      <c r="D64" s="14">
        <f>'Raw - Base'!G62</f>
        <v>116.99939999999999</v>
      </c>
      <c r="E64" s="14">
        <f>'Raw - Base'!H62</f>
        <v>116.35380000000001</v>
      </c>
      <c r="F64" s="14">
        <f>'Raw - Base'!I62</f>
        <v>118.17740000000001</v>
      </c>
      <c r="G64" s="14">
        <f>'Raw - Base'!J62</f>
        <v>125.7052</v>
      </c>
      <c r="H64" s="14">
        <f>'Raw - Base'!K62</f>
        <v>128.47710000000001</v>
      </c>
      <c r="I64" s="14">
        <f>'Raw - Base'!L62</f>
        <v>131.62790000000001</v>
      </c>
      <c r="J64" s="14">
        <f>'Raw - Base'!M62</f>
        <v>134.74010000000001</v>
      </c>
      <c r="K64" s="14">
        <f>'Raw - Base'!N62</f>
        <v>137.86539999999999</v>
      </c>
      <c r="L64" s="14">
        <f>'Raw - Base'!O62</f>
        <v>140.99119999999999</v>
      </c>
      <c r="M64" s="14">
        <f>'Raw - Base'!P62</f>
        <v>144.1183</v>
      </c>
      <c r="N64" s="14">
        <f>'Raw - Base'!Q62</f>
        <v>147.24770000000001</v>
      </c>
      <c r="O64" s="14">
        <f>'Raw - Base'!R62</f>
        <v>150.38069999999999</v>
      </c>
      <c r="P64" s="14">
        <f>'Raw - Base'!S62</f>
        <v>153.51849999999999</v>
      </c>
      <c r="Q64" s="14">
        <f>'Raw - Base'!T62</f>
        <v>156.6626</v>
      </c>
      <c r="R64" s="14">
        <f>'Raw - Base'!U62</f>
        <v>159.81489999999999</v>
      </c>
      <c r="S64" s="14">
        <f>'Raw - Base'!V62</f>
        <v>162.9769</v>
      </c>
      <c r="T64" s="14">
        <f>'Raw - Base'!W62</f>
        <v>166.15289999999999</v>
      </c>
      <c r="U64" s="14">
        <f>'Raw - Base'!X62</f>
        <v>169.345</v>
      </c>
      <c r="V64" s="14">
        <f>'Raw - Base'!Y62</f>
        <v>172.55459999999999</v>
      </c>
      <c r="W64" s="14">
        <f>'Raw - Base'!Z62</f>
        <v>175.78299999999999</v>
      </c>
      <c r="X64" s="14">
        <f>'Raw - Base'!AA62</f>
        <v>179.03190000000001</v>
      </c>
      <c r="Y64" s="14">
        <f>'Raw - Base'!AB62</f>
        <v>182.3023</v>
      </c>
      <c r="Z64" s="14">
        <f>'Raw - Base'!AC62</f>
        <v>185.59569999999999</v>
      </c>
      <c r="AA64" s="14">
        <f>'Raw - Base'!AD62</f>
        <v>188.91329999999999</v>
      </c>
      <c r="AB64" s="14">
        <f>'Raw - Base'!AE62</f>
        <v>192.2567</v>
      </c>
      <c r="AC64" s="14">
        <f>'Raw - Base'!AF62</f>
        <v>195.62739999999999</v>
      </c>
      <c r="AD64" s="14">
        <f>'Raw - Base'!AG62</f>
        <v>199.0273</v>
      </c>
      <c r="AE64" s="14">
        <f>'Raw - Base'!AH62</f>
        <v>202.45869999999999</v>
      </c>
      <c r="AF64" s="14">
        <f>'Raw - Base'!AI62</f>
        <v>205.9237</v>
      </c>
    </row>
    <row r="65" spans="1:32" x14ac:dyDescent="0.2">
      <c r="A65" s="11" t="s">
        <v>66</v>
      </c>
      <c r="B65" s="14">
        <f>'Raw - Base'!E63</f>
        <v>47.647399999999998</v>
      </c>
      <c r="C65" s="14">
        <f>'Raw - Base'!F63</f>
        <v>45.894500000000001</v>
      </c>
      <c r="D65" s="14">
        <f>'Raw - Base'!G63</f>
        <v>46.321800000000003</v>
      </c>
      <c r="E65" s="14">
        <f>'Raw - Base'!H63</f>
        <v>47.097299999999997</v>
      </c>
      <c r="F65" s="14">
        <f>'Raw - Base'!I63</f>
        <v>48.2378</v>
      </c>
      <c r="G65" s="14">
        <f>'Raw - Base'!J63</f>
        <v>49.467500000000001</v>
      </c>
      <c r="H65" s="14">
        <f>'Raw - Base'!K63</f>
        <v>50.308300000000003</v>
      </c>
      <c r="I65" s="14">
        <f>'Raw - Base'!L63</f>
        <v>51.170299999999997</v>
      </c>
      <c r="J65" s="14">
        <f>'Raw - Base'!M63</f>
        <v>52.023899999999998</v>
      </c>
      <c r="K65" s="14">
        <f>'Raw - Base'!N63</f>
        <v>52.878399999999999</v>
      </c>
      <c r="L65" s="14">
        <f>'Raw - Base'!O63</f>
        <v>53.731000000000002</v>
      </c>
      <c r="M65" s="14">
        <f>'Raw - Base'!P63</f>
        <v>54.582500000000003</v>
      </c>
      <c r="N65" s="14">
        <f>'Raw - Base'!Q63</f>
        <v>55.4328</v>
      </c>
      <c r="O65" s="14">
        <f>'Raw - Base'!R63</f>
        <v>56.2821</v>
      </c>
      <c r="P65" s="14">
        <f>'Raw - Base'!S63</f>
        <v>57.130200000000002</v>
      </c>
      <c r="Q65" s="14">
        <f>'Raw - Base'!T63</f>
        <v>57.977200000000003</v>
      </c>
      <c r="R65" s="14">
        <f>'Raw - Base'!U63</f>
        <v>58.8232</v>
      </c>
      <c r="S65" s="14">
        <f>'Raw - Base'!V63</f>
        <v>59.668599999999998</v>
      </c>
      <c r="T65" s="14">
        <f>'Raw - Base'!W63</f>
        <v>60.514800000000001</v>
      </c>
      <c r="U65" s="14">
        <f>'Raw - Base'!X63</f>
        <v>61.362200000000001</v>
      </c>
      <c r="V65" s="14">
        <f>'Raw - Base'!Y63</f>
        <v>62.210900000000002</v>
      </c>
      <c r="W65" s="14">
        <f>'Raw - Base'!Z63</f>
        <v>63.061100000000003</v>
      </c>
      <c r="X65" s="14">
        <f>'Raw - Base'!AA63</f>
        <v>63.9133</v>
      </c>
      <c r="Y65" s="14">
        <f>'Raw - Base'!AB63</f>
        <v>64.767499999999998</v>
      </c>
      <c r="Z65" s="14">
        <f>'Raw - Base'!AC63</f>
        <v>65.624200000000002</v>
      </c>
      <c r="AA65" s="14">
        <f>'Raw - Base'!AD63</f>
        <v>66.483599999999996</v>
      </c>
      <c r="AB65" s="14">
        <f>'Raw - Base'!AE63</f>
        <v>67.346100000000007</v>
      </c>
      <c r="AC65" s="14">
        <f>'Raw - Base'!AF63</f>
        <v>68.212100000000007</v>
      </c>
      <c r="AD65" s="14">
        <f>'Raw - Base'!AG63</f>
        <v>69.082300000000004</v>
      </c>
      <c r="AE65" s="14">
        <f>'Raw - Base'!AH63</f>
        <v>69.957400000000007</v>
      </c>
      <c r="AF65" s="14">
        <f>'Raw - Base'!AI63</f>
        <v>70.837900000000005</v>
      </c>
    </row>
    <row r="66" spans="1:32" x14ac:dyDescent="0.2">
      <c r="A66" s="11" t="s">
        <v>67</v>
      </c>
      <c r="B66" s="14">
        <f>'Raw - Base'!E64</f>
        <v>0</v>
      </c>
      <c r="C66" s="14">
        <f>'Raw - Base'!F64</f>
        <v>0</v>
      </c>
      <c r="D66" s="14">
        <f>'Raw - Base'!G64</f>
        <v>0</v>
      </c>
      <c r="E66" s="14">
        <f>'Raw - Base'!H64</f>
        <v>0</v>
      </c>
      <c r="F66" s="14">
        <f>'Raw - Base'!I64</f>
        <v>0</v>
      </c>
      <c r="G66" s="14">
        <f>'Raw - Base'!J64</f>
        <v>0</v>
      </c>
      <c r="H66" s="14">
        <f>'Raw - Base'!K64</f>
        <v>0</v>
      </c>
      <c r="I66" s="14">
        <f>'Raw - Base'!L64</f>
        <v>0</v>
      </c>
      <c r="J66" s="14">
        <f>'Raw - Base'!M64</f>
        <v>0</v>
      </c>
      <c r="K66" s="14">
        <f>'Raw - Base'!N64</f>
        <v>0</v>
      </c>
      <c r="L66" s="14">
        <f>'Raw - Base'!O64</f>
        <v>0</v>
      </c>
      <c r="M66" s="14">
        <f>'Raw - Base'!P64</f>
        <v>0</v>
      </c>
      <c r="N66" s="14">
        <f>'Raw - Base'!Q64</f>
        <v>0</v>
      </c>
      <c r="O66" s="14">
        <f>'Raw - Base'!R64</f>
        <v>0</v>
      </c>
      <c r="P66" s="14">
        <f>'Raw - Base'!S64</f>
        <v>0</v>
      </c>
      <c r="Q66" s="14">
        <f>'Raw - Base'!T64</f>
        <v>0</v>
      </c>
      <c r="R66" s="14">
        <f>'Raw - Base'!U64</f>
        <v>0</v>
      </c>
      <c r="S66" s="14">
        <f>'Raw - Base'!V64</f>
        <v>0</v>
      </c>
      <c r="T66" s="14">
        <f>'Raw - Base'!W64</f>
        <v>0</v>
      </c>
      <c r="U66" s="14">
        <f>'Raw - Base'!X64</f>
        <v>0</v>
      </c>
      <c r="V66" s="14">
        <f>'Raw - Base'!Y64</f>
        <v>0</v>
      </c>
      <c r="W66" s="14">
        <f>'Raw - Base'!Z64</f>
        <v>0</v>
      </c>
      <c r="X66" s="14">
        <f>'Raw - Base'!AA64</f>
        <v>0</v>
      </c>
      <c r="Y66" s="14">
        <f>'Raw - Base'!AB64</f>
        <v>0</v>
      </c>
      <c r="Z66" s="14">
        <f>'Raw - Base'!AC64</f>
        <v>0</v>
      </c>
      <c r="AA66" s="14">
        <f>'Raw - Base'!AD64</f>
        <v>0</v>
      </c>
      <c r="AB66" s="14">
        <f>'Raw - Base'!AE64</f>
        <v>0</v>
      </c>
      <c r="AC66" s="14">
        <f>'Raw - Base'!AF64</f>
        <v>0</v>
      </c>
      <c r="AD66" s="14">
        <f>'Raw - Base'!AG64</f>
        <v>0</v>
      </c>
      <c r="AE66" s="14">
        <f>'Raw - Base'!AH64</f>
        <v>0</v>
      </c>
      <c r="AF66" s="14">
        <f>'Raw - Base'!AI64</f>
        <v>0</v>
      </c>
    </row>
    <row r="67" spans="1:32" x14ac:dyDescent="0.2">
      <c r="A67" s="11" t="s">
        <v>68</v>
      </c>
      <c r="B67" s="14">
        <f>'Raw - Base'!E65</f>
        <v>157.13579999999999</v>
      </c>
      <c r="C67" s="14">
        <f>'Raw - Base'!F65</f>
        <v>147.3723</v>
      </c>
      <c r="D67" s="14">
        <f>'Raw - Base'!G65</f>
        <v>149.48929999999999</v>
      </c>
      <c r="E67" s="14">
        <f>'Raw - Base'!H65</f>
        <v>151.935</v>
      </c>
      <c r="F67" s="14">
        <f>'Raw - Base'!I65</f>
        <v>157.34479999999999</v>
      </c>
      <c r="G67" s="14">
        <f>'Raw - Base'!J65</f>
        <v>163.2329</v>
      </c>
      <c r="H67" s="14">
        <f>'Raw - Base'!K65</f>
        <v>166.16659999999999</v>
      </c>
      <c r="I67" s="14">
        <f>'Raw - Base'!L65</f>
        <v>168.8948</v>
      </c>
      <c r="J67" s="14">
        <f>'Raw - Base'!M65</f>
        <v>171.61089999999999</v>
      </c>
      <c r="K67" s="14">
        <f>'Raw - Base'!N65</f>
        <v>174.31319999999999</v>
      </c>
      <c r="L67" s="14">
        <f>'Raw - Base'!O65</f>
        <v>176.99469999999999</v>
      </c>
      <c r="M67" s="14">
        <f>'Raw - Base'!P65</f>
        <v>179.65799999999999</v>
      </c>
      <c r="N67" s="14">
        <f>'Raw - Base'!Q65</f>
        <v>182.30439999999999</v>
      </c>
      <c r="O67" s="14">
        <f>'Raw - Base'!R65</f>
        <v>184.9341</v>
      </c>
      <c r="P67" s="14">
        <f>'Raw - Base'!S65</f>
        <v>187.54660000000001</v>
      </c>
      <c r="Q67" s="14">
        <f>'Raw - Base'!T65</f>
        <v>190.14279999999999</v>
      </c>
      <c r="R67" s="14">
        <f>'Raw - Base'!U65</f>
        <v>192.72370000000001</v>
      </c>
      <c r="S67" s="14">
        <f>'Raw - Base'!V65</f>
        <v>195.29089999999999</v>
      </c>
      <c r="T67" s="14">
        <f>'Raw - Base'!W65</f>
        <v>197.851</v>
      </c>
      <c r="U67" s="14">
        <f>'Raw - Base'!X65</f>
        <v>200.40520000000001</v>
      </c>
      <c r="V67" s="14">
        <f>'Raw - Base'!Y65</f>
        <v>202.9545</v>
      </c>
      <c r="W67" s="14">
        <f>'Raw - Base'!Z65</f>
        <v>205.49959999999999</v>
      </c>
      <c r="X67" s="14">
        <f>'Raw - Base'!AA65</f>
        <v>208.0419</v>
      </c>
      <c r="Y67" s="14">
        <f>'Raw - Base'!AB65</f>
        <v>210.5821</v>
      </c>
      <c r="Z67" s="14">
        <f>'Raw - Base'!AC65</f>
        <v>213.12129999999999</v>
      </c>
      <c r="AA67" s="14">
        <f>'Raw - Base'!AD65</f>
        <v>215.66120000000001</v>
      </c>
      <c r="AB67" s="14">
        <f>'Raw - Base'!AE65</f>
        <v>218.2029</v>
      </c>
      <c r="AC67" s="14">
        <f>'Raw - Base'!AF65</f>
        <v>220.74799999999999</v>
      </c>
      <c r="AD67" s="14">
        <f>'Raw - Base'!AG65</f>
        <v>223.29910000000001</v>
      </c>
      <c r="AE67" s="14">
        <f>'Raw - Base'!AH65</f>
        <v>225.85849999999999</v>
      </c>
      <c r="AF67" s="14">
        <f>'Raw - Base'!AI65</f>
        <v>228.42840000000001</v>
      </c>
    </row>
    <row r="68" spans="1:32" x14ac:dyDescent="0.2">
      <c r="A68" s="11" t="s">
        <v>69</v>
      </c>
      <c r="B68" s="14">
        <f>'Raw - Base'!E66</f>
        <v>123.30880000000001</v>
      </c>
      <c r="C68" s="14">
        <f>'Raw - Base'!F66</f>
        <v>122.0133</v>
      </c>
      <c r="D68" s="14">
        <f>'Raw - Base'!G66</f>
        <v>123.2355</v>
      </c>
      <c r="E68" s="14">
        <f>'Raw - Base'!H66</f>
        <v>124.67059999999999</v>
      </c>
      <c r="F68" s="14">
        <f>'Raw - Base'!I66</f>
        <v>128.34360000000001</v>
      </c>
      <c r="G68" s="14">
        <f>'Raw - Base'!J66</f>
        <v>131.63810000000001</v>
      </c>
      <c r="H68" s="14">
        <f>'Raw - Base'!K66</f>
        <v>134.6301</v>
      </c>
      <c r="I68" s="14">
        <f>'Raw - Base'!L66</f>
        <v>137.60499999999999</v>
      </c>
      <c r="J68" s="14">
        <f>'Raw - Base'!M66</f>
        <v>140.59889999999999</v>
      </c>
      <c r="K68" s="14">
        <f>'Raw - Base'!N66</f>
        <v>143.614</v>
      </c>
      <c r="L68" s="14">
        <f>'Raw - Base'!O66</f>
        <v>146.64410000000001</v>
      </c>
      <c r="M68" s="14">
        <f>'Raw - Base'!P66</f>
        <v>149.6891</v>
      </c>
      <c r="N68" s="14">
        <f>'Raw - Base'!Q66</f>
        <v>152.74860000000001</v>
      </c>
      <c r="O68" s="14">
        <f>'Raw - Base'!R66</f>
        <v>155.822</v>
      </c>
      <c r="P68" s="14">
        <f>'Raw - Base'!S66</f>
        <v>158.9085</v>
      </c>
      <c r="Q68" s="14">
        <f>'Raw - Base'!T66</f>
        <v>162.00810000000001</v>
      </c>
      <c r="R68" s="14">
        <f>'Raw - Base'!U66</f>
        <v>165.12110000000001</v>
      </c>
      <c r="S68" s="14">
        <f>'Raw - Base'!V66</f>
        <v>168.2482</v>
      </c>
      <c r="T68" s="14">
        <f>'Raw - Base'!W66</f>
        <v>171.39269999999999</v>
      </c>
      <c r="U68" s="14">
        <f>'Raw - Base'!X66</f>
        <v>174.5558</v>
      </c>
      <c r="V68" s="14">
        <f>'Raw - Base'!Y66</f>
        <v>177.7379</v>
      </c>
      <c r="W68" s="14">
        <f>'Raw - Base'!Z66</f>
        <v>180.94</v>
      </c>
      <c r="X68" s="14">
        <f>'Raw - Base'!AA66</f>
        <v>184.16309999999999</v>
      </c>
      <c r="Y68" s="14">
        <f>'Raw - Base'!AB66</f>
        <v>187.40780000000001</v>
      </c>
      <c r="Z68" s="14">
        <f>'Raw - Base'!AC66</f>
        <v>190.67519999999999</v>
      </c>
      <c r="AA68" s="14">
        <f>'Raw - Base'!AD66</f>
        <v>193.9665</v>
      </c>
      <c r="AB68" s="14">
        <f>'Raw - Base'!AE66</f>
        <v>197.28290000000001</v>
      </c>
      <c r="AC68" s="14">
        <f>'Raw - Base'!AF66</f>
        <v>200.62559999999999</v>
      </c>
      <c r="AD68" s="14">
        <f>'Raw - Base'!AG66</f>
        <v>203.9967</v>
      </c>
      <c r="AE68" s="14">
        <f>'Raw - Base'!AH66</f>
        <v>207.3982</v>
      </c>
      <c r="AF68" s="14">
        <f>'Raw - Base'!AI66</f>
        <v>210.83189999999999</v>
      </c>
    </row>
    <row r="69" spans="1:32" x14ac:dyDescent="0.2">
      <c r="A69" s="11" t="s">
        <v>70</v>
      </c>
      <c r="B69" s="14">
        <f>'Raw - Base'!E67</f>
        <v>883.09059999999999</v>
      </c>
      <c r="C69" s="14">
        <f>'Raw - Base'!F67</f>
        <v>854.56010000000003</v>
      </c>
      <c r="D69" s="14">
        <f>'Raw - Base'!G67</f>
        <v>870.00599999999997</v>
      </c>
      <c r="E69" s="14">
        <f>'Raw - Base'!H67</f>
        <v>886.70799999999997</v>
      </c>
      <c r="F69" s="14">
        <f>'Raw - Base'!I67</f>
        <v>921.45669999999996</v>
      </c>
      <c r="G69" s="14">
        <f>'Raw - Base'!J67</f>
        <v>954.65049999999997</v>
      </c>
      <c r="H69" s="14">
        <f>'Raw - Base'!K67</f>
        <v>977.03989999999999</v>
      </c>
      <c r="I69" s="14">
        <f>'Raw - Base'!L67</f>
        <v>998.36040000000003</v>
      </c>
      <c r="J69" s="14">
        <f>'Raw - Base'!M67</f>
        <v>1019.8647999999999</v>
      </c>
      <c r="K69" s="14">
        <f>'Raw - Base'!N67</f>
        <v>1041.4812999999999</v>
      </c>
      <c r="L69" s="14">
        <f>'Raw - Base'!O67</f>
        <v>1063.1813</v>
      </c>
      <c r="M69" s="14">
        <f>'Raw - Base'!P67</f>
        <v>1084.9702</v>
      </c>
      <c r="N69" s="14">
        <f>'Raw - Base'!Q67</f>
        <v>1106.8474000000001</v>
      </c>
      <c r="O69" s="14">
        <f>'Raw - Base'!R67</f>
        <v>1128.8094000000001</v>
      </c>
      <c r="P69" s="14">
        <f>'Raw - Base'!S67</f>
        <v>1150.8499999999999</v>
      </c>
      <c r="Q69" s="14">
        <f>'Raw - Base'!T67</f>
        <v>1172.9697000000001</v>
      </c>
      <c r="R69" s="14">
        <f>'Raw - Base'!U67</f>
        <v>1195.1699000000001</v>
      </c>
      <c r="S69" s="14">
        <f>'Raw - Base'!V67</f>
        <v>1217.4555</v>
      </c>
      <c r="T69" s="14">
        <f>'Raw - Base'!W67</f>
        <v>1239.8534</v>
      </c>
      <c r="U69" s="14">
        <f>'Raw - Base'!X67</f>
        <v>1262.3703</v>
      </c>
      <c r="V69" s="14">
        <f>'Raw - Base'!Y67</f>
        <v>1285.0107</v>
      </c>
      <c r="W69" s="14">
        <f>'Raw - Base'!Z67</f>
        <v>1307.7796000000001</v>
      </c>
      <c r="X69" s="14">
        <f>'Raw - Base'!AA67</f>
        <v>1330.6841999999999</v>
      </c>
      <c r="Y69" s="14">
        <f>'Raw - Base'!AB67</f>
        <v>1353.7292</v>
      </c>
      <c r="Z69" s="14">
        <f>'Raw - Base'!AC67</f>
        <v>1376.9212</v>
      </c>
      <c r="AA69" s="14">
        <f>'Raw - Base'!AD67</f>
        <v>1400.2693999999999</v>
      </c>
      <c r="AB69" s="14">
        <f>'Raw - Base'!AE67</f>
        <v>1423.7817</v>
      </c>
      <c r="AC69" s="14">
        <f>'Raw - Base'!AF67</f>
        <v>1447.4681</v>
      </c>
      <c r="AD69" s="14">
        <f>'Raw - Base'!AG67</f>
        <v>1471.3427999999999</v>
      </c>
      <c r="AE69" s="14">
        <f>'Raw - Base'!AH67</f>
        <v>1495.4208000000001</v>
      </c>
      <c r="AF69" s="14">
        <f>'Raw - Base'!AI67</f>
        <v>1519.7162000000001</v>
      </c>
    </row>
    <row r="70" spans="1:32" x14ac:dyDescent="0.2">
      <c r="A70" s="12" t="s">
        <v>71</v>
      </c>
      <c r="B70" s="14">
        <f>'Raw - Base'!E68</f>
        <v>447.62200000000001</v>
      </c>
      <c r="C70" s="14">
        <f>'Raw - Base'!F68</f>
        <v>449.59710000000001</v>
      </c>
      <c r="D70" s="14">
        <f>'Raw - Base'!G68</f>
        <v>456.95190000000002</v>
      </c>
      <c r="E70" s="14">
        <f>'Raw - Base'!H68</f>
        <v>463.2389</v>
      </c>
      <c r="F70" s="14">
        <f>'Raw - Base'!I68</f>
        <v>473.38560000000001</v>
      </c>
      <c r="G70" s="14">
        <f>'Raw - Base'!J68</f>
        <v>483.48849999999999</v>
      </c>
      <c r="H70" s="14">
        <f>'Raw - Base'!K68</f>
        <v>494.79829999999998</v>
      </c>
      <c r="I70" s="14">
        <f>'Raw - Base'!L68</f>
        <v>506.32810000000001</v>
      </c>
      <c r="J70" s="14">
        <f>'Raw - Base'!M68</f>
        <v>517.98450000000003</v>
      </c>
      <c r="K70" s="14">
        <f>'Raw - Base'!N68</f>
        <v>529.78380000000004</v>
      </c>
      <c r="L70" s="14">
        <f>'Raw - Base'!O68</f>
        <v>541.69780000000003</v>
      </c>
      <c r="M70" s="14">
        <f>'Raw - Base'!P68</f>
        <v>553.72170000000006</v>
      </c>
      <c r="N70" s="14">
        <f>'Raw - Base'!Q68</f>
        <v>565.85109999999997</v>
      </c>
      <c r="O70" s="14">
        <f>'Raw - Base'!R68</f>
        <v>578.08230000000003</v>
      </c>
      <c r="P70" s="14">
        <f>'Raw - Base'!S68</f>
        <v>590.41150000000005</v>
      </c>
      <c r="Q70" s="14">
        <f>'Raw - Base'!T68</f>
        <v>602.83810000000005</v>
      </c>
      <c r="R70" s="14">
        <f>'Raw - Base'!U68</f>
        <v>615.36220000000003</v>
      </c>
      <c r="S70" s="14">
        <f>'Raw - Base'!V68</f>
        <v>627.98569999999995</v>
      </c>
      <c r="T70" s="14">
        <f>'Raw - Base'!W68</f>
        <v>640.71870000000001</v>
      </c>
      <c r="U70" s="14">
        <f>'Raw - Base'!X68</f>
        <v>653.56449999999995</v>
      </c>
      <c r="V70" s="14">
        <f>'Raw - Base'!Y68</f>
        <v>666.52520000000004</v>
      </c>
      <c r="W70" s="14">
        <f>'Raw - Base'!Z68</f>
        <v>679.60329999999999</v>
      </c>
      <c r="X70" s="14">
        <f>'Raw - Base'!AA68</f>
        <v>692.80240000000003</v>
      </c>
      <c r="Y70" s="14">
        <f>'Raw - Base'!AB68</f>
        <v>706.12490000000003</v>
      </c>
      <c r="Z70" s="14">
        <f>'Raw - Base'!AC68</f>
        <v>719.57399999999996</v>
      </c>
      <c r="AA70" s="14">
        <f>'Raw - Base'!AD68</f>
        <v>733.15409999999997</v>
      </c>
      <c r="AB70" s="14">
        <f>'Raw - Base'!AE68</f>
        <v>746.86900000000003</v>
      </c>
      <c r="AC70" s="14">
        <f>'Raw - Base'!AF68</f>
        <v>760.72370000000001</v>
      </c>
      <c r="AD70" s="14">
        <f>'Raw - Base'!AG68</f>
        <v>774.72469999999998</v>
      </c>
      <c r="AE70" s="14">
        <f>'Raw - Base'!AH68</f>
        <v>788.87909999999999</v>
      </c>
      <c r="AF70" s="14">
        <f>'Raw - Base'!AI68</f>
        <v>803.19399999999996</v>
      </c>
    </row>
    <row r="71" spans="1:32" x14ac:dyDescent="0.2">
      <c r="A71" s="12" t="s">
        <v>72</v>
      </c>
      <c r="B71" s="14">
        <f>'Raw - Base'!E69</f>
        <v>872.84939999999995</v>
      </c>
      <c r="C71" s="14">
        <f>'Raw - Base'!F69</f>
        <v>935.04</v>
      </c>
      <c r="D71" s="14">
        <f>'Raw - Base'!G69</f>
        <v>914.80229999999995</v>
      </c>
      <c r="E71" s="14">
        <f>'Raw - Base'!H69</f>
        <v>914.69929999999999</v>
      </c>
      <c r="F71" s="14">
        <f>'Raw - Base'!I69</f>
        <v>920.77499999999998</v>
      </c>
      <c r="G71" s="14">
        <f>'Raw - Base'!J69</f>
        <v>895.71130000000005</v>
      </c>
      <c r="H71" s="14">
        <f>'Raw - Base'!K69</f>
        <v>907.52869999999996</v>
      </c>
      <c r="I71" s="14">
        <f>'Raw - Base'!L69</f>
        <v>920.11559999999997</v>
      </c>
      <c r="J71" s="14">
        <f>'Raw - Base'!M69</f>
        <v>932.80550000000005</v>
      </c>
      <c r="K71" s="14">
        <f>'Raw - Base'!N69</f>
        <v>945.625</v>
      </c>
      <c r="L71" s="14">
        <f>'Raw - Base'!O69</f>
        <v>958.50250000000005</v>
      </c>
      <c r="M71" s="14">
        <f>'Raw - Base'!P69</f>
        <v>971.41150000000005</v>
      </c>
      <c r="N71" s="14">
        <f>'Raw - Base'!Q69</f>
        <v>984.33190000000002</v>
      </c>
      <c r="O71" s="14">
        <f>'Raw - Base'!R69</f>
        <v>997.245</v>
      </c>
      <c r="P71" s="14">
        <f>'Raw - Base'!S69</f>
        <v>1010.1346</v>
      </c>
      <c r="Q71" s="14">
        <f>'Raw - Base'!T69</f>
        <v>1022.9912</v>
      </c>
      <c r="R71" s="14">
        <f>'Raw - Base'!U69</f>
        <v>1035.8082999999999</v>
      </c>
      <c r="S71" s="14">
        <f>'Raw - Base'!V69</f>
        <v>1048.5821000000001</v>
      </c>
      <c r="T71" s="14">
        <f>'Raw - Base'!W69</f>
        <v>1061.3194000000001</v>
      </c>
      <c r="U71" s="14">
        <f>'Raw - Base'!X69</f>
        <v>1074.0191</v>
      </c>
      <c r="V71" s="14">
        <f>'Raw - Base'!Y69</f>
        <v>1086.6795999999999</v>
      </c>
      <c r="W71" s="14">
        <f>'Raw - Base'!Z69</f>
        <v>1099.2994000000001</v>
      </c>
      <c r="X71" s="14">
        <f>'Raw - Base'!AA69</f>
        <v>1111.8785</v>
      </c>
      <c r="Y71" s="14">
        <f>'Raw - Base'!AB69</f>
        <v>1124.4160999999999</v>
      </c>
      <c r="Z71" s="14">
        <f>'Raw - Base'!AC69</f>
        <v>1136.9123</v>
      </c>
      <c r="AA71" s="14">
        <f>'Raw - Base'!AD69</f>
        <v>1149.3685</v>
      </c>
      <c r="AB71" s="14">
        <f>'Raw - Base'!AE69</f>
        <v>1161.7860000000001</v>
      </c>
      <c r="AC71" s="14">
        <f>'Raw - Base'!AF69</f>
        <v>1174.1674</v>
      </c>
      <c r="AD71" s="14">
        <f>'Raw - Base'!AG69</f>
        <v>1186.5170000000001</v>
      </c>
      <c r="AE71" s="14">
        <f>'Raw - Base'!AH69</f>
        <v>1198.8402000000001</v>
      </c>
      <c r="AF71" s="14">
        <f>'Raw - Base'!AI69</f>
        <v>1211.1422</v>
      </c>
    </row>
    <row r="72" spans="1:32" x14ac:dyDescent="0.2">
      <c r="A72" s="12" t="s">
        <v>73</v>
      </c>
      <c r="B72" s="14">
        <f>'Raw - Base'!E70</f>
        <v>38.231699999999996</v>
      </c>
      <c r="C72" s="14">
        <f>'Raw - Base'!F70</f>
        <v>42.562899999999999</v>
      </c>
      <c r="D72" s="14">
        <f>'Raw - Base'!G70</f>
        <v>40.060499999999998</v>
      </c>
      <c r="E72" s="14">
        <f>'Raw - Base'!H70</f>
        <v>39.523400000000002</v>
      </c>
      <c r="F72" s="14">
        <f>'Raw - Base'!I70</f>
        <v>39.3322</v>
      </c>
      <c r="G72" s="14">
        <f>'Raw - Base'!J70</f>
        <v>36.982700000000001</v>
      </c>
      <c r="H72" s="14">
        <f>'Raw - Base'!K70</f>
        <v>37.4587</v>
      </c>
      <c r="I72" s="14">
        <f>'Raw - Base'!L70</f>
        <v>37.924199999999999</v>
      </c>
      <c r="J72" s="14">
        <f>'Raw - Base'!M70</f>
        <v>38.395099999999999</v>
      </c>
      <c r="K72" s="14">
        <f>'Raw - Base'!N70</f>
        <v>38.866799999999998</v>
      </c>
      <c r="L72" s="14">
        <f>'Raw - Base'!O70</f>
        <v>39.337200000000003</v>
      </c>
      <c r="M72" s="14">
        <f>'Raw - Base'!P70</f>
        <v>39.805599999999998</v>
      </c>
      <c r="N72" s="14">
        <f>'Raw - Base'!Q70</f>
        <v>40.271799999999999</v>
      </c>
      <c r="O72" s="14">
        <f>'Raw - Base'!R70</f>
        <v>40.735399999999998</v>
      </c>
      <c r="P72" s="14">
        <f>'Raw - Base'!S70</f>
        <v>41.196199999999997</v>
      </c>
      <c r="Q72" s="14">
        <f>'Raw - Base'!T70</f>
        <v>41.6541</v>
      </c>
      <c r="R72" s="14">
        <f>'Raw - Base'!U70</f>
        <v>42.109200000000001</v>
      </c>
      <c r="S72" s="14">
        <f>'Raw - Base'!V70</f>
        <v>42.561399999999999</v>
      </c>
      <c r="T72" s="14">
        <f>'Raw - Base'!W70</f>
        <v>43.011400000000002</v>
      </c>
      <c r="U72" s="14">
        <f>'Raw - Base'!X70</f>
        <v>43.459099999999999</v>
      </c>
      <c r="V72" s="14">
        <f>'Raw - Base'!Y70</f>
        <v>43.904600000000002</v>
      </c>
      <c r="W72" s="14">
        <f>'Raw - Base'!Z70</f>
        <v>44.347799999999999</v>
      </c>
      <c r="X72" s="14">
        <f>'Raw - Base'!AA70</f>
        <v>44.788800000000002</v>
      </c>
      <c r="Y72" s="14">
        <f>'Raw - Base'!AB70</f>
        <v>45.227499999999999</v>
      </c>
      <c r="Z72" s="14">
        <f>'Raw - Base'!AC70</f>
        <v>45.664000000000001</v>
      </c>
      <c r="AA72" s="14">
        <f>'Raw - Base'!AD70</f>
        <v>46.098199999999999</v>
      </c>
      <c r="AB72" s="14">
        <f>'Raw - Base'!AE70</f>
        <v>46.530200000000001</v>
      </c>
      <c r="AC72" s="14">
        <f>'Raw - Base'!AF70</f>
        <v>46.9602</v>
      </c>
      <c r="AD72" s="14">
        <f>'Raw - Base'!AG70</f>
        <v>47.388199999999998</v>
      </c>
      <c r="AE72" s="14">
        <f>'Raw - Base'!AH70</f>
        <v>47.814500000000002</v>
      </c>
      <c r="AF72" s="14">
        <f>'Raw - Base'!AI70</f>
        <v>48.239199999999997</v>
      </c>
    </row>
    <row r="73" spans="1:32" x14ac:dyDescent="0.2">
      <c r="A73" s="12" t="s">
        <v>74</v>
      </c>
      <c r="B73" s="14">
        <f>'Raw - Base'!E71</f>
        <v>59.5154</v>
      </c>
      <c r="C73" s="14">
        <f>'Raw - Base'!F71</f>
        <v>58.2117</v>
      </c>
      <c r="D73" s="14">
        <f>'Raw - Base'!G71</f>
        <v>59.521900000000002</v>
      </c>
      <c r="E73" s="14">
        <f>'Raw - Base'!H71</f>
        <v>59.402999999999999</v>
      </c>
      <c r="F73" s="14">
        <f>'Raw - Base'!I71</f>
        <v>60.1282</v>
      </c>
      <c r="G73" s="14">
        <f>'Raw - Base'!J71</f>
        <v>61.003500000000003</v>
      </c>
      <c r="H73" s="14">
        <f>'Raw - Base'!K71</f>
        <v>62.1843</v>
      </c>
      <c r="I73" s="14">
        <f>'Raw - Base'!L71</f>
        <v>63.392499999999998</v>
      </c>
      <c r="J73" s="14">
        <f>'Raw - Base'!M71</f>
        <v>64.613100000000003</v>
      </c>
      <c r="K73" s="14">
        <f>'Raw - Base'!N71</f>
        <v>65.8446</v>
      </c>
      <c r="L73" s="14">
        <f>'Raw - Base'!O71</f>
        <v>67.082300000000004</v>
      </c>
      <c r="M73" s="14">
        <f>'Raw - Base'!P71</f>
        <v>68.325000000000003</v>
      </c>
      <c r="N73" s="14">
        <f>'Raw - Base'!Q71</f>
        <v>69.571700000000007</v>
      </c>
      <c r="O73" s="14">
        <f>'Raw - Base'!R71</f>
        <v>70.822000000000003</v>
      </c>
      <c r="P73" s="14">
        <f>'Raw - Base'!S71</f>
        <v>72.075199999999995</v>
      </c>
      <c r="Q73" s="14">
        <f>'Raw - Base'!T71</f>
        <v>73.331299999999999</v>
      </c>
      <c r="R73" s="14">
        <f>'Raw - Base'!U71</f>
        <v>74.590199999999996</v>
      </c>
      <c r="S73" s="14">
        <f>'Raw - Base'!V71</f>
        <v>75.852099999999993</v>
      </c>
      <c r="T73" s="14">
        <f>'Raw - Base'!W71</f>
        <v>77.118099999999998</v>
      </c>
      <c r="U73" s="14">
        <f>'Raw - Base'!X71</f>
        <v>78.3887</v>
      </c>
      <c r="V73" s="14">
        <f>'Raw - Base'!Y71</f>
        <v>79.664000000000001</v>
      </c>
      <c r="W73" s="14">
        <f>'Raw - Base'!Z71</f>
        <v>80.944299999999998</v>
      </c>
      <c r="X73" s="14">
        <f>'Raw - Base'!AA71</f>
        <v>82.229900000000001</v>
      </c>
      <c r="Y73" s="14">
        <f>'Raw - Base'!AB71</f>
        <v>83.521000000000001</v>
      </c>
      <c r="Z73" s="14">
        <f>'Raw - Base'!AC71</f>
        <v>84.817999999999998</v>
      </c>
      <c r="AA73" s="14">
        <f>'Raw - Base'!AD71</f>
        <v>86.121300000000005</v>
      </c>
      <c r="AB73" s="14">
        <f>'Raw - Base'!AE71</f>
        <v>87.431200000000004</v>
      </c>
      <c r="AC73" s="14">
        <f>'Raw - Base'!AF71</f>
        <v>88.748199999999997</v>
      </c>
      <c r="AD73" s="14">
        <f>'Raw - Base'!AG71</f>
        <v>90.072999999999993</v>
      </c>
      <c r="AE73" s="14">
        <f>'Raw - Base'!AH71</f>
        <v>91.406300000000002</v>
      </c>
      <c r="AF73" s="14">
        <f>'Raw - Base'!AI71</f>
        <v>92.748800000000003</v>
      </c>
    </row>
    <row r="74" spans="1:32" x14ac:dyDescent="0.2">
      <c r="A74" s="13" t="s">
        <v>75</v>
      </c>
      <c r="B74" s="14">
        <f>'Raw - Base'!E72</f>
        <v>393.67450000000002</v>
      </c>
      <c r="C74" s="14">
        <f>'Raw - Base'!F72</f>
        <v>408.8494</v>
      </c>
      <c r="D74" s="14">
        <f>'Raw - Base'!G72</f>
        <v>404.44749999999999</v>
      </c>
      <c r="E74" s="14">
        <f>'Raw - Base'!H72</f>
        <v>403.08190000000002</v>
      </c>
      <c r="F74" s="14">
        <f>'Raw - Base'!I72</f>
        <v>404.58240000000001</v>
      </c>
      <c r="G74" s="14">
        <f>'Raw - Base'!J72</f>
        <v>400.15859999999998</v>
      </c>
      <c r="H74" s="14">
        <f>'Raw - Base'!K72</f>
        <v>404.27530000000002</v>
      </c>
      <c r="I74" s="14">
        <f>'Raw - Base'!L72</f>
        <v>408.89800000000002</v>
      </c>
      <c r="J74" s="14">
        <f>'Raw - Base'!M72</f>
        <v>413.52409999999998</v>
      </c>
      <c r="K74" s="14">
        <f>'Raw - Base'!N72</f>
        <v>418.18939999999998</v>
      </c>
      <c r="L74" s="14">
        <f>'Raw - Base'!O72</f>
        <v>422.8657</v>
      </c>
      <c r="M74" s="14">
        <f>'Raw - Base'!P72</f>
        <v>427.54309999999998</v>
      </c>
      <c r="N74" s="14">
        <f>'Raw - Base'!Q72</f>
        <v>432.21469999999999</v>
      </c>
      <c r="O74" s="14">
        <f>'Raw - Base'!R72</f>
        <v>436.87360000000001</v>
      </c>
      <c r="P74" s="14">
        <f>'Raw - Base'!S72</f>
        <v>441.51420000000002</v>
      </c>
      <c r="Q74" s="14">
        <f>'Raw - Base'!T72</f>
        <v>446.13380000000001</v>
      </c>
      <c r="R74" s="14">
        <f>'Raw - Base'!U72</f>
        <v>450.73079999999999</v>
      </c>
      <c r="S74" s="14">
        <f>'Raw - Base'!V72</f>
        <v>455.30619999999999</v>
      </c>
      <c r="T74" s="14">
        <f>'Raw - Base'!W72</f>
        <v>459.86259999999999</v>
      </c>
      <c r="U74" s="14">
        <f>'Raw - Base'!X72</f>
        <v>464.40010000000001</v>
      </c>
      <c r="V74" s="14">
        <f>'Raw - Base'!Y72</f>
        <v>468.91840000000002</v>
      </c>
      <c r="W74" s="14">
        <f>'Raw - Base'!Z72</f>
        <v>473.4178</v>
      </c>
      <c r="X74" s="14">
        <f>'Raw - Base'!AA72</f>
        <v>477.89850000000001</v>
      </c>
      <c r="Y74" s="14">
        <f>'Raw - Base'!AB72</f>
        <v>482.36090000000002</v>
      </c>
      <c r="Z74" s="14">
        <f>'Raw - Base'!AC72</f>
        <v>486.80579999999998</v>
      </c>
      <c r="AA74" s="14">
        <f>'Raw - Base'!AD72</f>
        <v>491.23439999999999</v>
      </c>
      <c r="AB74" s="14">
        <f>'Raw - Base'!AE72</f>
        <v>495.64769999999999</v>
      </c>
      <c r="AC74" s="14">
        <f>'Raw - Base'!AF72</f>
        <v>500.04770000000002</v>
      </c>
      <c r="AD74" s="14">
        <f>'Raw - Base'!AG72</f>
        <v>504.43700000000001</v>
      </c>
      <c r="AE74" s="14">
        <f>'Raw - Base'!AH72</f>
        <v>508.8184</v>
      </c>
      <c r="AF74" s="14">
        <f>'Raw - Base'!AI72</f>
        <v>513.19470000000001</v>
      </c>
    </row>
    <row r="75" spans="1:32" x14ac:dyDescent="0.2">
      <c r="A75" s="13" t="s">
        <v>76</v>
      </c>
      <c r="B75" s="14">
        <f>'Raw - Base'!E73</f>
        <v>194.28980000000001</v>
      </c>
      <c r="C75" s="14">
        <f>'Raw - Base'!F73</f>
        <v>203.70849999999999</v>
      </c>
      <c r="D75" s="14">
        <f>'Raw - Base'!G73</f>
        <v>202.0855</v>
      </c>
      <c r="E75" s="14">
        <f>'Raw - Base'!H73</f>
        <v>202.0335</v>
      </c>
      <c r="F75" s="14">
        <f>'Raw - Base'!I73</f>
        <v>202.9949</v>
      </c>
      <c r="G75" s="14">
        <f>'Raw - Base'!J73</f>
        <v>200.77420000000001</v>
      </c>
      <c r="H75" s="14">
        <f>'Raw - Base'!K73</f>
        <v>202.88380000000001</v>
      </c>
      <c r="I75" s="14">
        <f>'Raw - Base'!L73</f>
        <v>205.17789999999999</v>
      </c>
      <c r="J75" s="14">
        <f>'Raw - Base'!M73</f>
        <v>207.47970000000001</v>
      </c>
      <c r="K75" s="14">
        <f>'Raw - Base'!N73</f>
        <v>209.7987</v>
      </c>
      <c r="L75" s="14">
        <f>'Raw - Base'!O73</f>
        <v>212.12190000000001</v>
      </c>
      <c r="M75" s="14">
        <f>'Raw - Base'!P73</f>
        <v>214.44489999999999</v>
      </c>
      <c r="N75" s="14">
        <f>'Raw - Base'!Q73</f>
        <v>216.76429999999999</v>
      </c>
      <c r="O75" s="14">
        <f>'Raw - Base'!R73</f>
        <v>219.07689999999999</v>
      </c>
      <c r="P75" s="14">
        <f>'Raw - Base'!S73</f>
        <v>221.3801</v>
      </c>
      <c r="Q75" s="14">
        <f>'Raw - Base'!T73</f>
        <v>223.67269999999999</v>
      </c>
      <c r="R75" s="14">
        <f>'Raw - Base'!U73</f>
        <v>225.9538</v>
      </c>
      <c r="S75" s="14">
        <f>'Raw - Base'!V73</f>
        <v>228.22399999999999</v>
      </c>
      <c r="T75" s="14">
        <f>'Raw - Base'!W73</f>
        <v>230.4846</v>
      </c>
      <c r="U75" s="14">
        <f>'Raw - Base'!X73</f>
        <v>232.73570000000001</v>
      </c>
      <c r="V75" s="14">
        <f>'Raw - Base'!Y73</f>
        <v>234.977</v>
      </c>
      <c r="W75" s="14">
        <f>'Raw - Base'!Z73</f>
        <v>237.20869999999999</v>
      </c>
      <c r="X75" s="14">
        <f>'Raw - Base'!AA73</f>
        <v>239.43090000000001</v>
      </c>
      <c r="Y75" s="14">
        <f>'Raw - Base'!AB73</f>
        <v>241.64359999999999</v>
      </c>
      <c r="Z75" s="14">
        <f>'Raw - Base'!AC73</f>
        <v>243.84719999999999</v>
      </c>
      <c r="AA75" s="14">
        <f>'Raw - Base'!AD73</f>
        <v>246.04220000000001</v>
      </c>
      <c r="AB75" s="14">
        <f>'Raw - Base'!AE73</f>
        <v>248.22919999999999</v>
      </c>
      <c r="AC75" s="14">
        <f>'Raw - Base'!AF73</f>
        <v>250.40889999999999</v>
      </c>
      <c r="AD75" s="14">
        <f>'Raw - Base'!AG73</f>
        <v>252.58269999999999</v>
      </c>
      <c r="AE75" s="14">
        <f>'Raw - Base'!AH73</f>
        <v>254.75190000000001</v>
      </c>
      <c r="AF75" s="14">
        <f>'Raw - Base'!AI73</f>
        <v>256.9178</v>
      </c>
    </row>
    <row r="76" spans="1:32" x14ac:dyDescent="0.2">
      <c r="A76" s="13" t="s">
        <v>77</v>
      </c>
      <c r="B76" s="14">
        <f>'Raw - Base'!E74</f>
        <v>270.78339999999997</v>
      </c>
      <c r="C76" s="14">
        <f>'Raw - Base'!F74</f>
        <v>282.52519999999998</v>
      </c>
      <c r="D76" s="14">
        <f>'Raw - Base'!G74</f>
        <v>292.29939999999999</v>
      </c>
      <c r="E76" s="14">
        <f>'Raw - Base'!H74</f>
        <v>297.94060000000002</v>
      </c>
      <c r="F76" s="14">
        <f>'Raw - Base'!I74</f>
        <v>302.39319999999998</v>
      </c>
      <c r="G76" s="14">
        <f>'Raw - Base'!J74</f>
        <v>309.04739999999998</v>
      </c>
      <c r="H76" s="14">
        <f>'Raw - Base'!K74</f>
        <v>313.08120000000002</v>
      </c>
      <c r="I76" s="14">
        <f>'Raw - Base'!L74</f>
        <v>316.8295</v>
      </c>
      <c r="J76" s="14">
        <f>'Raw - Base'!M74</f>
        <v>320.62060000000002</v>
      </c>
      <c r="K76" s="14">
        <f>'Raw - Base'!N74</f>
        <v>324.41000000000003</v>
      </c>
      <c r="L76" s="14">
        <f>'Raw - Base'!O74</f>
        <v>328.1884</v>
      </c>
      <c r="M76" s="14">
        <f>'Raw - Base'!P74</f>
        <v>331.95490000000001</v>
      </c>
      <c r="N76" s="14">
        <f>'Raw - Base'!Q74</f>
        <v>335.70909999999998</v>
      </c>
      <c r="O76" s="14">
        <f>'Raw - Base'!R74</f>
        <v>339.45</v>
      </c>
      <c r="P76" s="14">
        <f>'Raw - Base'!S74</f>
        <v>343.1764</v>
      </c>
      <c r="Q76" s="14">
        <f>'Raw - Base'!T74</f>
        <v>346.88869999999997</v>
      </c>
      <c r="R76" s="14">
        <f>'Raw - Base'!U74</f>
        <v>350.58780000000002</v>
      </c>
      <c r="S76" s="14">
        <f>'Raw - Base'!V74</f>
        <v>354.27609999999999</v>
      </c>
      <c r="T76" s="14">
        <f>'Raw - Base'!W74</f>
        <v>357.95830000000001</v>
      </c>
      <c r="U76" s="14">
        <f>'Raw - Base'!X74</f>
        <v>361.63549999999998</v>
      </c>
      <c r="V76" s="14">
        <f>'Raw - Base'!Y74</f>
        <v>365.30849999999998</v>
      </c>
      <c r="W76" s="14">
        <f>'Raw - Base'!Z74</f>
        <v>368.97789999999998</v>
      </c>
      <c r="X76" s="14">
        <f>'Raw - Base'!AA74</f>
        <v>372.64460000000003</v>
      </c>
      <c r="Y76" s="14">
        <f>'Raw - Base'!AB74</f>
        <v>376.30939999999998</v>
      </c>
      <c r="Z76" s="14">
        <f>'Raw - Base'!AC74</f>
        <v>379.97320000000002</v>
      </c>
      <c r="AA76" s="14">
        <f>'Raw - Base'!AD74</f>
        <v>383.63749999999999</v>
      </c>
      <c r="AB76" s="14">
        <f>'Raw - Base'!AE74</f>
        <v>387.30360000000002</v>
      </c>
      <c r="AC76" s="14">
        <f>'Raw - Base'!AF74</f>
        <v>390.97340000000003</v>
      </c>
      <c r="AD76" s="14">
        <f>'Raw - Base'!AG74</f>
        <v>394.64960000000002</v>
      </c>
      <c r="AE76" s="14">
        <f>'Raw - Base'!AH74</f>
        <v>398.33479999999997</v>
      </c>
      <c r="AF76" s="14">
        <f>'Raw - Base'!AI74</f>
        <v>402.0317</v>
      </c>
    </row>
    <row r="77" spans="1:32" x14ac:dyDescent="0.2">
      <c r="A77" s="13" t="s">
        <v>78</v>
      </c>
      <c r="B77" s="14">
        <f>'Raw - Base'!E75</f>
        <v>186.4522</v>
      </c>
      <c r="C77" s="14">
        <f>'Raw - Base'!F75</f>
        <v>197.60169999999999</v>
      </c>
      <c r="D77" s="14">
        <f>'Raw - Base'!G75</f>
        <v>204.67910000000001</v>
      </c>
      <c r="E77" s="14">
        <f>'Raw - Base'!H75</f>
        <v>209.16300000000001</v>
      </c>
      <c r="F77" s="14">
        <f>'Raw - Base'!I75</f>
        <v>212.23939999999999</v>
      </c>
      <c r="G77" s="14">
        <f>'Raw - Base'!J75</f>
        <v>216.39670000000001</v>
      </c>
      <c r="H77" s="14">
        <f>'Raw - Base'!K75</f>
        <v>219.1772</v>
      </c>
      <c r="I77" s="14">
        <f>'Raw - Base'!L75</f>
        <v>221.66679999999999</v>
      </c>
      <c r="J77" s="14">
        <f>'Raw - Base'!M75</f>
        <v>224.19159999999999</v>
      </c>
      <c r="K77" s="14">
        <f>'Raw - Base'!N75</f>
        <v>226.70849999999999</v>
      </c>
      <c r="L77" s="14">
        <f>'Raw - Base'!O75</f>
        <v>229.2133</v>
      </c>
      <c r="M77" s="14">
        <f>'Raw - Base'!P75</f>
        <v>231.70599999999999</v>
      </c>
      <c r="N77" s="14">
        <f>'Raw - Base'!Q75</f>
        <v>234.1874</v>
      </c>
      <c r="O77" s="14">
        <f>'Raw - Base'!R75</f>
        <v>236.65700000000001</v>
      </c>
      <c r="P77" s="14">
        <f>'Raw - Base'!S75</f>
        <v>239.11439999999999</v>
      </c>
      <c r="Q77" s="14">
        <f>'Raw - Base'!T75</f>
        <v>241.56020000000001</v>
      </c>
      <c r="R77" s="14">
        <f>'Raw - Base'!U75</f>
        <v>243.99510000000001</v>
      </c>
      <c r="S77" s="14">
        <f>'Raw - Base'!V75</f>
        <v>246.42089999999999</v>
      </c>
      <c r="T77" s="14">
        <f>'Raw - Base'!W75</f>
        <v>248.84059999999999</v>
      </c>
      <c r="U77" s="14">
        <f>'Raw - Base'!X75</f>
        <v>251.25479999999999</v>
      </c>
      <c r="V77" s="14">
        <f>'Raw - Base'!Y75</f>
        <v>253.6636</v>
      </c>
      <c r="W77" s="14">
        <f>'Raw - Base'!Z75</f>
        <v>256.06760000000003</v>
      </c>
      <c r="X77" s="14">
        <f>'Raw - Base'!AA75</f>
        <v>258.46699999999998</v>
      </c>
      <c r="Y77" s="14">
        <f>'Raw - Base'!AB75</f>
        <v>260.86200000000002</v>
      </c>
      <c r="Z77" s="14">
        <f>'Raw - Base'!AC75</f>
        <v>263.25310000000002</v>
      </c>
      <c r="AA77" s="14">
        <f>'Raw - Base'!AD75</f>
        <v>265.64100000000002</v>
      </c>
      <c r="AB77" s="14">
        <f>'Raw - Base'!AE75</f>
        <v>268.02609999999999</v>
      </c>
      <c r="AC77" s="14">
        <f>'Raw - Base'!AF75</f>
        <v>270.40940000000001</v>
      </c>
      <c r="AD77" s="14">
        <f>'Raw - Base'!AG75</f>
        <v>272.79239999999999</v>
      </c>
      <c r="AE77" s="14">
        <f>'Raw - Base'!AH75</f>
        <v>275.1764</v>
      </c>
      <c r="AF77" s="14">
        <f>'Raw - Base'!AI75</f>
        <v>277.56299999999999</v>
      </c>
    </row>
    <row r="78" spans="1:32" x14ac:dyDescent="0.2">
      <c r="A78" s="13" t="s">
        <v>79</v>
      </c>
      <c r="B78" s="14">
        <f>'Raw - Base'!E76</f>
        <v>1046.6429000000001</v>
      </c>
      <c r="C78" s="14">
        <f>'Raw - Base'!F76</f>
        <v>1083.4404999999999</v>
      </c>
      <c r="D78" s="14">
        <f>'Raw - Base'!G76</f>
        <v>1078.3279</v>
      </c>
      <c r="E78" s="14">
        <f>'Raw - Base'!H76</f>
        <v>1075.3574000000001</v>
      </c>
      <c r="F78" s="14">
        <f>'Raw - Base'!I76</f>
        <v>1082.3275000000001</v>
      </c>
      <c r="G78" s="14">
        <f>'Raw - Base'!J76</f>
        <v>1072.2525000000001</v>
      </c>
      <c r="H78" s="14">
        <f>'Raw - Base'!K76</f>
        <v>1087.2321999999999</v>
      </c>
      <c r="I78" s="14">
        <f>'Raw - Base'!L76</f>
        <v>1103.2202</v>
      </c>
      <c r="J78" s="14">
        <f>'Raw - Base'!M76</f>
        <v>1119.3746000000001</v>
      </c>
      <c r="K78" s="14">
        <f>'Raw - Base'!N76</f>
        <v>1135.723</v>
      </c>
      <c r="L78" s="14">
        <f>'Raw - Base'!O76</f>
        <v>1152.1813999999999</v>
      </c>
      <c r="M78" s="14">
        <f>'Raw - Base'!P76</f>
        <v>1168.7203999999999</v>
      </c>
      <c r="N78" s="14">
        <f>'Raw - Base'!Q76</f>
        <v>1185.3193000000001</v>
      </c>
      <c r="O78" s="14">
        <f>'Raw - Base'!R76</f>
        <v>1201.9594</v>
      </c>
      <c r="P78" s="14">
        <f>'Raw - Base'!S76</f>
        <v>1218.625</v>
      </c>
      <c r="Q78" s="14">
        <f>'Raw - Base'!T76</f>
        <v>1235.3082999999999</v>
      </c>
      <c r="R78" s="14">
        <f>'Raw - Base'!U76</f>
        <v>1252.0048999999999</v>
      </c>
      <c r="S78" s="14">
        <f>'Raw - Base'!V76</f>
        <v>1268.7154</v>
      </c>
      <c r="T78" s="14">
        <f>'Raw - Base'!W76</f>
        <v>1285.4504999999999</v>
      </c>
      <c r="U78" s="14">
        <f>'Raw - Base'!X76</f>
        <v>1302.2114999999999</v>
      </c>
      <c r="V78" s="14">
        <f>'Raw - Base'!Y76</f>
        <v>1318.9985999999999</v>
      </c>
      <c r="W78" s="14">
        <f>'Raw - Base'!Z76</f>
        <v>1335.8126</v>
      </c>
      <c r="X78" s="14">
        <f>'Raw - Base'!AA76</f>
        <v>1352.6557</v>
      </c>
      <c r="Y78" s="14">
        <f>'Raw - Base'!AB76</f>
        <v>1369.5291</v>
      </c>
      <c r="Z78" s="14">
        <f>'Raw - Base'!AC76</f>
        <v>1386.4354000000001</v>
      </c>
      <c r="AA78" s="14">
        <f>'Raw - Base'!AD76</f>
        <v>1403.3786</v>
      </c>
      <c r="AB78" s="14">
        <f>'Raw - Base'!AE76</f>
        <v>1420.3626999999999</v>
      </c>
      <c r="AC78" s="14">
        <f>'Raw - Base'!AF76</f>
        <v>1437.3934999999999</v>
      </c>
      <c r="AD78" s="14">
        <f>'Raw - Base'!AG76</f>
        <v>1454.4793999999999</v>
      </c>
      <c r="AE78" s="14">
        <f>'Raw - Base'!AH76</f>
        <v>1471.6294</v>
      </c>
      <c r="AF78" s="14">
        <f>'Raw - Base'!AI76</f>
        <v>1488.8529000000001</v>
      </c>
    </row>
    <row r="79" spans="1:32" x14ac:dyDescent="0.2">
      <c r="A79" s="8" t="s">
        <v>80</v>
      </c>
      <c r="B79" s="14">
        <f>'Raw - Base'!E77</f>
        <v>263.29079999999999</v>
      </c>
      <c r="C79" s="14">
        <f>'Raw - Base'!F77</f>
        <v>273.2013</v>
      </c>
      <c r="D79" s="14">
        <f>'Raw - Base'!G77</f>
        <v>272.59280000000001</v>
      </c>
      <c r="E79" s="14">
        <f>'Raw - Base'!H77</f>
        <v>272.92759999999998</v>
      </c>
      <c r="F79" s="14">
        <f>'Raw - Base'!I77</f>
        <v>275.30160000000001</v>
      </c>
      <c r="G79" s="14">
        <f>'Raw - Base'!J77</f>
        <v>272.82859999999999</v>
      </c>
      <c r="H79" s="14">
        <f>'Raw - Base'!K77</f>
        <v>276.9085</v>
      </c>
      <c r="I79" s="14">
        <f>'Raw - Base'!L77</f>
        <v>281.2824</v>
      </c>
      <c r="J79" s="14">
        <f>'Raw - Base'!M77</f>
        <v>285.68259999999998</v>
      </c>
      <c r="K79" s="14">
        <f>'Raw - Base'!N77</f>
        <v>290.12630000000001</v>
      </c>
      <c r="L79" s="14">
        <f>'Raw - Base'!O77</f>
        <v>294.59320000000002</v>
      </c>
      <c r="M79" s="14">
        <f>'Raw - Base'!P77</f>
        <v>299.07679999999999</v>
      </c>
      <c r="N79" s="14">
        <f>'Raw - Base'!Q77</f>
        <v>303.57249999999999</v>
      </c>
      <c r="O79" s="14">
        <f>'Raw - Base'!R77</f>
        <v>308.0761</v>
      </c>
      <c r="P79" s="14">
        <f>'Raw - Base'!S77</f>
        <v>312.58429999999998</v>
      </c>
      <c r="Q79" s="14">
        <f>'Raw - Base'!T77</f>
        <v>317.09539999999998</v>
      </c>
      <c r="R79" s="14">
        <f>'Raw - Base'!U77</f>
        <v>321.60840000000002</v>
      </c>
      <c r="S79" s="14">
        <f>'Raw - Base'!V77</f>
        <v>326.12329999999997</v>
      </c>
      <c r="T79" s="14">
        <f>'Raw - Base'!W77</f>
        <v>330.64280000000002</v>
      </c>
      <c r="U79" s="14">
        <f>'Raw - Base'!X77</f>
        <v>335.16730000000001</v>
      </c>
      <c r="V79" s="14">
        <f>'Raw - Base'!Y77</f>
        <v>339.69690000000003</v>
      </c>
      <c r="W79" s="14">
        <f>'Raw - Base'!Z77</f>
        <v>344.23169999999999</v>
      </c>
      <c r="X79" s="14">
        <f>'Raw - Base'!AA77</f>
        <v>348.7724</v>
      </c>
      <c r="Y79" s="14">
        <f>'Raw - Base'!AB77</f>
        <v>353.3193</v>
      </c>
      <c r="Z79" s="14">
        <f>'Raw - Base'!AC77</f>
        <v>357.87290000000002</v>
      </c>
      <c r="AA79" s="14">
        <f>'Raw - Base'!AD77</f>
        <v>362.43419999999998</v>
      </c>
      <c r="AB79" s="14">
        <f>'Raw - Base'!AE77</f>
        <v>367.0043</v>
      </c>
      <c r="AC79" s="14">
        <f>'Raw - Base'!AF77</f>
        <v>371.58440000000002</v>
      </c>
      <c r="AD79" s="14">
        <f>'Raw - Base'!AG77</f>
        <v>376.17649999999998</v>
      </c>
      <c r="AE79" s="14">
        <f>'Raw - Base'!AH77</f>
        <v>380.78289999999998</v>
      </c>
      <c r="AF79" s="14">
        <f>'Raw - Base'!AI77</f>
        <v>385.40570000000002</v>
      </c>
    </row>
    <row r="80" spans="1:32" x14ac:dyDescent="0.2">
      <c r="A80" t="s">
        <v>81</v>
      </c>
      <c r="B80" s="14">
        <f>'Raw - Base'!E78</f>
        <v>170.92060000000001</v>
      </c>
      <c r="C80" s="14">
        <f>'Raw - Base'!F78</f>
        <v>167.24039999999999</v>
      </c>
      <c r="D80" s="14">
        <f>'Raw - Base'!G78</f>
        <v>169.3004</v>
      </c>
      <c r="E80" s="14">
        <f>'Raw - Base'!H78</f>
        <v>168.83500000000001</v>
      </c>
      <c r="F80" s="14">
        <f>'Raw - Base'!I78</f>
        <v>170.17930000000001</v>
      </c>
      <c r="G80" s="14">
        <f>'Raw - Base'!J78</f>
        <v>173.3433</v>
      </c>
      <c r="H80" s="14">
        <f>'Raw - Base'!K78</f>
        <v>175.64009999999999</v>
      </c>
      <c r="I80" s="14">
        <f>'Raw - Base'!L78</f>
        <v>178.11799999999999</v>
      </c>
      <c r="J80" s="14">
        <f>'Raw - Base'!M78</f>
        <v>180.58969999999999</v>
      </c>
      <c r="K80" s="14">
        <f>'Raw - Base'!N78</f>
        <v>183.0701</v>
      </c>
      <c r="L80" s="14">
        <f>'Raw - Base'!O78</f>
        <v>185.54839999999999</v>
      </c>
      <c r="M80" s="14">
        <f>'Raw - Base'!P78</f>
        <v>188.02209999999999</v>
      </c>
      <c r="N80" s="14">
        <f>'Raw - Base'!Q78</f>
        <v>190.4896</v>
      </c>
      <c r="O80" s="14">
        <f>'Raw - Base'!R78</f>
        <v>192.9494</v>
      </c>
      <c r="P80" s="14">
        <f>'Raw - Base'!S78</f>
        <v>195.40020000000001</v>
      </c>
      <c r="Q80" s="14">
        <f>'Raw - Base'!T78</f>
        <v>197.84219999999999</v>
      </c>
      <c r="R80" s="14">
        <f>'Raw - Base'!U78</f>
        <v>200.2758</v>
      </c>
      <c r="S80" s="14">
        <f>'Raw - Base'!V78</f>
        <v>202.70259999999999</v>
      </c>
      <c r="T80" s="14">
        <f>'Raw - Base'!W78</f>
        <v>205.1251</v>
      </c>
      <c r="U80" s="14">
        <f>'Raw - Base'!X78</f>
        <v>207.5444</v>
      </c>
      <c r="V80" s="14">
        <f>'Raw - Base'!Y78</f>
        <v>209.96119999999999</v>
      </c>
      <c r="W80" s="14">
        <f>'Raw - Base'!Z78</f>
        <v>212.37639999999999</v>
      </c>
      <c r="X80" s="14">
        <f>'Raw - Base'!AA78</f>
        <v>214.79079999999999</v>
      </c>
      <c r="Y80" s="14">
        <f>'Raw - Base'!AB78</f>
        <v>217.2055</v>
      </c>
      <c r="Z80" s="14">
        <f>'Raw - Base'!AC78</f>
        <v>219.62129999999999</v>
      </c>
      <c r="AA80" s="14">
        <f>'Raw - Base'!AD78</f>
        <v>222.03960000000001</v>
      </c>
      <c r="AB80" s="14">
        <f>'Raw - Base'!AE78</f>
        <v>224.4616</v>
      </c>
      <c r="AC80" s="14">
        <f>'Raw - Base'!AF78</f>
        <v>226.8887</v>
      </c>
      <c r="AD80" s="14">
        <f>'Raw - Base'!AG78</f>
        <v>229.3229</v>
      </c>
      <c r="AE80" s="14">
        <f>'Raw - Base'!AH78</f>
        <v>231.7663</v>
      </c>
      <c r="AF80" s="14">
        <f>'Raw - Base'!AI78</f>
        <v>234.2208</v>
      </c>
    </row>
    <row r="81" spans="1:32" x14ac:dyDescent="0.2">
      <c r="A81" t="s">
        <v>82</v>
      </c>
      <c r="B81" s="14">
        <f>'Raw - Base'!E79</f>
        <v>269.62610000000001</v>
      </c>
      <c r="C81" s="14">
        <f>'Raw - Base'!F79</f>
        <v>265.2586</v>
      </c>
      <c r="D81" s="14">
        <f>'Raw - Base'!G79</f>
        <v>268.01519999999999</v>
      </c>
      <c r="E81" s="14">
        <f>'Raw - Base'!H79</f>
        <v>266.97109999999998</v>
      </c>
      <c r="F81" s="14">
        <f>'Raw - Base'!I79</f>
        <v>268.7072</v>
      </c>
      <c r="G81" s="14">
        <f>'Raw - Base'!J79</f>
        <v>273.1155</v>
      </c>
      <c r="H81" s="14">
        <f>'Raw - Base'!K79</f>
        <v>276.358</v>
      </c>
      <c r="I81" s="14">
        <f>'Raw - Base'!L79</f>
        <v>279.99720000000002</v>
      </c>
      <c r="J81" s="14">
        <f>'Raw - Base'!M79</f>
        <v>283.61349999999999</v>
      </c>
      <c r="K81" s="14">
        <f>'Raw - Base'!N79</f>
        <v>287.245</v>
      </c>
      <c r="L81" s="14">
        <f>'Raw - Base'!O79</f>
        <v>290.87279999999998</v>
      </c>
      <c r="M81" s="14">
        <f>'Raw - Base'!P79</f>
        <v>294.4923</v>
      </c>
      <c r="N81" s="14">
        <f>'Raw - Base'!Q79</f>
        <v>298.1003</v>
      </c>
      <c r="O81" s="14">
        <f>'Raw - Base'!R79</f>
        <v>301.69380000000001</v>
      </c>
      <c r="P81" s="14">
        <f>'Raw - Base'!S79</f>
        <v>305.2706</v>
      </c>
      <c r="Q81" s="14">
        <f>'Raw - Base'!T79</f>
        <v>308.8304</v>
      </c>
      <c r="R81" s="14">
        <f>'Raw - Base'!U79</f>
        <v>312.37349999999998</v>
      </c>
      <c r="S81" s="14">
        <f>'Raw - Base'!V79</f>
        <v>315.90219999999999</v>
      </c>
      <c r="T81" s="14">
        <f>'Raw - Base'!W79</f>
        <v>319.42009999999999</v>
      </c>
      <c r="U81" s="14">
        <f>'Raw - Base'!X79</f>
        <v>322.92840000000001</v>
      </c>
      <c r="V81" s="14">
        <f>'Raw - Base'!Y79</f>
        <v>326.4282</v>
      </c>
      <c r="W81" s="14">
        <f>'Raw - Base'!Z79</f>
        <v>329.92070000000001</v>
      </c>
      <c r="X81" s="14">
        <f>'Raw - Base'!AA79</f>
        <v>333.40730000000002</v>
      </c>
      <c r="Y81" s="14">
        <f>'Raw - Base'!AB79</f>
        <v>336.88929999999999</v>
      </c>
      <c r="Z81" s="14">
        <f>'Raw - Base'!AC79</f>
        <v>340.3682</v>
      </c>
      <c r="AA81" s="14">
        <f>'Raw - Base'!AD79</f>
        <v>343.84570000000002</v>
      </c>
      <c r="AB81" s="14">
        <f>'Raw - Base'!AE79</f>
        <v>347.32369999999997</v>
      </c>
      <c r="AC81" s="14">
        <f>'Raw - Base'!AF79</f>
        <v>350.80450000000002</v>
      </c>
      <c r="AD81" s="14">
        <f>'Raw - Base'!AG79</f>
        <v>354.29079999999999</v>
      </c>
      <c r="AE81" s="14">
        <f>'Raw - Base'!AH79</f>
        <v>357.78570000000002</v>
      </c>
      <c r="AF81" s="14">
        <f>'Raw - Base'!AI79</f>
        <v>361.29219999999998</v>
      </c>
    </row>
    <row r="82" spans="1:32" x14ac:dyDescent="0.2">
      <c r="A82" t="s">
        <v>83</v>
      </c>
      <c r="B82" s="14">
        <f>'Raw - Base'!E80</f>
        <v>223.178</v>
      </c>
      <c r="C82" s="14">
        <f>'Raw - Base'!F80</f>
        <v>226.47880000000001</v>
      </c>
      <c r="D82" s="14">
        <f>'Raw - Base'!G80</f>
        <v>227.89689999999999</v>
      </c>
      <c r="E82" s="14">
        <f>'Raw - Base'!H80</f>
        <v>228.7253</v>
      </c>
      <c r="F82" s="14">
        <f>'Raw - Base'!I80</f>
        <v>229.00980000000001</v>
      </c>
      <c r="G82" s="14">
        <f>'Raw - Base'!J80</f>
        <v>230.80279999999999</v>
      </c>
      <c r="H82" s="14">
        <f>'Raw - Base'!K80</f>
        <v>233.80179999999999</v>
      </c>
      <c r="I82" s="14">
        <f>'Raw - Base'!L80</f>
        <v>237.1592</v>
      </c>
      <c r="J82" s="14">
        <f>'Raw - Base'!M80</f>
        <v>240.47730000000001</v>
      </c>
      <c r="K82" s="14">
        <f>'Raw - Base'!N80</f>
        <v>243.8023</v>
      </c>
      <c r="L82" s="14">
        <f>'Raw - Base'!O80</f>
        <v>247.11760000000001</v>
      </c>
      <c r="M82" s="14">
        <f>'Raw - Base'!P80</f>
        <v>250.4222</v>
      </c>
      <c r="N82" s="14">
        <f>'Raw - Base'!Q80</f>
        <v>253.7159</v>
      </c>
      <c r="O82" s="14">
        <f>'Raw - Base'!R80</f>
        <v>256.99799999999999</v>
      </c>
      <c r="P82" s="14">
        <f>'Raw - Base'!S80</f>
        <v>260.26780000000002</v>
      </c>
      <c r="Q82" s="14">
        <f>'Raw - Base'!T80</f>
        <v>263.52640000000002</v>
      </c>
      <c r="R82" s="14">
        <f>'Raw - Base'!U80</f>
        <v>266.77460000000002</v>
      </c>
      <c r="S82" s="14">
        <f>'Raw - Base'!V80</f>
        <v>270.01479999999998</v>
      </c>
      <c r="T82" s="14">
        <f>'Raw - Base'!W80</f>
        <v>273.25150000000002</v>
      </c>
      <c r="U82" s="14">
        <f>'Raw - Base'!X80</f>
        <v>276.4862</v>
      </c>
      <c r="V82" s="14">
        <f>'Raw - Base'!Y80</f>
        <v>279.7199</v>
      </c>
      <c r="W82" s="14">
        <f>'Raw - Base'!Z80</f>
        <v>282.95370000000003</v>
      </c>
      <c r="X82" s="14">
        <f>'Raw - Base'!AA80</f>
        <v>286.18869999999998</v>
      </c>
      <c r="Y82" s="14">
        <f>'Raw - Base'!AB80</f>
        <v>289.42570000000001</v>
      </c>
      <c r="Z82" s="14">
        <f>'Raw - Base'!AC80</f>
        <v>292.66590000000002</v>
      </c>
      <c r="AA82" s="14">
        <f>'Raw - Base'!AD80</f>
        <v>295.91070000000002</v>
      </c>
      <c r="AB82" s="14">
        <f>'Raw - Base'!AE80</f>
        <v>299.16129999999998</v>
      </c>
      <c r="AC82" s="14">
        <f>'Raw - Base'!AF80</f>
        <v>302.4194</v>
      </c>
      <c r="AD82" s="14">
        <f>'Raw - Base'!AG80</f>
        <v>305.68740000000003</v>
      </c>
      <c r="AE82" s="14">
        <f>'Raw - Base'!AH80</f>
        <v>308.9676</v>
      </c>
      <c r="AF82" s="14">
        <f>'Raw - Base'!AI80</f>
        <v>312.26229999999998</v>
      </c>
    </row>
    <row r="83" spans="1:32" x14ac:dyDescent="0.2">
      <c r="A83" t="s">
        <v>84</v>
      </c>
      <c r="B83" s="14">
        <f>'Raw - Base'!E81</f>
        <v>26.334599999999998</v>
      </c>
      <c r="C83" s="14">
        <f>'Raw - Base'!F81</f>
        <v>23.734400000000001</v>
      </c>
      <c r="D83" s="14">
        <f>'Raw - Base'!G81</f>
        <v>25.551200000000001</v>
      </c>
      <c r="E83" s="14">
        <f>'Raw - Base'!H81</f>
        <v>25.770600000000002</v>
      </c>
      <c r="F83" s="14">
        <f>'Raw - Base'!I81</f>
        <v>26.178899999999999</v>
      </c>
      <c r="G83" s="14">
        <f>'Raw - Base'!J81</f>
        <v>27.7714</v>
      </c>
      <c r="H83" s="14">
        <f>'Raw - Base'!K81</f>
        <v>28.395399999999999</v>
      </c>
      <c r="I83" s="14">
        <f>'Raw - Base'!L81</f>
        <v>29.050899999999999</v>
      </c>
      <c r="J83" s="14">
        <f>'Raw - Base'!M81</f>
        <v>29.702100000000002</v>
      </c>
      <c r="K83" s="14">
        <f>'Raw - Base'!N81</f>
        <v>30.353899999999999</v>
      </c>
      <c r="L83" s="14">
        <f>'Raw - Base'!O81</f>
        <v>31.0046</v>
      </c>
      <c r="M83" s="14">
        <f>'Raw - Base'!P81</f>
        <v>31.654699999999998</v>
      </c>
      <c r="N83" s="14">
        <f>'Raw - Base'!Q81</f>
        <v>32.304699999999997</v>
      </c>
      <c r="O83" s="14">
        <f>'Raw - Base'!R81</f>
        <v>32.955100000000002</v>
      </c>
      <c r="P83" s="14">
        <f>'Raw - Base'!S81</f>
        <v>33.606200000000001</v>
      </c>
      <c r="Q83" s="14">
        <f>'Raw - Base'!T81</f>
        <v>34.258400000000002</v>
      </c>
      <c r="R83" s="14">
        <f>'Raw - Base'!U81</f>
        <v>34.912300000000002</v>
      </c>
      <c r="S83" s="14">
        <f>'Raw - Base'!V81</f>
        <v>35.567999999999998</v>
      </c>
      <c r="T83" s="14">
        <f>'Raw - Base'!W81</f>
        <v>36.226700000000001</v>
      </c>
      <c r="U83" s="14">
        <f>'Raw - Base'!X81</f>
        <v>36.8887</v>
      </c>
      <c r="V83" s="14">
        <f>'Raw - Base'!Y81</f>
        <v>37.554400000000001</v>
      </c>
      <c r="W83" s="14">
        <f>'Raw - Base'!Z81</f>
        <v>38.2239</v>
      </c>
      <c r="X83" s="14">
        <f>'Raw - Base'!AA81</f>
        <v>38.897599999999997</v>
      </c>
      <c r="Y83" s="14">
        <f>'Raw - Base'!AB81</f>
        <v>39.575699999999998</v>
      </c>
      <c r="Z83" s="14">
        <f>'Raw - Base'!AC81</f>
        <v>40.258499999999998</v>
      </c>
      <c r="AA83" s="14">
        <f>'Raw - Base'!AD81</f>
        <v>40.946100000000001</v>
      </c>
      <c r="AB83" s="14">
        <f>'Raw - Base'!AE81</f>
        <v>41.6389</v>
      </c>
      <c r="AC83" s="14">
        <f>'Raw - Base'!AF81</f>
        <v>42.3371</v>
      </c>
      <c r="AD83" s="14">
        <f>'Raw - Base'!AG81</f>
        <v>43.041200000000003</v>
      </c>
      <c r="AE83" s="14">
        <f>'Raw - Base'!AH81</f>
        <v>43.751600000000003</v>
      </c>
      <c r="AF83" s="14">
        <f>'Raw - Base'!AI81</f>
        <v>44.468699999999998</v>
      </c>
    </row>
    <row r="84" spans="1:32" x14ac:dyDescent="0.2">
      <c r="A84" t="s">
        <v>85</v>
      </c>
      <c r="B84" s="14">
        <f>'Raw - Base'!E82</f>
        <v>400.93490000000003</v>
      </c>
      <c r="C84" s="14">
        <f>'Raw - Base'!F82</f>
        <v>381.06119999999999</v>
      </c>
      <c r="D84" s="14">
        <f>'Raw - Base'!G82</f>
        <v>391.03609999999998</v>
      </c>
      <c r="E84" s="14">
        <f>'Raw - Base'!H82</f>
        <v>392.19200000000001</v>
      </c>
      <c r="F84" s="14">
        <f>'Raw - Base'!I82</f>
        <v>398.89789999999999</v>
      </c>
      <c r="G84" s="14">
        <f>'Raw - Base'!J82</f>
        <v>412.63369999999998</v>
      </c>
      <c r="H84" s="14">
        <f>'Raw - Base'!K82</f>
        <v>420.46719999999999</v>
      </c>
      <c r="I84" s="14">
        <f>'Raw - Base'!L82</f>
        <v>428.59879999999998</v>
      </c>
      <c r="J84" s="14">
        <f>'Raw - Base'!M82</f>
        <v>436.79610000000002</v>
      </c>
      <c r="K84" s="14">
        <f>'Raw - Base'!N82</f>
        <v>445.07389999999998</v>
      </c>
      <c r="L84" s="14">
        <f>'Raw - Base'!O82</f>
        <v>453.39749999999998</v>
      </c>
      <c r="M84" s="14">
        <f>'Raw - Base'!P82</f>
        <v>461.75639999999999</v>
      </c>
      <c r="N84" s="14">
        <f>'Raw - Base'!Q82</f>
        <v>470.14269999999999</v>
      </c>
      <c r="O84" s="14">
        <f>'Raw - Base'!R82</f>
        <v>478.55029999999999</v>
      </c>
      <c r="P84" s="14">
        <f>'Raw - Base'!S82</f>
        <v>486.97410000000002</v>
      </c>
      <c r="Q84" s="14">
        <f>'Raw - Base'!T82</f>
        <v>495.41210000000001</v>
      </c>
      <c r="R84" s="14">
        <f>'Raw - Base'!U82</f>
        <v>503.8639</v>
      </c>
      <c r="S84" s="14">
        <f>'Raw - Base'!V82</f>
        <v>512.33100000000002</v>
      </c>
      <c r="T84" s="14">
        <f>'Raw - Base'!W82</f>
        <v>520.82140000000004</v>
      </c>
      <c r="U84" s="14">
        <f>'Raw - Base'!X82</f>
        <v>529.33759999999995</v>
      </c>
      <c r="V84" s="14">
        <f>'Raw - Base'!Y82</f>
        <v>537.88160000000005</v>
      </c>
      <c r="W84" s="14">
        <f>'Raw - Base'!Z82</f>
        <v>546.45540000000005</v>
      </c>
      <c r="X84" s="14">
        <f>'Raw - Base'!AA82</f>
        <v>555.06200000000001</v>
      </c>
      <c r="Y84" s="14">
        <f>'Raw - Base'!AB82</f>
        <v>563.70320000000004</v>
      </c>
      <c r="Z84" s="14">
        <f>'Raw - Base'!AC82</f>
        <v>572.38189999999997</v>
      </c>
      <c r="AA84" s="14">
        <f>'Raw - Base'!AD82</f>
        <v>581.10140000000001</v>
      </c>
      <c r="AB84" s="14">
        <f>'Raw - Base'!AE82</f>
        <v>589.86490000000003</v>
      </c>
      <c r="AC84" s="14">
        <f>'Raw - Base'!AF82</f>
        <v>598.67610000000002</v>
      </c>
      <c r="AD84" s="14">
        <f>'Raw - Base'!AG82</f>
        <v>607.5403</v>
      </c>
      <c r="AE84" s="14">
        <f>'Raw - Base'!AH82</f>
        <v>616.46299999999997</v>
      </c>
      <c r="AF84" s="14">
        <f>'Raw - Base'!AI82</f>
        <v>625.44960000000003</v>
      </c>
    </row>
    <row r="86" spans="1:32" ht="18" thickBot="1" x14ac:dyDescent="0.25">
      <c r="A86" s="7" t="s">
        <v>240</v>
      </c>
    </row>
    <row r="87" spans="1:32" s="5" customFormat="1" ht="16" thickTop="1" x14ac:dyDescent="0.2">
      <c r="B87" s="5">
        <v>2020</v>
      </c>
      <c r="C87" s="5">
        <v>2021</v>
      </c>
      <c r="D87" s="5">
        <v>2022</v>
      </c>
      <c r="E87" s="5">
        <v>2023</v>
      </c>
      <c r="F87" s="5">
        <v>2024</v>
      </c>
      <c r="G87" s="5">
        <v>2025</v>
      </c>
      <c r="H87" s="5">
        <v>2026</v>
      </c>
      <c r="I87" s="5">
        <v>2027</v>
      </c>
      <c r="J87" s="5">
        <v>2028</v>
      </c>
      <c r="K87" s="5">
        <v>2029</v>
      </c>
      <c r="L87" s="5">
        <v>2030</v>
      </c>
      <c r="M87" s="5">
        <v>2031</v>
      </c>
      <c r="N87" s="5">
        <v>2032</v>
      </c>
      <c r="O87" s="5">
        <v>2033</v>
      </c>
      <c r="P87" s="5">
        <v>2034</v>
      </c>
      <c r="Q87" s="5">
        <v>2035</v>
      </c>
      <c r="R87" s="5">
        <v>2036</v>
      </c>
      <c r="S87" s="5">
        <v>2037</v>
      </c>
      <c r="T87" s="5">
        <v>2038</v>
      </c>
      <c r="U87" s="5">
        <v>2039</v>
      </c>
      <c r="V87" s="5">
        <v>2040</v>
      </c>
      <c r="W87" s="5">
        <v>2041</v>
      </c>
      <c r="X87" s="5">
        <v>2042</v>
      </c>
      <c r="Y87" s="5">
        <v>2043</v>
      </c>
      <c r="Z87" s="5">
        <v>2044</v>
      </c>
      <c r="AA87" s="5">
        <v>2045</v>
      </c>
      <c r="AB87" s="5">
        <v>2046</v>
      </c>
      <c r="AC87" s="5">
        <v>2047</v>
      </c>
      <c r="AD87" s="5">
        <v>2048</v>
      </c>
      <c r="AE87" s="5">
        <v>2049</v>
      </c>
      <c r="AF87" s="5">
        <v>2050</v>
      </c>
    </row>
    <row r="88" spans="1:32" x14ac:dyDescent="0.2">
      <c r="A88" s="8" t="s">
        <v>5</v>
      </c>
      <c r="B88" s="14">
        <f>'Raw - Zero'!B2</f>
        <v>115.3527</v>
      </c>
      <c r="C88" s="14">
        <f>'Raw - Zero'!C2</f>
        <v>100.13979999999999</v>
      </c>
      <c r="D88" s="14">
        <f>'Raw - Zero'!D2</f>
        <v>101.3608</v>
      </c>
      <c r="E88" s="14">
        <f>'Raw - Zero'!E2</f>
        <v>103.2283</v>
      </c>
      <c r="F88" s="14">
        <f>'Raw - Zero'!F2</f>
        <v>107.3493</v>
      </c>
      <c r="G88" s="14">
        <f>'Raw - Zero'!G2</f>
        <v>108.4611</v>
      </c>
      <c r="H88" s="14">
        <f>'Raw - Zero'!H2</f>
        <v>111.77160000000001</v>
      </c>
      <c r="I88" s="14">
        <f>'Raw - Zero'!I2</f>
        <v>114.3064</v>
      </c>
      <c r="J88" s="14">
        <f>'Raw - Zero'!J2</f>
        <v>116.8597</v>
      </c>
      <c r="K88" s="14">
        <f>'Raw - Zero'!K2</f>
        <v>119.34529999999999</v>
      </c>
      <c r="L88" s="14">
        <f>'Raw - Zero'!L2</f>
        <v>121.77679999999999</v>
      </c>
      <c r="M88" s="14">
        <f>'Raw - Zero'!M2</f>
        <v>124.1695</v>
      </c>
      <c r="N88" s="14">
        <f>'Raw - Zero'!N2</f>
        <v>126.53619999999999</v>
      </c>
      <c r="O88" s="14">
        <f>'Raw - Zero'!O2</f>
        <v>128.8869</v>
      </c>
      <c r="P88" s="14">
        <f>'Raw - Zero'!P2</f>
        <v>131.22810000000001</v>
      </c>
      <c r="Q88" s="14">
        <f>'Raw - Zero'!Q2</f>
        <v>133.5641</v>
      </c>
      <c r="R88" s="14">
        <f>'Raw - Zero'!R2</f>
        <v>135.9</v>
      </c>
      <c r="S88" s="14">
        <f>'Raw - Zero'!S2</f>
        <v>138.23910000000001</v>
      </c>
      <c r="T88" s="14">
        <f>'Raw - Zero'!T2</f>
        <v>140.58879999999999</v>
      </c>
      <c r="U88" s="14">
        <f>'Raw - Zero'!U2</f>
        <v>142.9522</v>
      </c>
      <c r="V88" s="14">
        <f>'Raw - Zero'!V2</f>
        <v>145.47040000000001</v>
      </c>
      <c r="W88" s="14">
        <f>'Raw - Zero'!W2</f>
        <v>147.71719999999999</v>
      </c>
      <c r="X88" s="14">
        <f>'Raw - Zero'!X2</f>
        <v>150.06319999999999</v>
      </c>
      <c r="Y88" s="14">
        <f>'Raw - Zero'!Y2</f>
        <v>152.47389999999999</v>
      </c>
      <c r="Z88" s="14">
        <f>'Raw - Zero'!Z2</f>
        <v>154.92590000000001</v>
      </c>
      <c r="AA88" s="14">
        <f>'Raw - Zero'!AA2</f>
        <v>157.40979999999999</v>
      </c>
      <c r="AB88" s="14">
        <f>'Raw - Zero'!AB2</f>
        <v>159.92009999999999</v>
      </c>
      <c r="AC88" s="14">
        <f>'Raw - Zero'!AC2</f>
        <v>162.45140000000001</v>
      </c>
      <c r="AD88" s="14">
        <f>'Raw - Zero'!AD2</f>
        <v>165.00129999999999</v>
      </c>
      <c r="AE88" s="14">
        <f>'Raw - Zero'!AE2</f>
        <v>167.5668</v>
      </c>
      <c r="AF88" s="14">
        <f>'Raw - Zero'!AF2</f>
        <v>170.1464</v>
      </c>
    </row>
    <row r="89" spans="1:32" x14ac:dyDescent="0.2">
      <c r="A89" s="8" t="s">
        <v>6</v>
      </c>
      <c r="B89" s="14">
        <f>'Raw - Zero'!B3</f>
        <v>28.112400000000001</v>
      </c>
      <c r="C89" s="14">
        <f>'Raw - Zero'!C3</f>
        <v>24.429500000000001</v>
      </c>
      <c r="D89" s="14">
        <f>'Raw - Zero'!D3</f>
        <v>24.426300000000001</v>
      </c>
      <c r="E89" s="14">
        <f>'Raw - Zero'!E3</f>
        <v>24.772600000000001</v>
      </c>
      <c r="F89" s="14">
        <f>'Raw - Zero'!F3</f>
        <v>25.741199999999999</v>
      </c>
      <c r="G89" s="14">
        <f>'Raw - Zero'!G3</f>
        <v>25.620799999999999</v>
      </c>
      <c r="H89" s="14">
        <f>'Raw - Zero'!H3</f>
        <v>26.351099999999999</v>
      </c>
      <c r="I89" s="14">
        <f>'Raw - Zero'!I3</f>
        <v>26.8337</v>
      </c>
      <c r="J89" s="14">
        <f>'Raw - Zero'!J3</f>
        <v>27.329599999999999</v>
      </c>
      <c r="K89" s="14">
        <f>'Raw - Zero'!K3</f>
        <v>27.809100000000001</v>
      </c>
      <c r="L89" s="14">
        <f>'Raw - Zero'!L3</f>
        <v>28.274799999999999</v>
      </c>
      <c r="M89" s="14">
        <f>'Raw - Zero'!M3</f>
        <v>28.729600000000001</v>
      </c>
      <c r="N89" s="14">
        <f>'Raw - Zero'!N3</f>
        <v>29.175899999999999</v>
      </c>
      <c r="O89" s="14">
        <f>'Raw - Zero'!O3</f>
        <v>29.615600000000001</v>
      </c>
      <c r="P89" s="14">
        <f>'Raw - Zero'!P3</f>
        <v>30.05</v>
      </c>
      <c r="Q89" s="14">
        <f>'Raw - Zero'!Q3</f>
        <v>30.479700000000001</v>
      </c>
      <c r="R89" s="14">
        <f>'Raw - Zero'!R3</f>
        <v>30.905799999999999</v>
      </c>
      <c r="S89" s="14">
        <f>'Raw - Zero'!S3</f>
        <v>31.328700000000001</v>
      </c>
      <c r="T89" s="14">
        <f>'Raw - Zero'!T3</f>
        <v>31.7499</v>
      </c>
      <c r="U89" s="14">
        <f>'Raw - Zero'!U3</f>
        <v>32.17</v>
      </c>
      <c r="V89" s="14">
        <f>'Raw - Zero'!V3</f>
        <v>32.616799999999998</v>
      </c>
      <c r="W89" s="14">
        <f>'Raw - Zero'!W3</f>
        <v>33.002200000000002</v>
      </c>
      <c r="X89" s="14">
        <f>'Raw - Zero'!X3</f>
        <v>33.405099999999997</v>
      </c>
      <c r="Y89" s="14">
        <f>'Raw - Zero'!Y3</f>
        <v>33.818300000000001</v>
      </c>
      <c r="Z89" s="14">
        <f>'Raw - Zero'!Z3</f>
        <v>34.237200000000001</v>
      </c>
      <c r="AA89" s="14">
        <f>'Raw - Zero'!AA3</f>
        <v>34.6601</v>
      </c>
      <c r="AB89" s="14">
        <f>'Raw - Zero'!AB3</f>
        <v>35.085999999999999</v>
      </c>
      <c r="AC89" s="14">
        <f>'Raw - Zero'!AC3</f>
        <v>35.514499999999998</v>
      </c>
      <c r="AD89" s="14">
        <f>'Raw - Zero'!AD3</f>
        <v>35.945700000000002</v>
      </c>
      <c r="AE89" s="14">
        <f>'Raw - Zero'!AE3</f>
        <v>36.379300000000001</v>
      </c>
      <c r="AF89" s="14">
        <f>'Raw - Zero'!AF3</f>
        <v>36.815800000000003</v>
      </c>
    </row>
    <row r="90" spans="1:32" x14ac:dyDescent="0.2">
      <c r="A90" s="9" t="s">
        <v>7</v>
      </c>
      <c r="B90" s="14">
        <f>'Raw - Zero'!B4</f>
        <v>32.157299999999999</v>
      </c>
      <c r="C90" s="14">
        <f>'Raw - Zero'!C4</f>
        <v>29.356400000000001</v>
      </c>
      <c r="D90" s="14">
        <f>'Raw - Zero'!D4</f>
        <v>30.202000000000002</v>
      </c>
      <c r="E90" s="14">
        <f>'Raw - Zero'!E4</f>
        <v>30.545000000000002</v>
      </c>
      <c r="F90" s="14">
        <f>'Raw - Zero'!F4</f>
        <v>31.442900000000002</v>
      </c>
      <c r="G90" s="14">
        <f>'Raw - Zero'!G4</f>
        <v>32.217199999999998</v>
      </c>
      <c r="H90" s="14">
        <f>'Raw - Zero'!H4</f>
        <v>33.020499999999998</v>
      </c>
      <c r="I90" s="14">
        <f>'Raw - Zero'!I4</f>
        <v>33.731200000000001</v>
      </c>
      <c r="J90" s="14">
        <f>'Raw - Zero'!J4</f>
        <v>34.4251</v>
      </c>
      <c r="K90" s="14">
        <f>'Raw - Zero'!K4</f>
        <v>35.097900000000003</v>
      </c>
      <c r="L90" s="14">
        <f>'Raw - Zero'!L4</f>
        <v>35.755899999999997</v>
      </c>
      <c r="M90" s="14">
        <f>'Raw - Zero'!M4</f>
        <v>36.404200000000003</v>
      </c>
      <c r="N90" s="14">
        <f>'Raw - Zero'!N4</f>
        <v>37.046799999999998</v>
      </c>
      <c r="O90" s="14">
        <f>'Raw - Zero'!O4</f>
        <v>37.686700000000002</v>
      </c>
      <c r="P90" s="14">
        <f>'Raw - Zero'!P4</f>
        <v>38.325600000000001</v>
      </c>
      <c r="Q90" s="14">
        <f>'Raw - Zero'!Q4</f>
        <v>38.964700000000001</v>
      </c>
      <c r="R90" s="14">
        <f>'Raw - Zero'!R4</f>
        <v>39.6053</v>
      </c>
      <c r="S90" s="14">
        <f>'Raw - Zero'!S4</f>
        <v>40.2485</v>
      </c>
      <c r="T90" s="14">
        <f>'Raw - Zero'!T4</f>
        <v>40.896000000000001</v>
      </c>
      <c r="U90" s="14">
        <f>'Raw - Zero'!U4</f>
        <v>41.5488</v>
      </c>
      <c r="V90" s="14">
        <f>'Raw - Zero'!V4</f>
        <v>42.266199999999998</v>
      </c>
      <c r="W90" s="14">
        <f>'Raw - Zero'!W4</f>
        <v>42.887799999999999</v>
      </c>
      <c r="X90" s="14">
        <f>'Raw - Zero'!X4</f>
        <v>43.541699999999999</v>
      </c>
      <c r="Y90" s="14">
        <f>'Raw - Zero'!Y4</f>
        <v>44.216799999999999</v>
      </c>
      <c r="Z90" s="14">
        <f>'Raw - Zero'!Z4</f>
        <v>44.905200000000001</v>
      </c>
      <c r="AA90" s="14">
        <f>'Raw - Zero'!AA4</f>
        <v>45.603700000000003</v>
      </c>
      <c r="AB90" s="14">
        <f>'Raw - Zero'!AB4</f>
        <v>46.310299999999998</v>
      </c>
      <c r="AC90" s="14">
        <f>'Raw - Zero'!AC4</f>
        <v>47.022599999999997</v>
      </c>
      <c r="AD90" s="14">
        <f>'Raw - Zero'!AD4</f>
        <v>47.7393</v>
      </c>
      <c r="AE90" s="14">
        <f>'Raw - Zero'!AE4</f>
        <v>48.459099999999999</v>
      </c>
      <c r="AF90" s="14">
        <f>'Raw - Zero'!AF4</f>
        <v>49.181199999999997</v>
      </c>
    </row>
    <row r="91" spans="1:32" x14ac:dyDescent="0.2">
      <c r="A91" s="8" t="s">
        <v>8</v>
      </c>
      <c r="B91" s="14">
        <f>'Raw - Zero'!B5</f>
        <v>84.863399999999999</v>
      </c>
      <c r="C91" s="14">
        <f>'Raw - Zero'!C5</f>
        <v>80.208100000000002</v>
      </c>
      <c r="D91" s="14">
        <f>'Raw - Zero'!D5</f>
        <v>82.126199999999997</v>
      </c>
      <c r="E91" s="14">
        <f>'Raw - Zero'!E5</f>
        <v>82.031700000000001</v>
      </c>
      <c r="F91" s="14">
        <f>'Raw - Zero'!F5</f>
        <v>83.686300000000003</v>
      </c>
      <c r="G91" s="14">
        <f>'Raw - Zero'!G5</f>
        <v>85.897900000000007</v>
      </c>
      <c r="H91" s="14">
        <f>'Raw - Zero'!H5</f>
        <v>87.561599999999999</v>
      </c>
      <c r="I91" s="14">
        <f>'Raw - Zero'!I5</f>
        <v>89.303899999999999</v>
      </c>
      <c r="J91" s="14">
        <f>'Raw - Zero'!J5</f>
        <v>90.985600000000005</v>
      </c>
      <c r="K91" s="14">
        <f>'Raw - Zero'!K5</f>
        <v>92.638099999999994</v>
      </c>
      <c r="L91" s="14">
        <f>'Raw - Zero'!L5</f>
        <v>94.271100000000004</v>
      </c>
      <c r="M91" s="14">
        <f>'Raw - Zero'!M5</f>
        <v>95.892399999999995</v>
      </c>
      <c r="N91" s="14">
        <f>'Raw - Zero'!N5</f>
        <v>97.508799999999994</v>
      </c>
      <c r="O91" s="14">
        <f>'Raw - Zero'!O5</f>
        <v>99.124700000000004</v>
      </c>
      <c r="P91" s="14">
        <f>'Raw - Zero'!P5</f>
        <v>100.74339999999999</v>
      </c>
      <c r="Q91" s="14">
        <f>'Raw - Zero'!Q5</f>
        <v>102.3664</v>
      </c>
      <c r="R91" s="14">
        <f>'Raw - Zero'!R5</f>
        <v>103.9962</v>
      </c>
      <c r="S91" s="14">
        <f>'Raw - Zero'!S5</f>
        <v>105.6354</v>
      </c>
      <c r="T91" s="14">
        <f>'Raw - Zero'!T5</f>
        <v>107.288</v>
      </c>
      <c r="U91" s="14">
        <f>'Raw - Zero'!U5</f>
        <v>108.9559</v>
      </c>
      <c r="V91" s="14">
        <f>'Raw - Zero'!V5</f>
        <v>110.7393</v>
      </c>
      <c r="W91" s="14">
        <f>'Raw - Zero'!W5</f>
        <v>112.3663</v>
      </c>
      <c r="X91" s="14">
        <f>'Raw - Zero'!X5</f>
        <v>114.0711</v>
      </c>
      <c r="Y91" s="14">
        <f>'Raw - Zero'!Y5</f>
        <v>115.8312</v>
      </c>
      <c r="Z91" s="14">
        <f>'Raw - Zero'!Z5</f>
        <v>117.63039999999999</v>
      </c>
      <c r="AA91" s="14">
        <f>'Raw - Zero'!AA5</f>
        <v>119.4627</v>
      </c>
      <c r="AB91" s="14">
        <f>'Raw - Zero'!AB5</f>
        <v>121.32429999999999</v>
      </c>
      <c r="AC91" s="14">
        <f>'Raw - Zero'!AC5</f>
        <v>123.2101</v>
      </c>
      <c r="AD91" s="14">
        <f>'Raw - Zero'!AD5</f>
        <v>125.117</v>
      </c>
      <c r="AE91" s="14">
        <f>'Raw - Zero'!AE5</f>
        <v>127.0419</v>
      </c>
      <c r="AF91" s="14">
        <f>'Raw - Zero'!AF5</f>
        <v>128.98220000000001</v>
      </c>
    </row>
    <row r="92" spans="1:32" x14ac:dyDescent="0.2">
      <c r="A92" s="10" t="s">
        <v>9</v>
      </c>
      <c r="B92" s="14">
        <f>'Raw - Zero'!B6</f>
        <v>2.5649000000000002</v>
      </c>
      <c r="C92" s="14">
        <f>'Raw - Zero'!C6</f>
        <v>2.5706000000000002</v>
      </c>
      <c r="D92" s="14">
        <f>'Raw - Zero'!D6</f>
        <v>2.6476000000000002</v>
      </c>
      <c r="E92" s="14">
        <f>'Raw - Zero'!E6</f>
        <v>2.5985999999999998</v>
      </c>
      <c r="F92" s="14">
        <f>'Raw - Zero'!F6</f>
        <v>2.6208</v>
      </c>
      <c r="G92" s="14">
        <f>'Raw - Zero'!G6</f>
        <v>2.7073</v>
      </c>
      <c r="H92" s="14">
        <f>'Raw - Zero'!H6</f>
        <v>2.7536</v>
      </c>
      <c r="I92" s="14">
        <f>'Raw - Zero'!I6</f>
        <v>2.8115999999999999</v>
      </c>
      <c r="J92" s="14">
        <f>'Raw - Zero'!J6</f>
        <v>2.8672</v>
      </c>
      <c r="K92" s="14">
        <f>'Raw - Zero'!K6</f>
        <v>2.9224999999999999</v>
      </c>
      <c r="L92" s="14">
        <f>'Raw - Zero'!L6</f>
        <v>2.9773999999999998</v>
      </c>
      <c r="M92" s="14">
        <f>'Raw - Zero'!M6</f>
        <v>3.0323000000000002</v>
      </c>
      <c r="N92" s="14">
        <f>'Raw - Zero'!N6</f>
        <v>3.0872999999999999</v>
      </c>
      <c r="O92" s="14">
        <f>'Raw - Zero'!O6</f>
        <v>3.1425000000000001</v>
      </c>
      <c r="P92" s="14">
        <f>'Raw - Zero'!P6</f>
        <v>3.1979000000000002</v>
      </c>
      <c r="Q92" s="14">
        <f>'Raw - Zero'!Q6</f>
        <v>3.2536999999999998</v>
      </c>
      <c r="R92" s="14">
        <f>'Raw - Zero'!R6</f>
        <v>3.31</v>
      </c>
      <c r="S92" s="14">
        <f>'Raw - Zero'!S6</f>
        <v>3.3666999999999998</v>
      </c>
      <c r="T92" s="14">
        <f>'Raw - Zero'!T6</f>
        <v>3.4239999999999999</v>
      </c>
      <c r="U92" s="14">
        <f>'Raw - Zero'!U6</f>
        <v>3.4820000000000002</v>
      </c>
      <c r="V92" s="14">
        <f>'Raw - Zero'!V6</f>
        <v>3.5457999999999998</v>
      </c>
      <c r="W92" s="14">
        <f>'Raw - Zero'!W6</f>
        <v>3.6027</v>
      </c>
      <c r="X92" s="14">
        <f>'Raw - Zero'!X6</f>
        <v>3.6623999999999999</v>
      </c>
      <c r="Y92" s="14">
        <f>'Raw - Zero'!Y6</f>
        <v>3.7242999999999999</v>
      </c>
      <c r="Z92" s="14">
        <f>'Raw - Zero'!Z6</f>
        <v>3.7877999999999998</v>
      </c>
      <c r="AA92" s="14">
        <f>'Raw - Zero'!AA6</f>
        <v>3.8527</v>
      </c>
      <c r="AB92" s="14">
        <f>'Raw - Zero'!AB6</f>
        <v>3.9188999999999998</v>
      </c>
      <c r="AC92" s="14">
        <f>'Raw - Zero'!AC6</f>
        <v>3.9862000000000002</v>
      </c>
      <c r="AD92" s="14">
        <f>'Raw - Zero'!AD6</f>
        <v>4.0545</v>
      </c>
      <c r="AE92" s="14">
        <f>'Raw - Zero'!AE6</f>
        <v>4.1238000000000001</v>
      </c>
      <c r="AF92" s="14">
        <f>'Raw - Zero'!AF6</f>
        <v>4.1938000000000004</v>
      </c>
    </row>
    <row r="93" spans="1:32" x14ac:dyDescent="0.2">
      <c r="A93" s="10" t="s">
        <v>10</v>
      </c>
      <c r="B93" s="14">
        <f>'Raw - Zero'!B7</f>
        <v>0.67090000000000005</v>
      </c>
      <c r="C93" s="14">
        <f>'Raw - Zero'!C7</f>
        <v>0.60819999999999996</v>
      </c>
      <c r="D93" s="14">
        <f>'Raw - Zero'!D7</f>
        <v>0.60909999999999997</v>
      </c>
      <c r="E93" s="14">
        <f>'Raw - Zero'!E7</f>
        <v>0.61829999999999996</v>
      </c>
      <c r="F93" s="14">
        <f>'Raw - Zero'!F7</f>
        <v>0.63629999999999998</v>
      </c>
      <c r="G93" s="14">
        <f>'Raw - Zero'!G7</f>
        <v>0.6421</v>
      </c>
      <c r="H93" s="14">
        <f>'Raw - Zero'!H7</f>
        <v>0.65659999999999996</v>
      </c>
      <c r="I93" s="14">
        <f>'Raw - Zero'!I7</f>
        <v>0.66900000000000004</v>
      </c>
      <c r="J93" s="14">
        <f>'Raw - Zero'!J7</f>
        <v>0.68149999999999999</v>
      </c>
      <c r="K93" s="14">
        <f>'Raw - Zero'!K7</f>
        <v>0.69379999999999997</v>
      </c>
      <c r="L93" s="14">
        <f>'Raw - Zero'!L7</f>
        <v>0.70599999999999996</v>
      </c>
      <c r="M93" s="14">
        <f>'Raw - Zero'!M7</f>
        <v>0.71799999999999997</v>
      </c>
      <c r="N93" s="14">
        <f>'Raw - Zero'!N7</f>
        <v>0.72989999999999999</v>
      </c>
      <c r="O93" s="14">
        <f>'Raw - Zero'!O7</f>
        <v>0.74170000000000003</v>
      </c>
      <c r="P93" s="14">
        <f>'Raw - Zero'!P7</f>
        <v>0.75339999999999996</v>
      </c>
      <c r="Q93" s="14">
        <f>'Raw - Zero'!Q7</f>
        <v>0.7651</v>
      </c>
      <c r="R93" s="14">
        <f>'Raw - Zero'!R7</f>
        <v>0.77669999999999995</v>
      </c>
      <c r="S93" s="14">
        <f>'Raw - Zero'!S7</f>
        <v>0.7883</v>
      </c>
      <c r="T93" s="14">
        <f>'Raw - Zero'!T7</f>
        <v>0.79990000000000006</v>
      </c>
      <c r="U93" s="14">
        <f>'Raw - Zero'!U7</f>
        <v>0.81140000000000001</v>
      </c>
      <c r="V93" s="14">
        <f>'Raw - Zero'!V7</f>
        <v>0.82330000000000003</v>
      </c>
      <c r="W93" s="14">
        <f>'Raw - Zero'!W7</f>
        <v>0.83430000000000004</v>
      </c>
      <c r="X93" s="14">
        <f>'Raw - Zero'!X7</f>
        <v>0.84550000000000003</v>
      </c>
      <c r="Y93" s="14">
        <f>'Raw - Zero'!Y7</f>
        <v>0.8569</v>
      </c>
      <c r="Z93" s="14">
        <f>'Raw - Zero'!Z7</f>
        <v>0.86819999999999997</v>
      </c>
      <c r="AA93" s="14">
        <f>'Raw - Zero'!AA7</f>
        <v>0.87960000000000005</v>
      </c>
      <c r="AB93" s="14">
        <f>'Raw - Zero'!AB7</f>
        <v>0.89090000000000003</v>
      </c>
      <c r="AC93" s="14">
        <f>'Raw - Zero'!AC7</f>
        <v>0.9022</v>
      </c>
      <c r="AD93" s="14">
        <f>'Raw - Zero'!AD7</f>
        <v>0.91339999999999999</v>
      </c>
      <c r="AE93" s="14">
        <f>'Raw - Zero'!AE7</f>
        <v>0.92459999999999998</v>
      </c>
      <c r="AF93" s="14">
        <f>'Raw - Zero'!AF7</f>
        <v>0.93559999999999999</v>
      </c>
    </row>
    <row r="94" spans="1:32" x14ac:dyDescent="0.2">
      <c r="A94" s="8" t="s">
        <v>11</v>
      </c>
      <c r="B94" s="14">
        <f>'Raw - Zero'!B8</f>
        <v>34.791699999999999</v>
      </c>
      <c r="C94" s="14">
        <f>'Raw - Zero'!C8</f>
        <v>31.046500000000002</v>
      </c>
      <c r="D94" s="14">
        <f>'Raw - Zero'!D8</f>
        <v>32.520299999999999</v>
      </c>
      <c r="E94" s="14">
        <f>'Raw - Zero'!E8</f>
        <v>33.066899999999997</v>
      </c>
      <c r="F94" s="14">
        <f>'Raw - Zero'!F8</f>
        <v>34.248600000000003</v>
      </c>
      <c r="G94" s="14">
        <f>'Raw - Zero'!G8</f>
        <v>35.457000000000001</v>
      </c>
      <c r="H94" s="14">
        <f>'Raw - Zero'!H8</f>
        <v>36.349400000000003</v>
      </c>
      <c r="I94" s="14">
        <f>'Raw - Zero'!I8</f>
        <v>37.110100000000003</v>
      </c>
      <c r="J94" s="14">
        <f>'Raw - Zero'!J8</f>
        <v>37.8673</v>
      </c>
      <c r="K94" s="14">
        <f>'Raw - Zero'!K8</f>
        <v>38.610300000000002</v>
      </c>
      <c r="L94" s="14">
        <f>'Raw - Zero'!L8</f>
        <v>39.3461</v>
      </c>
      <c r="M94" s="14">
        <f>'Raw - Zero'!M8</f>
        <v>40.078200000000002</v>
      </c>
      <c r="N94" s="14">
        <f>'Raw - Zero'!N8</f>
        <v>40.8095</v>
      </c>
      <c r="O94" s="14">
        <f>'Raw - Zero'!O8</f>
        <v>41.541800000000002</v>
      </c>
      <c r="P94" s="14">
        <f>'Raw - Zero'!P8</f>
        <v>42.276299999999999</v>
      </c>
      <c r="Q94" s="14">
        <f>'Raw - Zero'!Q8</f>
        <v>43.013100000000001</v>
      </c>
      <c r="R94" s="14">
        <f>'Raw - Zero'!R8</f>
        <v>43.753300000000003</v>
      </c>
      <c r="S94" s="14">
        <f>'Raw - Zero'!S8</f>
        <v>44.497500000000002</v>
      </c>
      <c r="T94" s="14">
        <f>'Raw - Zero'!T8</f>
        <v>45.247799999999998</v>
      </c>
      <c r="U94" s="14">
        <f>'Raw - Zero'!U8</f>
        <v>46.0045</v>
      </c>
      <c r="V94" s="14">
        <f>'Raw - Zero'!V8</f>
        <v>46.828099999999999</v>
      </c>
      <c r="W94" s="14">
        <f>'Raw - Zero'!W8</f>
        <v>47.549599999999998</v>
      </c>
      <c r="X94" s="14">
        <f>'Raw - Zero'!X8</f>
        <v>48.306600000000003</v>
      </c>
      <c r="Y94" s="14">
        <f>'Raw - Zero'!Y8</f>
        <v>49.084200000000003</v>
      </c>
      <c r="Z94" s="14">
        <f>'Raw - Zero'!Z8</f>
        <v>49.871899999999997</v>
      </c>
      <c r="AA94" s="14">
        <f>'Raw - Zero'!AA8</f>
        <v>50.665199999999999</v>
      </c>
      <c r="AB94" s="14">
        <f>'Raw - Zero'!AB8</f>
        <v>51.460999999999999</v>
      </c>
      <c r="AC94" s="14">
        <f>'Raw - Zero'!AC8</f>
        <v>52.255899999999997</v>
      </c>
      <c r="AD94" s="14">
        <f>'Raw - Zero'!AD8</f>
        <v>53.047899999999998</v>
      </c>
      <c r="AE94" s="14">
        <f>'Raw - Zero'!AE8</f>
        <v>53.835099999999997</v>
      </c>
      <c r="AF94" s="14">
        <f>'Raw - Zero'!AF8</f>
        <v>54.6158</v>
      </c>
    </row>
    <row r="95" spans="1:32" x14ac:dyDescent="0.2">
      <c r="A95" s="8" t="s">
        <v>12</v>
      </c>
      <c r="B95" s="14">
        <f>'Raw - Zero'!B9</f>
        <v>7.0883000000000003</v>
      </c>
      <c r="C95" s="14">
        <f>'Raw - Zero'!C9</f>
        <v>6.3855000000000004</v>
      </c>
      <c r="D95" s="14">
        <f>'Raw - Zero'!D9</f>
        <v>6.5507</v>
      </c>
      <c r="E95" s="14">
        <f>'Raw - Zero'!E9</f>
        <v>6.6726000000000001</v>
      </c>
      <c r="F95" s="14">
        <f>'Raw - Zero'!F9</f>
        <v>6.8815</v>
      </c>
      <c r="G95" s="14">
        <f>'Raw - Zero'!G9</f>
        <v>7.0327000000000002</v>
      </c>
      <c r="H95" s="14">
        <f>'Raw - Zero'!H9</f>
        <v>7.2287999999999997</v>
      </c>
      <c r="I95" s="14">
        <f>'Raw - Zero'!I9</f>
        <v>7.3861999999999997</v>
      </c>
      <c r="J95" s="14">
        <f>'Raw - Zero'!J9</f>
        <v>7.548</v>
      </c>
      <c r="K95" s="14">
        <f>'Raw - Zero'!K9</f>
        <v>7.7087000000000003</v>
      </c>
      <c r="L95" s="14">
        <f>'Raw - Zero'!L9</f>
        <v>7.8695000000000004</v>
      </c>
      <c r="M95" s="14">
        <f>'Raw - Zero'!M9</f>
        <v>8.0305</v>
      </c>
      <c r="N95" s="14">
        <f>'Raw - Zero'!N9</f>
        <v>8.1919000000000004</v>
      </c>
      <c r="O95" s="14">
        <f>'Raw - Zero'!O9</f>
        <v>8.3539999999999992</v>
      </c>
      <c r="P95" s="14">
        <f>'Raw - Zero'!P9</f>
        <v>8.5167999999999999</v>
      </c>
      <c r="Q95" s="14">
        <f>'Raw - Zero'!Q9</f>
        <v>8.6803000000000008</v>
      </c>
      <c r="R95" s="14">
        <f>'Raw - Zero'!R9</f>
        <v>8.8445999999999998</v>
      </c>
      <c r="S95" s="14">
        <f>'Raw - Zero'!S9</f>
        <v>9.0099</v>
      </c>
      <c r="T95" s="14">
        <f>'Raw - Zero'!T9</f>
        <v>9.1762999999999995</v>
      </c>
      <c r="U95" s="14">
        <f>'Raw - Zero'!U9</f>
        <v>9.3438999999999997</v>
      </c>
      <c r="V95" s="14">
        <f>'Raw - Zero'!V9</f>
        <v>9.5190999999999999</v>
      </c>
      <c r="W95" s="14">
        <f>'Raw - Zero'!W9</f>
        <v>9.6837999999999997</v>
      </c>
      <c r="X95" s="14">
        <f>'Raw - Zero'!X9</f>
        <v>9.8536000000000001</v>
      </c>
      <c r="Y95" s="14">
        <f>'Raw - Zero'!Y9</f>
        <v>10.0267</v>
      </c>
      <c r="Z95" s="14">
        <f>'Raw - Zero'!Z9</f>
        <v>10.201700000000001</v>
      </c>
      <c r="AA95" s="14">
        <f>'Raw - Zero'!AA9</f>
        <v>10.3779</v>
      </c>
      <c r="AB95" s="14">
        <f>'Raw - Zero'!AB9</f>
        <v>10.5548</v>
      </c>
      <c r="AC95" s="14">
        <f>'Raw - Zero'!AC9</f>
        <v>10.7319</v>
      </c>
      <c r="AD95" s="14">
        <f>'Raw - Zero'!AD9</f>
        <v>10.9087</v>
      </c>
      <c r="AE95" s="14">
        <f>'Raw - Zero'!AE9</f>
        <v>11.0848</v>
      </c>
      <c r="AF95" s="14">
        <f>'Raw - Zero'!AF9</f>
        <v>11.2597</v>
      </c>
    </row>
    <row r="96" spans="1:32" x14ac:dyDescent="0.2">
      <c r="A96" s="8" t="s">
        <v>13</v>
      </c>
      <c r="B96" s="14">
        <f>'Raw - Zero'!B10</f>
        <v>6.0662000000000003</v>
      </c>
      <c r="C96" s="14">
        <f>'Raw - Zero'!C10</f>
        <v>5.8662999999999998</v>
      </c>
      <c r="D96" s="14">
        <f>'Raw - Zero'!D10</f>
        <v>5.8872</v>
      </c>
      <c r="E96" s="14">
        <f>'Raw - Zero'!E10</f>
        <v>6.0877999999999997</v>
      </c>
      <c r="F96" s="14">
        <f>'Raw - Zero'!F10</f>
        <v>6.5518999999999998</v>
      </c>
      <c r="G96" s="14">
        <f>'Raw - Zero'!G10</f>
        <v>6.9379</v>
      </c>
      <c r="H96" s="14">
        <f>'Raw - Zero'!H10</f>
        <v>7.2851999999999997</v>
      </c>
      <c r="I96" s="14">
        <f>'Raw - Zero'!I10</f>
        <v>7.6603000000000003</v>
      </c>
      <c r="J96" s="14">
        <f>'Raw - Zero'!J10</f>
        <v>8.0434999999999999</v>
      </c>
      <c r="K96" s="14">
        <f>'Raw - Zero'!K10</f>
        <v>8.4410000000000007</v>
      </c>
      <c r="L96" s="14">
        <f>'Raw - Zero'!L10</f>
        <v>8.8564000000000007</v>
      </c>
      <c r="M96" s="14">
        <f>'Raw - Zero'!M10</f>
        <v>9.2917000000000005</v>
      </c>
      <c r="N96" s="14">
        <f>'Raw - Zero'!N10</f>
        <v>9.7491000000000003</v>
      </c>
      <c r="O96" s="14">
        <f>'Raw - Zero'!O10</f>
        <v>10.2309</v>
      </c>
      <c r="P96" s="14">
        <f>'Raw - Zero'!P10</f>
        <v>10.7395</v>
      </c>
      <c r="Q96" s="14">
        <f>'Raw - Zero'!Q10</f>
        <v>11.2774</v>
      </c>
      <c r="R96" s="14">
        <f>'Raw - Zero'!R10</f>
        <v>11.8475</v>
      </c>
      <c r="S96" s="14">
        <f>'Raw - Zero'!S10</f>
        <v>12.453200000000001</v>
      </c>
      <c r="T96" s="14">
        <f>'Raw - Zero'!T10</f>
        <v>13.098599999999999</v>
      </c>
      <c r="U96" s="14">
        <f>'Raw - Zero'!U10</f>
        <v>13.787699999999999</v>
      </c>
      <c r="V96" s="14">
        <f>'Raw - Zero'!V10</f>
        <v>14.5387</v>
      </c>
      <c r="W96" s="14">
        <f>'Raw - Zero'!W10</f>
        <v>15.331899999999999</v>
      </c>
      <c r="X96" s="14">
        <f>'Raw - Zero'!X10</f>
        <v>16.196400000000001</v>
      </c>
      <c r="Y96" s="14">
        <f>'Raw - Zero'!Y10</f>
        <v>17.135999999999999</v>
      </c>
      <c r="Z96" s="14">
        <f>'Raw - Zero'!Z10</f>
        <v>18.156099999999999</v>
      </c>
      <c r="AA96" s="14">
        <f>'Raw - Zero'!AA10</f>
        <v>19.264700000000001</v>
      </c>
      <c r="AB96" s="14">
        <f>'Raw - Zero'!AB10</f>
        <v>20.469799999999999</v>
      </c>
      <c r="AC96" s="14">
        <f>'Raw - Zero'!AC10</f>
        <v>21.781500000000001</v>
      </c>
      <c r="AD96" s="14">
        <f>'Raw - Zero'!AD10</f>
        <v>23.2105</v>
      </c>
      <c r="AE96" s="14">
        <f>'Raw - Zero'!AE10</f>
        <v>24.768699999999999</v>
      </c>
      <c r="AF96" s="14">
        <f>'Raw - Zero'!AF10</f>
        <v>26.469000000000001</v>
      </c>
    </row>
    <row r="97" spans="1:32" x14ac:dyDescent="0.2">
      <c r="A97" s="8" t="s">
        <v>14</v>
      </c>
      <c r="B97" s="14">
        <f>'Raw - Zero'!B11</f>
        <v>23.926200000000001</v>
      </c>
      <c r="C97" s="14">
        <f>'Raw - Zero'!C11</f>
        <v>23.423300000000001</v>
      </c>
      <c r="D97" s="14">
        <f>'Raw - Zero'!D11</f>
        <v>23.5717</v>
      </c>
      <c r="E97" s="14">
        <f>'Raw - Zero'!E11</f>
        <v>23.798400000000001</v>
      </c>
      <c r="F97" s="14">
        <f>'Raw - Zero'!F11</f>
        <v>24.320399999999999</v>
      </c>
      <c r="G97" s="14">
        <f>'Raw - Zero'!G11</f>
        <v>24.67</v>
      </c>
      <c r="H97" s="14">
        <f>'Raw - Zero'!H11</f>
        <v>25.205400000000001</v>
      </c>
      <c r="I97" s="14">
        <f>'Raw - Zero'!I11</f>
        <v>25.748100000000001</v>
      </c>
      <c r="J97" s="14">
        <f>'Raw - Zero'!J11</f>
        <v>26.302199999999999</v>
      </c>
      <c r="K97" s="14">
        <f>'Raw - Zero'!K11</f>
        <v>26.865400000000001</v>
      </c>
      <c r="L97" s="14">
        <f>'Raw - Zero'!L11</f>
        <v>27.4373</v>
      </c>
      <c r="M97" s="14">
        <f>'Raw - Zero'!M11</f>
        <v>28.017600000000002</v>
      </c>
      <c r="N97" s="14">
        <f>'Raw - Zero'!N11</f>
        <v>28.606300000000001</v>
      </c>
      <c r="O97" s="14">
        <f>'Raw - Zero'!O11</f>
        <v>29.203600000000002</v>
      </c>
      <c r="P97" s="14">
        <f>'Raw - Zero'!P11</f>
        <v>29.809799999999999</v>
      </c>
      <c r="Q97" s="14">
        <f>'Raw - Zero'!Q11</f>
        <v>30.4254</v>
      </c>
      <c r="R97" s="14">
        <f>'Raw - Zero'!R11</f>
        <v>31.050999999999998</v>
      </c>
      <c r="S97" s="14">
        <f>'Raw - Zero'!S11</f>
        <v>31.6874</v>
      </c>
      <c r="T97" s="14">
        <f>'Raw - Zero'!T11</f>
        <v>32.336100000000002</v>
      </c>
      <c r="U97" s="14">
        <f>'Raw - Zero'!U11</f>
        <v>32.998100000000001</v>
      </c>
      <c r="V97" s="14">
        <f>'Raw - Zero'!V11</f>
        <v>33.688899999999997</v>
      </c>
      <c r="W97" s="14">
        <f>'Raw - Zero'!W11</f>
        <v>34.371499999999997</v>
      </c>
      <c r="X97" s="14">
        <f>'Raw - Zero'!X11</f>
        <v>35.077399999999997</v>
      </c>
      <c r="Y97" s="14">
        <f>'Raw - Zero'!Y11</f>
        <v>35.8063</v>
      </c>
      <c r="Z97" s="14">
        <f>'Raw - Zero'!Z11</f>
        <v>36.557600000000001</v>
      </c>
      <c r="AA97" s="14">
        <f>'Raw - Zero'!AA11</f>
        <v>37.332599999999999</v>
      </c>
      <c r="AB97" s="14">
        <f>'Raw - Zero'!AB11</f>
        <v>38.132199999999997</v>
      </c>
      <c r="AC97" s="14">
        <f>'Raw - Zero'!AC11</f>
        <v>38.957299999999996</v>
      </c>
      <c r="AD97" s="14">
        <f>'Raw - Zero'!AD11</f>
        <v>39.808799999999998</v>
      </c>
      <c r="AE97" s="14">
        <f>'Raw - Zero'!AE11</f>
        <v>40.688000000000002</v>
      </c>
      <c r="AF97" s="14">
        <f>'Raw - Zero'!AF11</f>
        <v>41.595999999999997</v>
      </c>
    </row>
    <row r="98" spans="1:32" x14ac:dyDescent="0.2">
      <c r="A98" s="8" t="s">
        <v>15</v>
      </c>
      <c r="B98" s="14">
        <f>'Raw - Zero'!B12</f>
        <v>80.637100000000004</v>
      </c>
      <c r="C98" s="14">
        <f>'Raw - Zero'!C12</f>
        <v>72.474400000000003</v>
      </c>
      <c r="D98" s="14">
        <f>'Raw - Zero'!D12</f>
        <v>71.610299999999995</v>
      </c>
      <c r="E98" s="14">
        <f>'Raw - Zero'!E12</f>
        <v>71.888199999999998</v>
      </c>
      <c r="F98" s="14">
        <f>'Raw - Zero'!F12</f>
        <v>73.727000000000004</v>
      </c>
      <c r="G98" s="14">
        <f>'Raw - Zero'!G12</f>
        <v>72.143799999999999</v>
      </c>
      <c r="H98" s="14">
        <f>'Raw - Zero'!H12</f>
        <v>73.540499999999994</v>
      </c>
      <c r="I98" s="14">
        <f>'Raw - Zero'!I12</f>
        <v>73.690399999999997</v>
      </c>
      <c r="J98" s="14">
        <f>'Raw - Zero'!J12</f>
        <v>73.886099999999999</v>
      </c>
      <c r="K98" s="14">
        <f>'Raw - Zero'!K12</f>
        <v>73.973500000000001</v>
      </c>
      <c r="L98" s="14">
        <f>'Raw - Zero'!L12</f>
        <v>73.963399999999993</v>
      </c>
      <c r="M98" s="14">
        <f>'Raw - Zero'!M12</f>
        <v>73.858599999999996</v>
      </c>
      <c r="N98" s="14">
        <f>'Raw - Zero'!N12</f>
        <v>73.661299999999997</v>
      </c>
      <c r="O98" s="14">
        <f>'Raw - Zero'!O12</f>
        <v>73.372900000000001</v>
      </c>
      <c r="P98" s="14">
        <f>'Raw - Zero'!P12</f>
        <v>72.993899999999996</v>
      </c>
      <c r="Q98" s="14">
        <f>'Raw - Zero'!Q12</f>
        <v>72.524799999999999</v>
      </c>
      <c r="R98" s="14">
        <f>'Raw - Zero'!R12</f>
        <v>71.966700000000003</v>
      </c>
      <c r="S98" s="14">
        <f>'Raw - Zero'!S12</f>
        <v>71.320499999999996</v>
      </c>
      <c r="T98" s="14">
        <f>'Raw - Zero'!T12</f>
        <v>70.588999999999999</v>
      </c>
      <c r="U98" s="14">
        <f>'Raw - Zero'!U12</f>
        <v>69.773799999999994</v>
      </c>
      <c r="V98" s="14">
        <f>'Raw - Zero'!V12</f>
        <v>68.909899999999993</v>
      </c>
      <c r="W98" s="14">
        <f>'Raw - Zero'!W12</f>
        <v>67.882999999999996</v>
      </c>
      <c r="X98" s="14">
        <f>'Raw - Zero'!X12</f>
        <v>66.810299999999998</v>
      </c>
      <c r="Y98" s="14">
        <f>'Raw - Zero'!Y12</f>
        <v>65.6828</v>
      </c>
      <c r="Z98" s="14">
        <f>'Raw - Zero'!Z12</f>
        <v>64.4983</v>
      </c>
      <c r="AA98" s="14">
        <f>'Raw - Zero'!AA12</f>
        <v>63.254899999999999</v>
      </c>
      <c r="AB98" s="14">
        <f>'Raw - Zero'!AB12</f>
        <v>61.953499999999998</v>
      </c>
      <c r="AC98" s="14">
        <f>'Raw - Zero'!AC12</f>
        <v>60.599200000000003</v>
      </c>
      <c r="AD98" s="14">
        <f>'Raw - Zero'!AD12</f>
        <v>59.196100000000001</v>
      </c>
      <c r="AE98" s="14">
        <f>'Raw - Zero'!AE12</f>
        <v>57.748800000000003</v>
      </c>
      <c r="AF98" s="14">
        <f>'Raw - Zero'!AF12</f>
        <v>56.262</v>
      </c>
    </row>
    <row r="99" spans="1:32" x14ac:dyDescent="0.2">
      <c r="A99" s="8" t="s">
        <v>16</v>
      </c>
      <c r="B99" s="14">
        <f>'Raw - Zero'!B13</f>
        <v>9.8108000000000004</v>
      </c>
      <c r="C99" s="14">
        <f>'Raw - Zero'!C13</f>
        <v>9.4956999999999994</v>
      </c>
      <c r="D99" s="14">
        <f>'Raw - Zero'!D13</f>
        <v>9.3878000000000004</v>
      </c>
      <c r="E99" s="14">
        <f>'Raw - Zero'!E13</f>
        <v>9.1143999999999998</v>
      </c>
      <c r="F99" s="14">
        <f>'Raw - Zero'!F13</f>
        <v>8.9641999999999999</v>
      </c>
      <c r="G99" s="14">
        <f>'Raw - Zero'!G13</f>
        <v>8.9634</v>
      </c>
      <c r="H99" s="14">
        <f>'Raw - Zero'!H13</f>
        <v>8.7893000000000008</v>
      </c>
      <c r="I99" s="14">
        <f>'Raw - Zero'!I13</f>
        <v>8.6696000000000009</v>
      </c>
      <c r="J99" s="14">
        <f>'Raw - Zero'!J13</f>
        <v>8.5379000000000005</v>
      </c>
      <c r="K99" s="14">
        <f>'Raw - Zero'!K13</f>
        <v>8.4023000000000003</v>
      </c>
      <c r="L99" s="14">
        <f>'Raw - Zero'!L13</f>
        <v>8.2616999999999994</v>
      </c>
      <c r="M99" s="14">
        <f>'Raw - Zero'!M13</f>
        <v>8.1163000000000007</v>
      </c>
      <c r="N99" s="14">
        <f>'Raw - Zero'!N13</f>
        <v>7.9664999999999999</v>
      </c>
      <c r="O99" s="14">
        <f>'Raw - Zero'!O13</f>
        <v>7.8124000000000002</v>
      </c>
      <c r="P99" s="14">
        <f>'Raw - Zero'!P13</f>
        <v>7.6542000000000003</v>
      </c>
      <c r="Q99" s="14">
        <f>'Raw - Zero'!Q13</f>
        <v>7.492</v>
      </c>
      <c r="R99" s="14">
        <f>'Raw - Zero'!R13</f>
        <v>7.3258000000000001</v>
      </c>
      <c r="S99" s="14">
        <f>'Raw - Zero'!S13</f>
        <v>7.1558999999999999</v>
      </c>
      <c r="T99" s="14">
        <f>'Raw - Zero'!T13</f>
        <v>6.9821999999999997</v>
      </c>
      <c r="U99" s="14">
        <f>'Raw - Zero'!U13</f>
        <v>6.8049999999999997</v>
      </c>
      <c r="V99" s="14">
        <f>'Raw - Zero'!V13</f>
        <v>6.6346999999999996</v>
      </c>
      <c r="W99" s="14">
        <f>'Raw - Zero'!W13</f>
        <v>6.4433999999999996</v>
      </c>
      <c r="X99" s="14">
        <f>'Raw - Zero'!X13</f>
        <v>6.2504999999999997</v>
      </c>
      <c r="Y99" s="14">
        <f>'Raw - Zero'!Y13</f>
        <v>6.0548999999999999</v>
      </c>
      <c r="Z99" s="14">
        <f>'Raw - Zero'!Z13</f>
        <v>5.8558000000000003</v>
      </c>
      <c r="AA99" s="14">
        <f>'Raw - Zero'!AA13</f>
        <v>5.6531000000000002</v>
      </c>
      <c r="AB99" s="14">
        <f>'Raw - Zero'!AB13</f>
        <v>5.4466999999999999</v>
      </c>
      <c r="AC99" s="14">
        <f>'Raw - Zero'!AC13</f>
        <v>5.2366000000000001</v>
      </c>
      <c r="AD99" s="14">
        <f>'Raw - Zero'!AD13</f>
        <v>5.0232000000000001</v>
      </c>
      <c r="AE99" s="14">
        <f>'Raw - Zero'!AE13</f>
        <v>4.8066000000000004</v>
      </c>
      <c r="AF99" s="14">
        <f>'Raw - Zero'!AF13</f>
        <v>4.5871000000000004</v>
      </c>
    </row>
    <row r="100" spans="1:32" x14ac:dyDescent="0.2">
      <c r="A100" s="8" t="s">
        <v>17</v>
      </c>
      <c r="B100" s="14">
        <f>'Raw - Zero'!B14</f>
        <v>9.9794</v>
      </c>
      <c r="C100" s="14">
        <f>'Raw - Zero'!C14</f>
        <v>9.0777999999999999</v>
      </c>
      <c r="D100" s="14">
        <f>'Raw - Zero'!D14</f>
        <v>8.9024000000000001</v>
      </c>
      <c r="E100" s="14">
        <f>'Raw - Zero'!E14</f>
        <v>8.6539999999999999</v>
      </c>
      <c r="F100" s="14">
        <f>'Raw - Zero'!F14</f>
        <v>8.4412000000000003</v>
      </c>
      <c r="G100" s="14">
        <f>'Raw - Zero'!G14</f>
        <v>8.4784000000000006</v>
      </c>
      <c r="H100" s="14">
        <f>'Raw - Zero'!H14</f>
        <v>8.3551000000000002</v>
      </c>
      <c r="I100" s="14">
        <f>'Raw - Zero'!I14</f>
        <v>8.2792999999999992</v>
      </c>
      <c r="J100" s="14">
        <f>'Raw - Zero'!J14</f>
        <v>8.2134999999999998</v>
      </c>
      <c r="K100" s="14">
        <f>'Raw - Zero'!K14</f>
        <v>8.1563999999999997</v>
      </c>
      <c r="L100" s="14">
        <f>'Raw - Zero'!L14</f>
        <v>8.1039999999999992</v>
      </c>
      <c r="M100" s="14">
        <f>'Raw - Zero'!M14</f>
        <v>8.0547000000000004</v>
      </c>
      <c r="N100" s="14">
        <f>'Raw - Zero'!N14</f>
        <v>8.0078999999999994</v>
      </c>
      <c r="O100" s="14">
        <f>'Raw - Zero'!O14</f>
        <v>7.9635999999999996</v>
      </c>
      <c r="P100" s="14">
        <f>'Raw - Zero'!P14</f>
        <v>7.9215999999999998</v>
      </c>
      <c r="Q100" s="14">
        <f>'Raw - Zero'!Q14</f>
        <v>7.8817000000000004</v>
      </c>
      <c r="R100" s="14">
        <f>'Raw - Zero'!R14</f>
        <v>7.8440000000000003</v>
      </c>
      <c r="S100" s="14">
        <f>'Raw - Zero'!S14</f>
        <v>7.8083</v>
      </c>
      <c r="T100" s="14">
        <f>'Raw - Zero'!T14</f>
        <v>7.7748999999999997</v>
      </c>
      <c r="U100" s="14">
        <f>'Raw - Zero'!U14</f>
        <v>7.7436999999999996</v>
      </c>
      <c r="V100" s="14">
        <f>'Raw - Zero'!V14</f>
        <v>7.6980000000000004</v>
      </c>
      <c r="W100" s="14">
        <f>'Raw - Zero'!W14</f>
        <v>7.6230000000000002</v>
      </c>
      <c r="X100" s="14">
        <f>'Raw - Zero'!X14</f>
        <v>7.5381</v>
      </c>
      <c r="Y100" s="14">
        <f>'Raw - Zero'!Y14</f>
        <v>7.4452999999999996</v>
      </c>
      <c r="Z100" s="14">
        <f>'Raw - Zero'!Z14</f>
        <v>7.3449</v>
      </c>
      <c r="AA100" s="14">
        <f>'Raw - Zero'!AA14</f>
        <v>7.2397999999999998</v>
      </c>
      <c r="AB100" s="14">
        <f>'Raw - Zero'!AB14</f>
        <v>7.1321000000000003</v>
      </c>
      <c r="AC100" s="14">
        <f>'Raw - Zero'!AC14</f>
        <v>7.0244</v>
      </c>
      <c r="AD100" s="14">
        <f>'Raw - Zero'!AD14</f>
        <v>6.9194000000000004</v>
      </c>
      <c r="AE100" s="14">
        <f>'Raw - Zero'!AE14</f>
        <v>6.8198999999999996</v>
      </c>
      <c r="AF100" s="14">
        <f>'Raw - Zero'!AF14</f>
        <v>6.7291999999999996</v>
      </c>
    </row>
    <row r="101" spans="1:32" x14ac:dyDescent="0.2">
      <c r="A101" s="8" t="s">
        <v>18</v>
      </c>
      <c r="B101" s="14">
        <f>'Raw - Zero'!B15</f>
        <v>28.7241</v>
      </c>
      <c r="C101" s="14">
        <f>'Raw - Zero'!C15</f>
        <v>29.481200000000001</v>
      </c>
      <c r="D101" s="14">
        <f>'Raw - Zero'!D15</f>
        <v>29.380700000000001</v>
      </c>
      <c r="E101" s="14">
        <f>'Raw - Zero'!E15</f>
        <v>29.4985</v>
      </c>
      <c r="F101" s="14">
        <f>'Raw - Zero'!F15</f>
        <v>29.7563</v>
      </c>
      <c r="G101" s="14">
        <f>'Raw - Zero'!G15</f>
        <v>30.981300000000001</v>
      </c>
      <c r="H101" s="14">
        <f>'Raw - Zero'!H15</f>
        <v>31.142499999999998</v>
      </c>
      <c r="I101" s="14">
        <f>'Raw - Zero'!I15</f>
        <v>31.468499999999999</v>
      </c>
      <c r="J101" s="14">
        <f>'Raw - Zero'!J15</f>
        <v>31.765499999999999</v>
      </c>
      <c r="K101" s="14">
        <f>'Raw - Zero'!K15</f>
        <v>32.059800000000003</v>
      </c>
      <c r="L101" s="14">
        <f>'Raw - Zero'!L15</f>
        <v>32.350499999999997</v>
      </c>
      <c r="M101" s="14">
        <f>'Raw - Zero'!M15</f>
        <v>32.639800000000001</v>
      </c>
      <c r="N101" s="14">
        <f>'Raw - Zero'!N15</f>
        <v>32.928800000000003</v>
      </c>
      <c r="O101" s="14">
        <f>'Raw - Zero'!O15</f>
        <v>33.219299999999997</v>
      </c>
      <c r="P101" s="14">
        <f>'Raw - Zero'!P15</f>
        <v>33.512999999999998</v>
      </c>
      <c r="Q101" s="14">
        <f>'Raw - Zero'!Q15</f>
        <v>33.810600000000001</v>
      </c>
      <c r="R101" s="14">
        <f>'Raw - Zero'!R15</f>
        <v>34.113300000000002</v>
      </c>
      <c r="S101" s="14">
        <f>'Raw - Zero'!S15</f>
        <v>34.421799999999998</v>
      </c>
      <c r="T101" s="14">
        <f>'Raw - Zero'!T15</f>
        <v>34.737200000000001</v>
      </c>
      <c r="U101" s="14">
        <f>'Raw - Zero'!U15</f>
        <v>35.0608</v>
      </c>
      <c r="V101" s="14">
        <f>'Raw - Zero'!V15</f>
        <v>35.480899999999998</v>
      </c>
      <c r="W101" s="14">
        <f>'Raw - Zero'!W15</f>
        <v>35.839500000000001</v>
      </c>
      <c r="X101" s="14">
        <f>'Raw - Zero'!X15</f>
        <v>36.232599999999998</v>
      </c>
      <c r="Y101" s="14">
        <f>'Raw - Zero'!Y15</f>
        <v>36.653399999999998</v>
      </c>
      <c r="Z101" s="14">
        <f>'Raw - Zero'!Z15</f>
        <v>37.1</v>
      </c>
      <c r="AA101" s="14">
        <f>'Raw - Zero'!AA15</f>
        <v>37.569000000000003</v>
      </c>
      <c r="AB101" s="14">
        <f>'Raw - Zero'!AB15</f>
        <v>38.059800000000003</v>
      </c>
      <c r="AC101" s="14">
        <f>'Raw - Zero'!AC15</f>
        <v>38.572200000000002</v>
      </c>
      <c r="AD101" s="14">
        <f>'Raw - Zero'!AD15</f>
        <v>39.105899999999998</v>
      </c>
      <c r="AE101" s="14">
        <f>'Raw - Zero'!AE15</f>
        <v>39.660499999999999</v>
      </c>
      <c r="AF101" s="14">
        <f>'Raw - Zero'!AF15</f>
        <v>40.235199999999999</v>
      </c>
    </row>
    <row r="102" spans="1:32" x14ac:dyDescent="0.2">
      <c r="A102" s="8" t="s">
        <v>19</v>
      </c>
      <c r="B102" s="14">
        <f>'Raw - Zero'!B16</f>
        <v>64.024500000000003</v>
      </c>
      <c r="C102" s="14">
        <f>'Raw - Zero'!C16</f>
        <v>58.761899999999997</v>
      </c>
      <c r="D102" s="14">
        <f>'Raw - Zero'!D16</f>
        <v>54.892299999999999</v>
      </c>
      <c r="E102" s="14">
        <f>'Raw - Zero'!E16</f>
        <v>57.039900000000003</v>
      </c>
      <c r="F102" s="14">
        <f>'Raw - Zero'!F16</f>
        <v>55.953200000000002</v>
      </c>
      <c r="G102" s="14">
        <f>'Raw - Zero'!G16</f>
        <v>62.4953</v>
      </c>
      <c r="H102" s="14">
        <f>'Raw - Zero'!H16</f>
        <v>59.442900000000002</v>
      </c>
      <c r="I102" s="14">
        <f>'Raw - Zero'!I16</f>
        <v>61.295000000000002</v>
      </c>
      <c r="J102" s="14">
        <f>'Raw - Zero'!J16</f>
        <v>62.496099999999998</v>
      </c>
      <c r="K102" s="14">
        <f>'Raw - Zero'!K16</f>
        <v>63.794899999999998</v>
      </c>
      <c r="L102" s="14">
        <f>'Raw - Zero'!L16</f>
        <v>65.133399999999995</v>
      </c>
      <c r="M102" s="14">
        <f>'Raw - Zero'!M16</f>
        <v>66.520600000000002</v>
      </c>
      <c r="N102" s="14">
        <f>'Raw - Zero'!N16</f>
        <v>67.959199999999996</v>
      </c>
      <c r="O102" s="14">
        <f>'Raw - Zero'!O16</f>
        <v>69.451300000000003</v>
      </c>
      <c r="P102" s="14">
        <f>'Raw - Zero'!P16</f>
        <v>70.998999999999995</v>
      </c>
      <c r="Q102" s="14">
        <f>'Raw - Zero'!Q16</f>
        <v>72.603899999999996</v>
      </c>
      <c r="R102" s="14">
        <f>'Raw - Zero'!R16</f>
        <v>74.268100000000004</v>
      </c>
      <c r="S102" s="14">
        <f>'Raw - Zero'!S16</f>
        <v>75.993399999999994</v>
      </c>
      <c r="T102" s="14">
        <f>'Raw - Zero'!T16</f>
        <v>77.7821</v>
      </c>
      <c r="U102" s="14">
        <f>'Raw - Zero'!U16</f>
        <v>79.637299999999996</v>
      </c>
      <c r="V102" s="14">
        <f>'Raw - Zero'!V16</f>
        <v>81.626999999999995</v>
      </c>
      <c r="W102" s="14">
        <f>'Raw - Zero'!W16</f>
        <v>83.579599999999999</v>
      </c>
      <c r="X102" s="14">
        <f>'Raw - Zero'!X16</f>
        <v>85.624600000000001</v>
      </c>
      <c r="Y102" s="14">
        <f>'Raw - Zero'!Y16</f>
        <v>87.757400000000004</v>
      </c>
      <c r="Z102" s="14">
        <f>'Raw - Zero'!Z16</f>
        <v>89.976799999999997</v>
      </c>
      <c r="AA102" s="14">
        <f>'Raw - Zero'!AA16</f>
        <v>92.284199999999998</v>
      </c>
      <c r="AB102" s="14">
        <f>'Raw - Zero'!AB16</f>
        <v>94.681399999999996</v>
      </c>
      <c r="AC102" s="14">
        <f>'Raw - Zero'!AC16</f>
        <v>97.172399999999996</v>
      </c>
      <c r="AD102" s="14">
        <f>'Raw - Zero'!AD16</f>
        <v>99.761200000000002</v>
      </c>
      <c r="AE102" s="14">
        <f>'Raw - Zero'!AE16</f>
        <v>102.4521</v>
      </c>
      <c r="AF102" s="14">
        <f>'Raw - Zero'!AF16</f>
        <v>105.2503</v>
      </c>
    </row>
    <row r="103" spans="1:32" x14ac:dyDescent="0.2">
      <c r="A103" s="8" t="s">
        <v>20</v>
      </c>
      <c r="B103" s="14">
        <f>'Raw - Zero'!B17</f>
        <v>55.308399999999999</v>
      </c>
      <c r="C103" s="14">
        <f>'Raw - Zero'!C17</f>
        <v>49.111699999999999</v>
      </c>
      <c r="D103" s="14">
        <f>'Raw - Zero'!D17</f>
        <v>49.448599999999999</v>
      </c>
      <c r="E103" s="14">
        <f>'Raw - Zero'!E17</f>
        <v>50.304000000000002</v>
      </c>
      <c r="F103" s="14">
        <f>'Raw - Zero'!F17</f>
        <v>52.969200000000001</v>
      </c>
      <c r="G103" s="14">
        <f>'Raw - Zero'!G17</f>
        <v>52.804600000000001</v>
      </c>
      <c r="H103" s="14">
        <f>'Raw - Zero'!H17</f>
        <v>55.151400000000002</v>
      </c>
      <c r="I103" s="14">
        <f>'Raw - Zero'!I17</f>
        <v>56.778100000000002</v>
      </c>
      <c r="J103" s="14">
        <f>'Raw - Zero'!J17</f>
        <v>58.491599999999998</v>
      </c>
      <c r="K103" s="14">
        <f>'Raw - Zero'!K17</f>
        <v>60.197299999999998</v>
      </c>
      <c r="L103" s="14">
        <f>'Raw - Zero'!L17</f>
        <v>61.908200000000001</v>
      </c>
      <c r="M103" s="14">
        <f>'Raw - Zero'!M17</f>
        <v>63.631300000000003</v>
      </c>
      <c r="N103" s="14">
        <f>'Raw - Zero'!N17</f>
        <v>65.372600000000006</v>
      </c>
      <c r="O103" s="14">
        <f>'Raw - Zero'!O17</f>
        <v>67.136200000000002</v>
      </c>
      <c r="P103" s="14">
        <f>'Raw - Zero'!P17</f>
        <v>68.923400000000001</v>
      </c>
      <c r="Q103" s="14">
        <f>'Raw - Zero'!Q17</f>
        <v>70.734099999999998</v>
      </c>
      <c r="R103" s="14">
        <f>'Raw - Zero'!R17</f>
        <v>72.569299999999998</v>
      </c>
      <c r="S103" s="14">
        <f>'Raw - Zero'!S17</f>
        <v>74.429100000000005</v>
      </c>
      <c r="T103" s="14">
        <f>'Raw - Zero'!T17</f>
        <v>76.316500000000005</v>
      </c>
      <c r="U103" s="14">
        <f>'Raw - Zero'!U17</f>
        <v>78.233400000000003</v>
      </c>
      <c r="V103" s="14">
        <f>'Raw - Zero'!V17</f>
        <v>80.372299999999996</v>
      </c>
      <c r="W103" s="14">
        <f>'Raw - Zero'!W17</f>
        <v>82.254800000000003</v>
      </c>
      <c r="X103" s="14">
        <f>'Raw - Zero'!X17</f>
        <v>84.213700000000003</v>
      </c>
      <c r="Y103" s="14">
        <f>'Raw - Zero'!Y17</f>
        <v>86.232299999999995</v>
      </c>
      <c r="Z103" s="14">
        <f>'Raw - Zero'!Z17</f>
        <v>88.299499999999995</v>
      </c>
      <c r="AA103" s="14">
        <f>'Raw - Zero'!AA17</f>
        <v>90.408299999999997</v>
      </c>
      <c r="AB103" s="14">
        <f>'Raw - Zero'!AB17</f>
        <v>92.554100000000005</v>
      </c>
      <c r="AC103" s="14">
        <f>'Raw - Zero'!AC17</f>
        <v>94.736000000000004</v>
      </c>
      <c r="AD103" s="14">
        <f>'Raw - Zero'!AD17</f>
        <v>96.952699999999993</v>
      </c>
      <c r="AE103" s="14">
        <f>'Raw - Zero'!AE17</f>
        <v>99.203100000000006</v>
      </c>
      <c r="AF103" s="14">
        <f>'Raw - Zero'!AF17</f>
        <v>101.4877</v>
      </c>
    </row>
    <row r="104" spans="1:32" x14ac:dyDescent="0.2">
      <c r="A104" s="8" t="s">
        <v>21</v>
      </c>
      <c r="B104" s="14">
        <f>'Raw - Zero'!B18</f>
        <v>15.800700000000001</v>
      </c>
      <c r="C104" s="14">
        <f>'Raw - Zero'!C18</f>
        <v>14.8161</v>
      </c>
      <c r="D104" s="14">
        <f>'Raw - Zero'!D18</f>
        <v>14.855399999999999</v>
      </c>
      <c r="E104" s="14">
        <f>'Raw - Zero'!E18</f>
        <v>14.9749</v>
      </c>
      <c r="F104" s="14">
        <f>'Raw - Zero'!F18</f>
        <v>15.6408</v>
      </c>
      <c r="G104" s="14">
        <f>'Raw - Zero'!G18</f>
        <v>16.004799999999999</v>
      </c>
      <c r="H104" s="14">
        <f>'Raw - Zero'!H18</f>
        <v>16.419</v>
      </c>
      <c r="I104" s="14">
        <f>'Raw - Zero'!I18</f>
        <v>16.772600000000001</v>
      </c>
      <c r="J104" s="14">
        <f>'Raw - Zero'!J18</f>
        <v>17.1204</v>
      </c>
      <c r="K104" s="14">
        <f>'Raw - Zero'!K18</f>
        <v>17.460100000000001</v>
      </c>
      <c r="L104" s="14">
        <f>'Raw - Zero'!L18</f>
        <v>17.794899999999998</v>
      </c>
      <c r="M104" s="14">
        <f>'Raw - Zero'!M18</f>
        <v>18.127199999999998</v>
      </c>
      <c r="N104" s="14">
        <f>'Raw - Zero'!N18</f>
        <v>18.458600000000001</v>
      </c>
      <c r="O104" s="14">
        <f>'Raw - Zero'!O18</f>
        <v>18.790199999999999</v>
      </c>
      <c r="P104" s="14">
        <f>'Raw - Zero'!P18</f>
        <v>19.122800000000002</v>
      </c>
      <c r="Q104" s="14">
        <f>'Raw - Zero'!Q18</f>
        <v>19.456600000000002</v>
      </c>
      <c r="R104" s="14">
        <f>'Raw - Zero'!R18</f>
        <v>19.792100000000001</v>
      </c>
      <c r="S104" s="14">
        <f>'Raw - Zero'!S18</f>
        <v>20.1296</v>
      </c>
      <c r="T104" s="14">
        <f>'Raw - Zero'!T18</f>
        <v>20.470199999999998</v>
      </c>
      <c r="U104" s="14">
        <f>'Raw - Zero'!U18</f>
        <v>20.8142</v>
      </c>
      <c r="V104" s="14">
        <f>'Raw - Zero'!V18</f>
        <v>21.194099999999999</v>
      </c>
      <c r="W104" s="14">
        <f>'Raw - Zero'!W18</f>
        <v>21.524999999999999</v>
      </c>
      <c r="X104" s="14">
        <f>'Raw - Zero'!X18</f>
        <v>21.869399999999999</v>
      </c>
      <c r="Y104" s="14">
        <f>'Raw - Zero'!Y18</f>
        <v>22.2226</v>
      </c>
      <c r="Z104" s="14">
        <f>'Raw - Zero'!Z18</f>
        <v>22.581399999999999</v>
      </c>
      <c r="AA104" s="14">
        <f>'Raw - Zero'!AA18</f>
        <v>22.943999999999999</v>
      </c>
      <c r="AB104" s="14">
        <f>'Raw - Zero'!AB18</f>
        <v>23.3096</v>
      </c>
      <c r="AC104" s="14">
        <f>'Raw - Zero'!AC18</f>
        <v>23.677399999999999</v>
      </c>
      <c r="AD104" s="14">
        <f>'Raw - Zero'!AD18</f>
        <v>24.046800000000001</v>
      </c>
      <c r="AE104" s="14">
        <f>'Raw - Zero'!AE18</f>
        <v>24.417300000000001</v>
      </c>
      <c r="AF104" s="14">
        <f>'Raw - Zero'!AF18</f>
        <v>24.788699999999999</v>
      </c>
    </row>
    <row r="105" spans="1:32" x14ac:dyDescent="0.2">
      <c r="A105" s="8" t="s">
        <v>22</v>
      </c>
      <c r="B105" s="14">
        <f>'Raw - Zero'!B19</f>
        <v>90.195499999999996</v>
      </c>
      <c r="C105" s="14">
        <f>'Raw - Zero'!C19</f>
        <v>79.831199999999995</v>
      </c>
      <c r="D105" s="14">
        <f>'Raw - Zero'!D19</f>
        <v>77.775800000000004</v>
      </c>
      <c r="E105" s="14">
        <f>'Raw - Zero'!E19</f>
        <v>79.268199999999993</v>
      </c>
      <c r="F105" s="14">
        <f>'Raw - Zero'!F19</f>
        <v>80.443399999999997</v>
      </c>
      <c r="G105" s="14">
        <f>'Raw - Zero'!G19</f>
        <v>82.789299999999997</v>
      </c>
      <c r="H105" s="14">
        <f>'Raw - Zero'!H19</f>
        <v>81.456199999999995</v>
      </c>
      <c r="I105" s="14">
        <f>'Raw - Zero'!I19</f>
        <v>82.588800000000006</v>
      </c>
      <c r="J105" s="14">
        <f>'Raw - Zero'!J19</f>
        <v>83.388599999999997</v>
      </c>
      <c r="K105" s="14">
        <f>'Raw - Zero'!K19</f>
        <v>84.2286</v>
      </c>
      <c r="L105" s="14">
        <f>'Raw - Zero'!L19</f>
        <v>85.054100000000005</v>
      </c>
      <c r="M105" s="14">
        <f>'Raw - Zero'!M19</f>
        <v>85.860600000000005</v>
      </c>
      <c r="N105" s="14">
        <f>'Raw - Zero'!N19</f>
        <v>86.646000000000001</v>
      </c>
      <c r="O105" s="14">
        <f>'Raw - Zero'!O19</f>
        <v>87.410499999999999</v>
      </c>
      <c r="P105" s="14">
        <f>'Raw - Zero'!P19</f>
        <v>88.153499999999994</v>
      </c>
      <c r="Q105" s="14">
        <f>'Raw - Zero'!Q19</f>
        <v>88.873900000000006</v>
      </c>
      <c r="R105" s="14">
        <f>'Raw - Zero'!R19</f>
        <v>89.572299999999998</v>
      </c>
      <c r="S105" s="14">
        <f>'Raw - Zero'!S19</f>
        <v>90.249200000000002</v>
      </c>
      <c r="T105" s="14">
        <f>'Raw - Zero'!T19</f>
        <v>90.907499999999999</v>
      </c>
      <c r="U105" s="14">
        <f>'Raw - Zero'!U19</f>
        <v>91.547600000000003</v>
      </c>
      <c r="V105" s="14">
        <f>'Raw - Zero'!V19</f>
        <v>92.228899999999996</v>
      </c>
      <c r="W105" s="14">
        <f>'Raw - Zero'!W19</f>
        <v>92.664699999999996</v>
      </c>
      <c r="X105" s="14">
        <f>'Raw - Zero'!X19</f>
        <v>93.126900000000006</v>
      </c>
      <c r="Y105" s="14">
        <f>'Raw - Zero'!Y19</f>
        <v>93.581599999999995</v>
      </c>
      <c r="Z105" s="14">
        <f>'Raw - Zero'!Z19</f>
        <v>93.998500000000007</v>
      </c>
      <c r="AA105" s="14">
        <f>'Raw - Zero'!AA19</f>
        <v>94.375399999999999</v>
      </c>
      <c r="AB105" s="14">
        <f>'Raw - Zero'!AB19</f>
        <v>94.710999999999999</v>
      </c>
      <c r="AC105" s="14">
        <f>'Raw - Zero'!AC19</f>
        <v>94.991900000000001</v>
      </c>
      <c r="AD105" s="14">
        <f>'Raw - Zero'!AD19</f>
        <v>95.214799999999997</v>
      </c>
      <c r="AE105" s="14">
        <f>'Raw - Zero'!AE19</f>
        <v>95.376000000000005</v>
      </c>
      <c r="AF105" s="14">
        <f>'Raw - Zero'!AF19</f>
        <v>95.472899999999996</v>
      </c>
    </row>
    <row r="106" spans="1:32" x14ac:dyDescent="0.2">
      <c r="A106" s="8" t="s">
        <v>23</v>
      </c>
      <c r="B106" s="14">
        <f>'Raw - Zero'!B20</f>
        <v>66.883099999999999</v>
      </c>
      <c r="C106" s="14">
        <f>'Raw - Zero'!C20</f>
        <v>62.305100000000003</v>
      </c>
      <c r="D106" s="14">
        <f>'Raw - Zero'!D20</f>
        <v>62.8108</v>
      </c>
      <c r="E106" s="14">
        <f>'Raw - Zero'!E20</f>
        <v>63.182099999999998</v>
      </c>
      <c r="F106" s="14">
        <f>'Raw - Zero'!F20</f>
        <v>64.468599999999995</v>
      </c>
      <c r="G106" s="14">
        <f>'Raw - Zero'!G20</f>
        <v>65.131799999999998</v>
      </c>
      <c r="H106" s="14">
        <f>'Raw - Zero'!H20</f>
        <v>66.480599999999995</v>
      </c>
      <c r="I106" s="14">
        <f>'Raw - Zero'!I20</f>
        <v>67.6922</v>
      </c>
      <c r="J106" s="14">
        <f>'Raw - Zero'!J20</f>
        <v>68.9161</v>
      </c>
      <c r="K106" s="14">
        <f>'Raw - Zero'!K20</f>
        <v>70.132599999999996</v>
      </c>
      <c r="L106" s="14">
        <f>'Raw - Zero'!L20</f>
        <v>71.3369</v>
      </c>
      <c r="M106" s="14">
        <f>'Raw - Zero'!M20</f>
        <v>72.530699999999996</v>
      </c>
      <c r="N106" s="14">
        <f>'Raw - Zero'!N20</f>
        <v>73.715400000000002</v>
      </c>
      <c r="O106" s="14">
        <f>'Raw - Zero'!O20</f>
        <v>74.892200000000003</v>
      </c>
      <c r="P106" s="14">
        <f>'Raw - Zero'!P20</f>
        <v>76.061400000000006</v>
      </c>
      <c r="Q106" s="14">
        <f>'Raw - Zero'!Q20</f>
        <v>77.223500000000001</v>
      </c>
      <c r="R106" s="14">
        <f>'Raw - Zero'!R20</f>
        <v>78.378900000000002</v>
      </c>
      <c r="S106" s="14">
        <f>'Raw - Zero'!S20</f>
        <v>79.528000000000006</v>
      </c>
      <c r="T106" s="14">
        <f>'Raw - Zero'!T20</f>
        <v>80.672300000000007</v>
      </c>
      <c r="U106" s="14">
        <f>'Raw - Zero'!U20</f>
        <v>81.812399999999997</v>
      </c>
      <c r="V106" s="14">
        <f>'Raw - Zero'!V20</f>
        <v>82.993600000000001</v>
      </c>
      <c r="W106" s="14">
        <f>'Raw - Zero'!W20</f>
        <v>84.073300000000003</v>
      </c>
      <c r="X106" s="14">
        <f>'Raw - Zero'!X20</f>
        <v>85.167299999999997</v>
      </c>
      <c r="Y106" s="14">
        <f>'Raw - Zero'!Y20</f>
        <v>86.265799999999999</v>
      </c>
      <c r="Z106" s="14">
        <f>'Raw - Zero'!Z20</f>
        <v>87.3626</v>
      </c>
      <c r="AA106" s="14">
        <f>'Raw - Zero'!AA20</f>
        <v>88.454499999999996</v>
      </c>
      <c r="AB106" s="14">
        <f>'Raw - Zero'!AB20</f>
        <v>89.539299999999997</v>
      </c>
      <c r="AC106" s="14">
        <f>'Raw - Zero'!AC20</f>
        <v>90.616200000000006</v>
      </c>
      <c r="AD106" s="14">
        <f>'Raw - Zero'!AD20</f>
        <v>91.684600000000003</v>
      </c>
      <c r="AE106" s="14">
        <f>'Raw - Zero'!AE20</f>
        <v>92.744100000000003</v>
      </c>
      <c r="AF106" s="14">
        <f>'Raw - Zero'!AF20</f>
        <v>93.794700000000006</v>
      </c>
    </row>
    <row r="107" spans="1:32" x14ac:dyDescent="0.2">
      <c r="A107" s="8" t="s">
        <v>24</v>
      </c>
      <c r="B107" s="14">
        <f>'Raw - Zero'!B21</f>
        <v>18.6557</v>
      </c>
      <c r="C107" s="14">
        <f>'Raw - Zero'!C21</f>
        <v>18.0901</v>
      </c>
      <c r="D107" s="14">
        <f>'Raw - Zero'!D21</f>
        <v>18.332100000000001</v>
      </c>
      <c r="E107" s="14">
        <f>'Raw - Zero'!E21</f>
        <v>18.300899999999999</v>
      </c>
      <c r="F107" s="14">
        <f>'Raw - Zero'!F21</f>
        <v>18.4819</v>
      </c>
      <c r="G107" s="14">
        <f>'Raw - Zero'!G21</f>
        <v>18.818200000000001</v>
      </c>
      <c r="H107" s="14">
        <f>'Raw - Zero'!H21</f>
        <v>19.107800000000001</v>
      </c>
      <c r="I107" s="14">
        <f>'Raw - Zero'!I21</f>
        <v>19.429600000000001</v>
      </c>
      <c r="J107" s="14">
        <f>'Raw - Zero'!J21</f>
        <v>19.7469</v>
      </c>
      <c r="K107" s="14">
        <f>'Raw - Zero'!K21</f>
        <v>20.062899999999999</v>
      </c>
      <c r="L107" s="14">
        <f>'Raw - Zero'!L21</f>
        <v>20.376200000000001</v>
      </c>
      <c r="M107" s="14">
        <f>'Raw - Zero'!M21</f>
        <v>20.687000000000001</v>
      </c>
      <c r="N107" s="14">
        <f>'Raw - Zero'!N21</f>
        <v>20.9956</v>
      </c>
      <c r="O107" s="14">
        <f>'Raw - Zero'!O21</f>
        <v>21.302099999999999</v>
      </c>
      <c r="P107" s="14">
        <f>'Raw - Zero'!P21</f>
        <v>21.6067</v>
      </c>
      <c r="Q107" s="14">
        <f>'Raw - Zero'!Q21</f>
        <v>21.909500000000001</v>
      </c>
      <c r="R107" s="14">
        <f>'Raw - Zero'!R21</f>
        <v>22.210699999999999</v>
      </c>
      <c r="S107" s="14">
        <f>'Raw - Zero'!S21</f>
        <v>22.510400000000001</v>
      </c>
      <c r="T107" s="14">
        <f>'Raw - Zero'!T21</f>
        <v>22.809100000000001</v>
      </c>
      <c r="U107" s="14">
        <f>'Raw - Zero'!U21</f>
        <v>23.106999999999999</v>
      </c>
      <c r="V107" s="14">
        <f>'Raw - Zero'!V21</f>
        <v>23.422899999999998</v>
      </c>
      <c r="W107" s="14">
        <f>'Raw - Zero'!W21</f>
        <v>23.706499999999998</v>
      </c>
      <c r="X107" s="14">
        <f>'Raw - Zero'!X21</f>
        <v>23.994800000000001</v>
      </c>
      <c r="Y107" s="14">
        <f>'Raw - Zero'!Y21</f>
        <v>24.2852</v>
      </c>
      <c r="Z107" s="14">
        <f>'Raw - Zero'!Z21</f>
        <v>24.5761</v>
      </c>
      <c r="AA107" s="14">
        <f>'Raw - Zero'!AA21</f>
        <v>24.866700000000002</v>
      </c>
      <c r="AB107" s="14">
        <f>'Raw - Zero'!AB21</f>
        <v>25.156400000000001</v>
      </c>
      <c r="AC107" s="14">
        <f>'Raw - Zero'!AC21</f>
        <v>25.444800000000001</v>
      </c>
      <c r="AD107" s="14">
        <f>'Raw - Zero'!AD21</f>
        <v>25.7319</v>
      </c>
      <c r="AE107" s="14">
        <f>'Raw - Zero'!AE21</f>
        <v>26.017399999999999</v>
      </c>
      <c r="AF107" s="14">
        <f>'Raw - Zero'!AF21</f>
        <v>26.301400000000001</v>
      </c>
    </row>
    <row r="108" spans="1:32" x14ac:dyDescent="0.2">
      <c r="A108" s="8" t="s">
        <v>25</v>
      </c>
      <c r="B108" s="14">
        <f>'Raw - Zero'!B22</f>
        <v>15.064500000000001</v>
      </c>
      <c r="C108" s="14">
        <f>'Raw - Zero'!C22</f>
        <v>14.745799999999999</v>
      </c>
      <c r="D108" s="14">
        <f>'Raw - Zero'!D22</f>
        <v>15.0047</v>
      </c>
      <c r="E108" s="14">
        <f>'Raw - Zero'!E22</f>
        <v>14.9879</v>
      </c>
      <c r="F108" s="14">
        <f>'Raw - Zero'!F22</f>
        <v>15.2827</v>
      </c>
      <c r="G108" s="14">
        <f>'Raw - Zero'!G22</f>
        <v>15.4619</v>
      </c>
      <c r="H108" s="14">
        <f>'Raw - Zero'!H22</f>
        <v>15.79</v>
      </c>
      <c r="I108" s="14">
        <f>'Raw - Zero'!I22</f>
        <v>16.098800000000001</v>
      </c>
      <c r="J108" s="14">
        <f>'Raw - Zero'!J22</f>
        <v>16.408300000000001</v>
      </c>
      <c r="K108" s="14">
        <f>'Raw - Zero'!K22</f>
        <v>16.713999999999999</v>
      </c>
      <c r="L108" s="14">
        <f>'Raw - Zero'!L22</f>
        <v>17.0151</v>
      </c>
      <c r="M108" s="14">
        <f>'Raw - Zero'!M22</f>
        <v>17.3123</v>
      </c>
      <c r="N108" s="14">
        <f>'Raw - Zero'!N22</f>
        <v>17.606400000000001</v>
      </c>
      <c r="O108" s="14">
        <f>'Raw - Zero'!O22</f>
        <v>17.898</v>
      </c>
      <c r="P108" s="14">
        <f>'Raw - Zero'!P22</f>
        <v>18.187200000000001</v>
      </c>
      <c r="Q108" s="14">
        <f>'Raw - Zero'!Q22</f>
        <v>18.474299999999999</v>
      </c>
      <c r="R108" s="14">
        <f>'Raw - Zero'!R22</f>
        <v>18.759699999999999</v>
      </c>
      <c r="S108" s="14">
        <f>'Raw - Zero'!S22</f>
        <v>19.043500000000002</v>
      </c>
      <c r="T108" s="14">
        <f>'Raw - Zero'!T22</f>
        <v>19.3263</v>
      </c>
      <c r="U108" s="14">
        <f>'Raw - Zero'!U22</f>
        <v>19.608599999999999</v>
      </c>
      <c r="V108" s="14">
        <f>'Raw - Zero'!V22</f>
        <v>19.932500000000001</v>
      </c>
      <c r="W108" s="14">
        <f>'Raw - Zero'!W22</f>
        <v>20.191500000000001</v>
      </c>
      <c r="X108" s="14">
        <f>'Raw - Zero'!X22</f>
        <v>20.458500000000001</v>
      </c>
      <c r="Y108" s="14">
        <f>'Raw - Zero'!Y22</f>
        <v>20.729600000000001</v>
      </c>
      <c r="Z108" s="14">
        <f>'Raw - Zero'!Z22</f>
        <v>21.002199999999998</v>
      </c>
      <c r="AA108" s="14">
        <f>'Raw - Zero'!AA22</f>
        <v>21.275099999999998</v>
      </c>
      <c r="AB108" s="14">
        <f>'Raw - Zero'!AB22</f>
        <v>21.5473</v>
      </c>
      <c r="AC108" s="14">
        <f>'Raw - Zero'!AC22</f>
        <v>21.818300000000001</v>
      </c>
      <c r="AD108" s="14">
        <f>'Raw - Zero'!AD22</f>
        <v>22.087700000000002</v>
      </c>
      <c r="AE108" s="14">
        <f>'Raw - Zero'!AE22</f>
        <v>22.3552</v>
      </c>
      <c r="AF108" s="14">
        <f>'Raw - Zero'!AF22</f>
        <v>22.620899999999999</v>
      </c>
    </row>
    <row r="109" spans="1:32" x14ac:dyDescent="0.2">
      <c r="A109" s="8" t="s">
        <v>26</v>
      </c>
      <c r="B109" s="14">
        <f>'Raw - Zero'!B23</f>
        <v>105.5659</v>
      </c>
      <c r="C109" s="14">
        <f>'Raw - Zero'!C23</f>
        <v>106.2842</v>
      </c>
      <c r="D109" s="14">
        <f>'Raw - Zero'!D23</f>
        <v>108.5596</v>
      </c>
      <c r="E109" s="14">
        <f>'Raw - Zero'!E23</f>
        <v>107.59569999999999</v>
      </c>
      <c r="F109" s="14">
        <f>'Raw - Zero'!F23</f>
        <v>109.012</v>
      </c>
      <c r="G109" s="14">
        <f>'Raw - Zero'!G23</f>
        <v>110.76</v>
      </c>
      <c r="H109" s="14">
        <f>'Raw - Zero'!H23</f>
        <v>112.758</v>
      </c>
      <c r="I109" s="14">
        <f>'Raw - Zero'!I23</f>
        <v>114.7366</v>
      </c>
      <c r="J109" s="14">
        <f>'Raw - Zero'!J23</f>
        <v>116.7042</v>
      </c>
      <c r="K109" s="14">
        <f>'Raw - Zero'!K23</f>
        <v>118.6591</v>
      </c>
      <c r="L109" s="14">
        <f>'Raw - Zero'!L23</f>
        <v>120.5977</v>
      </c>
      <c r="M109" s="14">
        <f>'Raw - Zero'!M23</f>
        <v>122.5241</v>
      </c>
      <c r="N109" s="14">
        <f>'Raw - Zero'!N23</f>
        <v>124.4418</v>
      </c>
      <c r="O109" s="14">
        <f>'Raw - Zero'!O23</f>
        <v>126.3535</v>
      </c>
      <c r="P109" s="14">
        <f>'Raw - Zero'!P23</f>
        <v>128.2602</v>
      </c>
      <c r="Q109" s="14">
        <f>'Raw - Zero'!Q23</f>
        <v>130.1628</v>
      </c>
      <c r="R109" s="14">
        <f>'Raw - Zero'!R23</f>
        <v>132.06290000000001</v>
      </c>
      <c r="S109" s="14">
        <f>'Raw - Zero'!S23</f>
        <v>133.9614</v>
      </c>
      <c r="T109" s="14">
        <f>'Raw - Zero'!T23</f>
        <v>135.86179999999999</v>
      </c>
      <c r="U109" s="14">
        <f>'Raw - Zero'!U23</f>
        <v>137.7654</v>
      </c>
      <c r="V109" s="14">
        <f>'Raw - Zero'!V23</f>
        <v>139.78110000000001</v>
      </c>
      <c r="W109" s="14">
        <f>'Raw - Zero'!W23</f>
        <v>141.59960000000001</v>
      </c>
      <c r="X109" s="14">
        <f>'Raw - Zero'!X23</f>
        <v>143.46019999999999</v>
      </c>
      <c r="Y109" s="14">
        <f>'Raw - Zero'!Y23</f>
        <v>145.34280000000001</v>
      </c>
      <c r="Z109" s="14">
        <f>'Raw - Zero'!Z23</f>
        <v>147.23400000000001</v>
      </c>
      <c r="AA109" s="14">
        <f>'Raw - Zero'!AA23</f>
        <v>149.12710000000001</v>
      </c>
      <c r="AB109" s="14">
        <f>'Raw - Zero'!AB23</f>
        <v>151.018</v>
      </c>
      <c r="AC109" s="14">
        <f>'Raw - Zero'!AC23</f>
        <v>152.90309999999999</v>
      </c>
      <c r="AD109" s="14">
        <f>'Raw - Zero'!AD23</f>
        <v>154.78039999999999</v>
      </c>
      <c r="AE109" s="14">
        <f>'Raw - Zero'!AE23</f>
        <v>156.64769999999999</v>
      </c>
      <c r="AF109" s="14">
        <f>'Raw - Zero'!AF23</f>
        <v>158.5042</v>
      </c>
    </row>
    <row r="110" spans="1:32" x14ac:dyDescent="0.2">
      <c r="A110" s="8" t="s">
        <v>27</v>
      </c>
      <c r="B110" s="14">
        <f>'Raw - Zero'!B24</f>
        <v>43.481299999999997</v>
      </c>
      <c r="C110" s="14">
        <f>'Raw - Zero'!C24</f>
        <v>42.181100000000001</v>
      </c>
      <c r="D110" s="14">
        <f>'Raw - Zero'!D24</f>
        <v>42.959800000000001</v>
      </c>
      <c r="E110" s="14">
        <f>'Raw - Zero'!E24</f>
        <v>42.3048</v>
      </c>
      <c r="F110" s="14">
        <f>'Raw - Zero'!F24</f>
        <v>42.448399999999999</v>
      </c>
      <c r="G110" s="14">
        <f>'Raw - Zero'!G24</f>
        <v>43.388500000000001</v>
      </c>
      <c r="H110" s="14">
        <f>'Raw - Zero'!H24</f>
        <v>43.801200000000001</v>
      </c>
      <c r="I110" s="14">
        <f>'Raw - Zero'!I24</f>
        <v>44.4178</v>
      </c>
      <c r="J110" s="14">
        <f>'Raw - Zero'!J24</f>
        <v>45</v>
      </c>
      <c r="K110" s="14">
        <f>'Raw - Zero'!K24</f>
        <v>45.579700000000003</v>
      </c>
      <c r="L110" s="14">
        <f>'Raw - Zero'!L24</f>
        <v>46.152900000000002</v>
      </c>
      <c r="M110" s="14">
        <f>'Raw - Zero'!M24</f>
        <v>46.721400000000003</v>
      </c>
      <c r="N110" s="14">
        <f>'Raw - Zero'!N24</f>
        <v>47.2864</v>
      </c>
      <c r="O110" s="14">
        <f>'Raw - Zero'!O24</f>
        <v>47.848999999999997</v>
      </c>
      <c r="P110" s="14">
        <f>'Raw - Zero'!P24</f>
        <v>48.4099</v>
      </c>
      <c r="Q110" s="14">
        <f>'Raw - Zero'!Q24</f>
        <v>48.969299999999997</v>
      </c>
      <c r="R110" s="14">
        <f>'Raw - Zero'!R24</f>
        <v>49.528100000000002</v>
      </c>
      <c r="S110" s="14">
        <f>'Raw - Zero'!S24</f>
        <v>50.0867</v>
      </c>
      <c r="T110" s="14">
        <f>'Raw - Zero'!T24</f>
        <v>50.646599999999999</v>
      </c>
      <c r="U110" s="14">
        <f>'Raw - Zero'!U24</f>
        <v>51.208199999999998</v>
      </c>
      <c r="V110" s="14">
        <f>'Raw - Zero'!V24</f>
        <v>51.810099999999998</v>
      </c>
      <c r="W110" s="14">
        <f>'Raw - Zero'!W24</f>
        <v>52.337699999999998</v>
      </c>
      <c r="X110" s="14">
        <f>'Raw - Zero'!X24</f>
        <v>52.882899999999999</v>
      </c>
      <c r="Y110" s="14">
        <f>'Raw - Zero'!Y24</f>
        <v>53.436799999999998</v>
      </c>
      <c r="Z110" s="14">
        <f>'Raw - Zero'!Z24</f>
        <v>53.993499999999997</v>
      </c>
      <c r="AA110" s="14">
        <f>'Raw - Zero'!AA24</f>
        <v>54.550199999999997</v>
      </c>
      <c r="AB110" s="14">
        <f>'Raw - Zero'!AB24</f>
        <v>55.104999999999997</v>
      </c>
      <c r="AC110" s="14">
        <f>'Raw - Zero'!AC24</f>
        <v>55.656500000000001</v>
      </c>
      <c r="AD110" s="14">
        <f>'Raw - Zero'!AD24</f>
        <v>56.203600000000002</v>
      </c>
      <c r="AE110" s="14">
        <f>'Raw - Zero'!AE24</f>
        <v>56.7455</v>
      </c>
      <c r="AF110" s="14">
        <f>'Raw - Zero'!AF24</f>
        <v>57.281700000000001</v>
      </c>
    </row>
    <row r="111" spans="1:32" x14ac:dyDescent="0.2">
      <c r="A111" s="8" t="s">
        <v>28</v>
      </c>
      <c r="B111" s="14">
        <f>'Raw - Zero'!B25</f>
        <v>44.953800000000001</v>
      </c>
      <c r="C111" s="14">
        <f>'Raw - Zero'!C25</f>
        <v>43.478700000000003</v>
      </c>
      <c r="D111" s="14">
        <f>'Raw - Zero'!D25</f>
        <v>43.152700000000003</v>
      </c>
      <c r="E111" s="14">
        <f>'Raw - Zero'!E25</f>
        <v>42.393700000000003</v>
      </c>
      <c r="F111" s="14">
        <f>'Raw - Zero'!F25</f>
        <v>43.067399999999999</v>
      </c>
      <c r="G111" s="14">
        <f>'Raw - Zero'!G25</f>
        <v>42.994</v>
      </c>
      <c r="H111" s="14">
        <f>'Raw - Zero'!H25</f>
        <v>43.486499999999999</v>
      </c>
      <c r="I111" s="14">
        <f>'Raw - Zero'!I25</f>
        <v>44.288600000000002</v>
      </c>
      <c r="J111" s="14">
        <f>'Raw - Zero'!J25</f>
        <v>45.040799999999997</v>
      </c>
      <c r="K111" s="14">
        <f>'Raw - Zero'!K25</f>
        <v>45.7896</v>
      </c>
      <c r="L111" s="14">
        <f>'Raw - Zero'!L25</f>
        <v>46.526899999999998</v>
      </c>
      <c r="M111" s="14">
        <f>'Raw - Zero'!M25</f>
        <v>47.256500000000003</v>
      </c>
      <c r="N111" s="14">
        <f>'Raw - Zero'!N25</f>
        <v>47.980899999999998</v>
      </c>
      <c r="O111" s="14">
        <f>'Raw - Zero'!O25</f>
        <v>48.702599999999997</v>
      </c>
      <c r="P111" s="14">
        <f>'Raw - Zero'!P25</f>
        <v>49.422800000000002</v>
      </c>
      <c r="Q111" s="14">
        <f>'Raw - Zero'!Q25</f>
        <v>50.142299999999999</v>
      </c>
      <c r="R111" s="14">
        <f>'Raw - Zero'!R25</f>
        <v>50.862299999999998</v>
      </c>
      <c r="S111" s="14">
        <f>'Raw - Zero'!S25</f>
        <v>51.5837</v>
      </c>
      <c r="T111" s="14">
        <f>'Raw - Zero'!T25</f>
        <v>52.308599999999998</v>
      </c>
      <c r="U111" s="14">
        <f>'Raw - Zero'!U25</f>
        <v>53.038499999999999</v>
      </c>
      <c r="V111" s="14">
        <f>'Raw - Zero'!V25</f>
        <v>53.849200000000003</v>
      </c>
      <c r="W111" s="14">
        <f>'Raw - Zero'!W25</f>
        <v>54.511400000000002</v>
      </c>
      <c r="X111" s="14">
        <f>'Raw - Zero'!X25</f>
        <v>55.21</v>
      </c>
      <c r="Y111" s="14">
        <f>'Raw - Zero'!Y25</f>
        <v>55.930100000000003</v>
      </c>
      <c r="Z111" s="14">
        <f>'Raw - Zero'!Z25</f>
        <v>56.661999999999999</v>
      </c>
      <c r="AA111" s="14">
        <f>'Raw - Zero'!AA25</f>
        <v>57.401299999999999</v>
      </c>
      <c r="AB111" s="14">
        <f>'Raw - Zero'!AB25</f>
        <v>58.145400000000002</v>
      </c>
      <c r="AC111" s="14">
        <f>'Raw - Zero'!AC25</f>
        <v>58.8934</v>
      </c>
      <c r="AD111" s="14">
        <f>'Raw - Zero'!AD25</f>
        <v>59.645000000000003</v>
      </c>
      <c r="AE111" s="14">
        <f>'Raw - Zero'!AE25</f>
        <v>60.400100000000002</v>
      </c>
      <c r="AF111" s="14">
        <f>'Raw - Zero'!AF25</f>
        <v>61.159399999999998</v>
      </c>
    </row>
    <row r="112" spans="1:32" x14ac:dyDescent="0.2">
      <c r="A112" s="8" t="s">
        <v>29</v>
      </c>
      <c r="B112" s="14">
        <f>'Raw - Zero'!B26</f>
        <v>42.582799999999999</v>
      </c>
      <c r="C112" s="14">
        <f>'Raw - Zero'!C26</f>
        <v>42.4358</v>
      </c>
      <c r="D112" s="14">
        <f>'Raw - Zero'!D26</f>
        <v>41.951500000000003</v>
      </c>
      <c r="E112" s="14">
        <f>'Raw - Zero'!E26</f>
        <v>42.802500000000002</v>
      </c>
      <c r="F112" s="14">
        <f>'Raw - Zero'!F26</f>
        <v>45.681800000000003</v>
      </c>
      <c r="G112" s="14">
        <f>'Raw - Zero'!G26</f>
        <v>48.882300000000001</v>
      </c>
      <c r="H112" s="14">
        <f>'Raw - Zero'!H26</f>
        <v>50.986800000000002</v>
      </c>
      <c r="I112" s="14">
        <f>'Raw - Zero'!I26</f>
        <v>53.452100000000002</v>
      </c>
      <c r="J112" s="14">
        <f>'Raw - Zero'!J26</f>
        <v>55.930100000000003</v>
      </c>
      <c r="K112" s="14">
        <f>'Raw - Zero'!K26</f>
        <v>58.476500000000001</v>
      </c>
      <c r="L112" s="14">
        <f>'Raw - Zero'!L26</f>
        <v>61.087299999999999</v>
      </c>
      <c r="M112" s="14">
        <f>'Raw - Zero'!M26</f>
        <v>63.766800000000003</v>
      </c>
      <c r="N112" s="14">
        <f>'Raw - Zero'!N26</f>
        <v>66.517799999999994</v>
      </c>
      <c r="O112" s="14">
        <f>'Raw - Zero'!O26</f>
        <v>69.342600000000004</v>
      </c>
      <c r="P112" s="14">
        <f>'Raw - Zero'!P26</f>
        <v>72.242999999999995</v>
      </c>
      <c r="Q112" s="14">
        <f>'Raw - Zero'!Q26</f>
        <v>75.221100000000007</v>
      </c>
      <c r="R112" s="14">
        <f>'Raw - Zero'!R26</f>
        <v>78.279399999999995</v>
      </c>
      <c r="S112" s="14">
        <f>'Raw - Zero'!S26</f>
        <v>81.419899999999998</v>
      </c>
      <c r="T112" s="14">
        <f>'Raw - Zero'!T26</f>
        <v>84.647300000000001</v>
      </c>
      <c r="U112" s="14">
        <f>'Raw - Zero'!U26</f>
        <v>87.964399999999998</v>
      </c>
      <c r="V112" s="14">
        <f>'Raw - Zero'!V26</f>
        <v>91.441299999999998</v>
      </c>
      <c r="W112" s="14">
        <f>'Raw - Zero'!W26</f>
        <v>94.973799999999997</v>
      </c>
      <c r="X112" s="14">
        <f>'Raw - Zero'!X26</f>
        <v>98.668199999999999</v>
      </c>
      <c r="Y112" s="14">
        <f>'Raw - Zero'!Y26</f>
        <v>102.51690000000001</v>
      </c>
      <c r="Z112" s="14">
        <f>'Raw - Zero'!Z26</f>
        <v>106.51390000000001</v>
      </c>
      <c r="AA112" s="14">
        <f>'Raw - Zero'!AA26</f>
        <v>110.6695</v>
      </c>
      <c r="AB112" s="14">
        <f>'Raw - Zero'!AB26</f>
        <v>114.9785</v>
      </c>
      <c r="AC112" s="14">
        <f>'Raw - Zero'!AC26</f>
        <v>119.4496</v>
      </c>
      <c r="AD112" s="14">
        <f>'Raw - Zero'!AD26</f>
        <v>124.0853</v>
      </c>
      <c r="AE112" s="14">
        <f>'Raw - Zero'!AE26</f>
        <v>128.8879</v>
      </c>
      <c r="AF112" s="14">
        <f>'Raw - Zero'!AF26</f>
        <v>133.85919999999999</v>
      </c>
    </row>
    <row r="113" spans="1:32" x14ac:dyDescent="0.2">
      <c r="A113" s="8" t="s">
        <v>30</v>
      </c>
      <c r="B113" s="14">
        <f>'Raw - Zero'!B27</f>
        <v>53.904899999999998</v>
      </c>
      <c r="C113" s="14">
        <f>'Raw - Zero'!C27</f>
        <v>54.892699999999998</v>
      </c>
      <c r="D113" s="14">
        <f>'Raw - Zero'!D27</f>
        <v>56.1751</v>
      </c>
      <c r="E113" s="14">
        <f>'Raw - Zero'!E27</f>
        <v>55.314100000000003</v>
      </c>
      <c r="F113" s="14">
        <f>'Raw - Zero'!F27</f>
        <v>56.238100000000003</v>
      </c>
      <c r="G113" s="14">
        <f>'Raw - Zero'!G27</f>
        <v>57.451000000000001</v>
      </c>
      <c r="H113" s="14">
        <f>'Raw - Zero'!H27</f>
        <v>58.501199999999997</v>
      </c>
      <c r="I113" s="14">
        <f>'Raw - Zero'!I27</f>
        <v>59.7575</v>
      </c>
      <c r="J113" s="14">
        <f>'Raw - Zero'!J27</f>
        <v>60.974400000000003</v>
      </c>
      <c r="K113" s="14">
        <f>'Raw - Zero'!K27</f>
        <v>62.183799999999998</v>
      </c>
      <c r="L113" s="14">
        <f>'Raw - Zero'!L27</f>
        <v>63.380600000000001</v>
      </c>
      <c r="M113" s="14">
        <f>'Raw - Zero'!M27</f>
        <v>64.567800000000005</v>
      </c>
      <c r="N113" s="14">
        <f>'Raw - Zero'!N27</f>
        <v>65.748000000000005</v>
      </c>
      <c r="O113" s="14">
        <f>'Raw - Zero'!O27</f>
        <v>66.923100000000005</v>
      </c>
      <c r="P113" s="14">
        <f>'Raw - Zero'!P27</f>
        <v>68.093999999999994</v>
      </c>
      <c r="Q113" s="14">
        <f>'Raw - Zero'!Q27</f>
        <v>69.261399999999995</v>
      </c>
      <c r="R113" s="14">
        <f>'Raw - Zero'!R27</f>
        <v>70.426500000000004</v>
      </c>
      <c r="S113" s="14">
        <f>'Raw - Zero'!S27</f>
        <v>71.5899</v>
      </c>
      <c r="T113" s="14">
        <f>'Raw - Zero'!T27</f>
        <v>72.753900000000002</v>
      </c>
      <c r="U113" s="14">
        <f>'Raw - Zero'!U27</f>
        <v>73.919700000000006</v>
      </c>
      <c r="V113" s="14">
        <f>'Raw - Zero'!V27</f>
        <v>75.168000000000006</v>
      </c>
      <c r="W113" s="14">
        <f>'Raw - Zero'!W27</f>
        <v>76.271199999999993</v>
      </c>
      <c r="X113" s="14">
        <f>'Raw - Zero'!X27</f>
        <v>77.4011</v>
      </c>
      <c r="Y113" s="14">
        <f>'Raw - Zero'!Y27</f>
        <v>78.544200000000004</v>
      </c>
      <c r="Z113" s="14">
        <f>'Raw - Zero'!Z27</f>
        <v>79.690399999999997</v>
      </c>
      <c r="AA113" s="14">
        <f>'Raw - Zero'!AA27</f>
        <v>80.834999999999994</v>
      </c>
      <c r="AB113" s="14">
        <f>'Raw - Zero'!AB27</f>
        <v>81.975499999999997</v>
      </c>
      <c r="AC113" s="14">
        <f>'Raw - Zero'!AC27</f>
        <v>83.107900000000001</v>
      </c>
      <c r="AD113" s="14">
        <f>'Raw - Zero'!AD27</f>
        <v>84.230400000000003</v>
      </c>
      <c r="AE113" s="14">
        <f>'Raw - Zero'!AE27</f>
        <v>85.340800000000002</v>
      </c>
      <c r="AF113" s="14">
        <f>'Raw - Zero'!AF27</f>
        <v>86.438000000000002</v>
      </c>
    </row>
    <row r="114" spans="1:32" x14ac:dyDescent="0.2">
      <c r="A114" s="8" t="s">
        <v>31</v>
      </c>
      <c r="B114" s="14">
        <f>'Raw - Zero'!B28</f>
        <v>11.325900000000001</v>
      </c>
      <c r="C114" s="14">
        <f>'Raw - Zero'!C28</f>
        <v>10.939299999999999</v>
      </c>
      <c r="D114" s="14">
        <f>'Raw - Zero'!D28</f>
        <v>10.6966</v>
      </c>
      <c r="E114" s="14">
        <f>'Raw - Zero'!E28</f>
        <v>10.199199999999999</v>
      </c>
      <c r="F114" s="14">
        <f>'Raw - Zero'!F28</f>
        <v>10.1812</v>
      </c>
      <c r="G114" s="14">
        <f>'Raw - Zero'!G28</f>
        <v>9.9761000000000006</v>
      </c>
      <c r="H114" s="14">
        <f>'Raw - Zero'!H28</f>
        <v>9.9871999999999996</v>
      </c>
      <c r="I114" s="14">
        <f>'Raw - Zero'!I28</f>
        <v>9.9823000000000004</v>
      </c>
      <c r="J114" s="14">
        <f>'Raw - Zero'!J28</f>
        <v>9.9794999999999998</v>
      </c>
      <c r="K114" s="14">
        <f>'Raw - Zero'!K28</f>
        <v>9.9747000000000003</v>
      </c>
      <c r="L114" s="14">
        <f>'Raw - Zero'!L28</f>
        <v>9.9598999999999993</v>
      </c>
      <c r="M114" s="14">
        <f>'Raw - Zero'!M28</f>
        <v>9.9376999999999995</v>
      </c>
      <c r="N114" s="14">
        <f>'Raw - Zero'!N28</f>
        <v>9.9095999999999993</v>
      </c>
      <c r="O114" s="14">
        <f>'Raw - Zero'!O28</f>
        <v>9.8772000000000002</v>
      </c>
      <c r="P114" s="14">
        <f>'Raw - Zero'!P28</f>
        <v>9.8412000000000006</v>
      </c>
      <c r="Q114" s="14">
        <f>'Raw - Zero'!Q28</f>
        <v>9.8031000000000006</v>
      </c>
      <c r="R114" s="14">
        <f>'Raw - Zero'!R28</f>
        <v>9.7639999999999993</v>
      </c>
      <c r="S114" s="14">
        <f>'Raw - Zero'!S28</f>
        <v>9.7247000000000003</v>
      </c>
      <c r="T114" s="14">
        <f>'Raw - Zero'!T28</f>
        <v>9.6864000000000008</v>
      </c>
      <c r="U114" s="14">
        <f>'Raw - Zero'!U28</f>
        <v>9.6507000000000005</v>
      </c>
      <c r="V114" s="14">
        <f>'Raw - Zero'!V28</f>
        <v>9.6366999999999994</v>
      </c>
      <c r="W114" s="14">
        <f>'Raw - Zero'!W28</f>
        <v>9.5754999999999999</v>
      </c>
      <c r="X114" s="14">
        <f>'Raw - Zero'!X28</f>
        <v>9.5178999999999991</v>
      </c>
      <c r="Y114" s="14">
        <f>'Raw - Zero'!Y28</f>
        <v>9.4629999999999992</v>
      </c>
      <c r="Z114" s="14">
        <f>'Raw - Zero'!Z28</f>
        <v>9.4111999999999991</v>
      </c>
      <c r="AA114" s="14">
        <f>'Raw - Zero'!AA28</f>
        <v>9.3634000000000004</v>
      </c>
      <c r="AB114" s="14">
        <f>'Raw - Zero'!AB28</f>
        <v>9.3216000000000001</v>
      </c>
      <c r="AC114" s="14">
        <f>'Raw - Zero'!AC28</f>
        <v>9.2875999999999994</v>
      </c>
      <c r="AD114" s="14">
        <f>'Raw - Zero'!AD28</f>
        <v>9.2638999999999996</v>
      </c>
      <c r="AE114" s="14">
        <f>'Raw - Zero'!AE28</f>
        <v>9.2524999999999995</v>
      </c>
      <c r="AF114" s="14">
        <f>'Raw - Zero'!AF28</f>
        <v>9.2556999999999992</v>
      </c>
    </row>
    <row r="115" spans="1:32" x14ac:dyDescent="0.2">
      <c r="A115" s="8" t="s">
        <v>32</v>
      </c>
      <c r="B115" s="14">
        <f>'Raw - Zero'!B29</f>
        <v>109.9174</v>
      </c>
      <c r="C115" s="14">
        <f>'Raw - Zero'!C29</f>
        <v>106.6185</v>
      </c>
      <c r="D115" s="14">
        <f>'Raw - Zero'!D29</f>
        <v>107.6755</v>
      </c>
      <c r="E115" s="14">
        <f>'Raw - Zero'!E29</f>
        <v>106.8563</v>
      </c>
      <c r="F115" s="14">
        <f>'Raw - Zero'!F29</f>
        <v>109.74</v>
      </c>
      <c r="G115" s="14">
        <f>'Raw - Zero'!G29</f>
        <v>110.1895</v>
      </c>
      <c r="H115" s="14">
        <f>'Raw - Zero'!H29</f>
        <v>112.8364</v>
      </c>
      <c r="I115" s="14">
        <f>'Raw - Zero'!I29</f>
        <v>115.56699999999999</v>
      </c>
      <c r="J115" s="14">
        <f>'Raw - Zero'!J29</f>
        <v>118.25660000000001</v>
      </c>
      <c r="K115" s="14">
        <f>'Raw - Zero'!K29</f>
        <v>120.9238</v>
      </c>
      <c r="L115" s="14">
        <f>'Raw - Zero'!L29</f>
        <v>123.5617</v>
      </c>
      <c r="M115" s="14">
        <f>'Raw - Zero'!M29</f>
        <v>126.17829999999999</v>
      </c>
      <c r="N115" s="14">
        <f>'Raw - Zero'!N29</f>
        <v>128.7801</v>
      </c>
      <c r="O115" s="14">
        <f>'Raw - Zero'!O29</f>
        <v>131.37209999999999</v>
      </c>
      <c r="P115" s="14">
        <f>'Raw - Zero'!P29</f>
        <v>133.95679999999999</v>
      </c>
      <c r="Q115" s="14">
        <f>'Raw - Zero'!Q29</f>
        <v>136.53579999999999</v>
      </c>
      <c r="R115" s="14">
        <f>'Raw - Zero'!R29</f>
        <v>139.11160000000001</v>
      </c>
      <c r="S115" s="14">
        <f>'Raw - Zero'!S29</f>
        <v>141.68520000000001</v>
      </c>
      <c r="T115" s="14">
        <f>'Raw - Zero'!T29</f>
        <v>144.2619</v>
      </c>
      <c r="U115" s="14">
        <f>'Raw - Zero'!U29</f>
        <v>146.84389999999999</v>
      </c>
      <c r="V115" s="14">
        <f>'Raw - Zero'!V29</f>
        <v>149.64259999999999</v>
      </c>
      <c r="W115" s="14">
        <f>'Raw - Zero'!W29</f>
        <v>152.12430000000001</v>
      </c>
      <c r="X115" s="14">
        <f>'Raw - Zero'!X29</f>
        <v>154.70660000000001</v>
      </c>
      <c r="Y115" s="14">
        <f>'Raw - Zero'!Y29</f>
        <v>157.35570000000001</v>
      </c>
      <c r="Z115" s="14">
        <f>'Raw - Zero'!Z29</f>
        <v>160.04949999999999</v>
      </c>
      <c r="AA115" s="14">
        <f>'Raw - Zero'!AA29</f>
        <v>162.77709999999999</v>
      </c>
      <c r="AB115" s="14">
        <f>'Raw - Zero'!AB29</f>
        <v>165.53319999999999</v>
      </c>
      <c r="AC115" s="14">
        <f>'Raw - Zero'!AC29</f>
        <v>168.31280000000001</v>
      </c>
      <c r="AD115" s="14">
        <f>'Raw - Zero'!AD29</f>
        <v>171.11439999999999</v>
      </c>
      <c r="AE115" s="14">
        <f>'Raw - Zero'!AE29</f>
        <v>173.9367</v>
      </c>
      <c r="AF115" s="14">
        <f>'Raw - Zero'!AF29</f>
        <v>176.7799</v>
      </c>
    </row>
    <row r="116" spans="1:32" x14ac:dyDescent="0.2">
      <c r="A116" s="8" t="s">
        <v>33</v>
      </c>
      <c r="B116" s="14">
        <f>'Raw - Zero'!B30</f>
        <v>21.2973</v>
      </c>
      <c r="C116" s="14">
        <f>'Raw - Zero'!C30</f>
        <v>21.7986</v>
      </c>
      <c r="D116" s="14">
        <f>'Raw - Zero'!D30</f>
        <v>21.775400000000001</v>
      </c>
      <c r="E116" s="14">
        <f>'Raw - Zero'!E30</f>
        <v>21.516500000000001</v>
      </c>
      <c r="F116" s="14">
        <f>'Raw - Zero'!F30</f>
        <v>22.114799999999999</v>
      </c>
      <c r="G116" s="14">
        <f>'Raw - Zero'!G30</f>
        <v>22.870100000000001</v>
      </c>
      <c r="H116" s="14">
        <f>'Raw - Zero'!H30</f>
        <v>23.1037</v>
      </c>
      <c r="I116" s="14">
        <f>'Raw - Zero'!I30</f>
        <v>23.526399999999999</v>
      </c>
      <c r="J116" s="14">
        <f>'Raw - Zero'!J30</f>
        <v>23.910799999999998</v>
      </c>
      <c r="K116" s="14">
        <f>'Raw - Zero'!K30</f>
        <v>24.290600000000001</v>
      </c>
      <c r="L116" s="14">
        <f>'Raw - Zero'!L30</f>
        <v>24.6633</v>
      </c>
      <c r="M116" s="14">
        <f>'Raw - Zero'!M30</f>
        <v>25.0306</v>
      </c>
      <c r="N116" s="14">
        <f>'Raw - Zero'!N30</f>
        <v>25.393000000000001</v>
      </c>
      <c r="O116" s="14">
        <f>'Raw - Zero'!O30</f>
        <v>25.751100000000001</v>
      </c>
      <c r="P116" s="14">
        <f>'Raw - Zero'!P30</f>
        <v>26.1051</v>
      </c>
      <c r="Q116" s="14">
        <f>'Raw - Zero'!Q30</f>
        <v>26.455200000000001</v>
      </c>
      <c r="R116" s="14">
        <f>'Raw - Zero'!R30</f>
        <v>26.801600000000001</v>
      </c>
      <c r="S116" s="14">
        <f>'Raw - Zero'!S30</f>
        <v>27.1448</v>
      </c>
      <c r="T116" s="14">
        <f>'Raw - Zero'!T30</f>
        <v>27.485399999999998</v>
      </c>
      <c r="U116" s="14">
        <f>'Raw - Zero'!U30</f>
        <v>27.824000000000002</v>
      </c>
      <c r="V116" s="14">
        <f>'Raw - Zero'!V30</f>
        <v>28.177</v>
      </c>
      <c r="W116" s="14">
        <f>'Raw - Zero'!W30</f>
        <v>28.490300000000001</v>
      </c>
      <c r="X116" s="14">
        <f>'Raw - Zero'!X30</f>
        <v>28.8081</v>
      </c>
      <c r="Y116" s="14">
        <f>'Raw - Zero'!Y30</f>
        <v>29.125399999999999</v>
      </c>
      <c r="Z116" s="14">
        <f>'Raw - Zero'!Z30</f>
        <v>29.438099999999999</v>
      </c>
      <c r="AA116" s="14">
        <f>'Raw - Zero'!AA30</f>
        <v>29.744800000000001</v>
      </c>
      <c r="AB116" s="14">
        <f>'Raw - Zero'!AB30</f>
        <v>30.044799999999999</v>
      </c>
      <c r="AC116" s="14">
        <f>'Raw - Zero'!AC30</f>
        <v>30.336400000000001</v>
      </c>
      <c r="AD116" s="14">
        <f>'Raw - Zero'!AD30</f>
        <v>30.618400000000001</v>
      </c>
      <c r="AE116" s="14">
        <f>'Raw - Zero'!AE30</f>
        <v>30.8901</v>
      </c>
      <c r="AF116" s="14">
        <f>'Raw - Zero'!AF30</f>
        <v>31.150300000000001</v>
      </c>
    </row>
    <row r="117" spans="1:32" x14ac:dyDescent="0.2">
      <c r="A117" s="8" t="s">
        <v>34</v>
      </c>
      <c r="B117" s="14">
        <f>'Raw - Zero'!B31</f>
        <v>26.984300000000001</v>
      </c>
      <c r="C117" s="14">
        <f>'Raw - Zero'!C31</f>
        <v>28.527200000000001</v>
      </c>
      <c r="D117" s="14">
        <f>'Raw - Zero'!D31</f>
        <v>28.751100000000001</v>
      </c>
      <c r="E117" s="14">
        <f>'Raw - Zero'!E31</f>
        <v>28.309699999999999</v>
      </c>
      <c r="F117" s="14">
        <f>'Raw - Zero'!F31</f>
        <v>29.402699999999999</v>
      </c>
      <c r="G117" s="14">
        <f>'Raw - Zero'!G31</f>
        <v>30.1982</v>
      </c>
      <c r="H117" s="14">
        <f>'Raw - Zero'!H31</f>
        <v>30.9312</v>
      </c>
      <c r="I117" s="14">
        <f>'Raw - Zero'!I31</f>
        <v>31.603000000000002</v>
      </c>
      <c r="J117" s="14">
        <f>'Raw - Zero'!J31</f>
        <v>32.277900000000002</v>
      </c>
      <c r="K117" s="14">
        <f>'Raw - Zero'!K31</f>
        <v>32.967199999999998</v>
      </c>
      <c r="L117" s="14">
        <f>'Raw - Zero'!L31</f>
        <v>33.665900000000001</v>
      </c>
      <c r="M117" s="14">
        <f>'Raw - Zero'!M31</f>
        <v>34.373899999999999</v>
      </c>
      <c r="N117" s="14">
        <f>'Raw - Zero'!N31</f>
        <v>35.090899999999998</v>
      </c>
      <c r="O117" s="14">
        <f>'Raw - Zero'!O31</f>
        <v>35.816600000000001</v>
      </c>
      <c r="P117" s="14">
        <f>'Raw - Zero'!P31</f>
        <v>36.551000000000002</v>
      </c>
      <c r="Q117" s="14">
        <f>'Raw - Zero'!Q31</f>
        <v>37.293799999999997</v>
      </c>
      <c r="R117" s="14">
        <f>'Raw - Zero'!R31</f>
        <v>38.046300000000002</v>
      </c>
      <c r="S117" s="14">
        <f>'Raw - Zero'!S31</f>
        <v>38.808799999999998</v>
      </c>
      <c r="T117" s="14">
        <f>'Raw - Zero'!T31</f>
        <v>39.583799999999997</v>
      </c>
      <c r="U117" s="14">
        <f>'Raw - Zero'!U31</f>
        <v>40.372900000000001</v>
      </c>
      <c r="V117" s="14">
        <f>'Raw - Zero'!V31</f>
        <v>41.207999999999998</v>
      </c>
      <c r="W117" s="14">
        <f>'Raw - Zero'!W31</f>
        <v>42.000900000000001</v>
      </c>
      <c r="X117" s="14">
        <f>'Raw - Zero'!X31</f>
        <v>42.831600000000002</v>
      </c>
      <c r="Y117" s="14">
        <f>'Raw - Zero'!Y31</f>
        <v>43.69</v>
      </c>
      <c r="Z117" s="14">
        <f>'Raw - Zero'!Z31</f>
        <v>44.569600000000001</v>
      </c>
      <c r="AA117" s="14">
        <f>'Raw - Zero'!AA31</f>
        <v>45.468299999999999</v>
      </c>
      <c r="AB117" s="14">
        <f>'Raw - Zero'!AB31</f>
        <v>46.384700000000002</v>
      </c>
      <c r="AC117" s="14">
        <f>'Raw - Zero'!AC31</f>
        <v>47.314599999999999</v>
      </c>
      <c r="AD117" s="14">
        <f>'Raw - Zero'!AD31</f>
        <v>48.2547</v>
      </c>
      <c r="AE117" s="14">
        <f>'Raw - Zero'!AE31</f>
        <v>49.200200000000002</v>
      </c>
      <c r="AF117" s="14">
        <f>'Raw - Zero'!AF31</f>
        <v>50.145200000000003</v>
      </c>
    </row>
    <row r="118" spans="1:32" x14ac:dyDescent="0.2">
      <c r="A118" s="8" t="s">
        <v>35</v>
      </c>
      <c r="B118" s="14">
        <f>'Raw - Zero'!B32</f>
        <v>20.198599999999999</v>
      </c>
      <c r="C118" s="14">
        <f>'Raw - Zero'!C32</f>
        <v>17.942900000000002</v>
      </c>
      <c r="D118" s="14">
        <f>'Raw - Zero'!D32</f>
        <v>18.228000000000002</v>
      </c>
      <c r="E118" s="14">
        <f>'Raw - Zero'!E32</f>
        <v>18.8369</v>
      </c>
      <c r="F118" s="14">
        <f>'Raw - Zero'!F32</f>
        <v>19.936299999999999</v>
      </c>
      <c r="G118" s="14">
        <f>'Raw - Zero'!G32</f>
        <v>19.847200000000001</v>
      </c>
      <c r="H118" s="14">
        <f>'Raw - Zero'!H32</f>
        <v>20.783000000000001</v>
      </c>
      <c r="I118" s="14">
        <f>'Raw - Zero'!I32</f>
        <v>21.2256</v>
      </c>
      <c r="J118" s="14">
        <f>'Raw - Zero'!J32</f>
        <v>21.764900000000001</v>
      </c>
      <c r="K118" s="14">
        <f>'Raw - Zero'!K32</f>
        <v>22.3202</v>
      </c>
      <c r="L118" s="14">
        <f>'Raw - Zero'!L32</f>
        <v>22.8919</v>
      </c>
      <c r="M118" s="14">
        <f>'Raw - Zero'!M32</f>
        <v>23.477499999999999</v>
      </c>
      <c r="N118" s="14">
        <f>'Raw - Zero'!N32</f>
        <v>24.075199999999999</v>
      </c>
      <c r="O118" s="14">
        <f>'Raw - Zero'!O32</f>
        <v>24.683</v>
      </c>
      <c r="P118" s="14">
        <f>'Raw - Zero'!P32</f>
        <v>25.298999999999999</v>
      </c>
      <c r="Q118" s="14">
        <f>'Raw - Zero'!Q32</f>
        <v>25.921500000000002</v>
      </c>
      <c r="R118" s="14">
        <f>'Raw - Zero'!R32</f>
        <v>26.549199999999999</v>
      </c>
      <c r="S118" s="14">
        <f>'Raw - Zero'!S32</f>
        <v>27.180900000000001</v>
      </c>
      <c r="T118" s="14">
        <f>'Raw - Zero'!T32</f>
        <v>27.815999999999999</v>
      </c>
      <c r="U118" s="14">
        <f>'Raw - Zero'!U32</f>
        <v>28.4542</v>
      </c>
      <c r="V118" s="14">
        <f>'Raw - Zero'!V32</f>
        <v>29.1447</v>
      </c>
      <c r="W118" s="14">
        <f>'Raw - Zero'!W32</f>
        <v>29.771899999999999</v>
      </c>
      <c r="X118" s="14">
        <f>'Raw - Zero'!X32</f>
        <v>30.405999999999999</v>
      </c>
      <c r="Y118" s="14">
        <f>'Raw - Zero'!Y32</f>
        <v>31.045300000000001</v>
      </c>
      <c r="Z118" s="14">
        <f>'Raw - Zero'!Z32</f>
        <v>31.689399999999999</v>
      </c>
      <c r="AA118" s="14">
        <f>'Raw - Zero'!AA32</f>
        <v>32.338000000000001</v>
      </c>
      <c r="AB118" s="14">
        <f>'Raw - Zero'!AB32</f>
        <v>32.991100000000003</v>
      </c>
      <c r="AC118" s="14">
        <f>'Raw - Zero'!AC32</f>
        <v>33.650199999999998</v>
      </c>
      <c r="AD118" s="14">
        <f>'Raw - Zero'!AD32</f>
        <v>34.316699999999997</v>
      </c>
      <c r="AE118" s="14">
        <f>'Raw - Zero'!AE32</f>
        <v>34.991999999999997</v>
      </c>
      <c r="AF118" s="14">
        <f>'Raw - Zero'!AF32</f>
        <v>35.677999999999997</v>
      </c>
    </row>
    <row r="119" spans="1:32" x14ac:dyDescent="0.2">
      <c r="A119" s="8" t="s">
        <v>36</v>
      </c>
      <c r="B119" s="14">
        <f>'Raw - Zero'!B33</f>
        <v>0.30609999999999998</v>
      </c>
      <c r="C119" s="14">
        <f>'Raw - Zero'!C33</f>
        <v>0.27989999999999998</v>
      </c>
      <c r="D119" s="14">
        <f>'Raw - Zero'!D33</f>
        <v>0.27750000000000002</v>
      </c>
      <c r="E119" s="14">
        <f>'Raw - Zero'!E33</f>
        <v>0.2833</v>
      </c>
      <c r="F119" s="14">
        <f>'Raw - Zero'!F33</f>
        <v>0.29580000000000001</v>
      </c>
      <c r="G119" s="14">
        <f>'Raw - Zero'!G33</f>
        <v>0.29580000000000001</v>
      </c>
      <c r="H119" s="14">
        <f>'Raw - Zero'!H33</f>
        <v>0.30520000000000003</v>
      </c>
      <c r="I119" s="14">
        <f>'Raw - Zero'!I33</f>
        <v>0.31369999999999998</v>
      </c>
      <c r="J119" s="14">
        <f>'Raw - Zero'!J33</f>
        <v>0.32219999999999999</v>
      </c>
      <c r="K119" s="14">
        <f>'Raw - Zero'!K33</f>
        <v>0.33050000000000002</v>
      </c>
      <c r="L119" s="14">
        <f>'Raw - Zero'!L33</f>
        <v>0.33839999999999998</v>
      </c>
      <c r="M119" s="14">
        <f>'Raw - Zero'!M33</f>
        <v>0.34610000000000002</v>
      </c>
      <c r="N119" s="14">
        <f>'Raw - Zero'!N33</f>
        <v>0.35360000000000003</v>
      </c>
      <c r="O119" s="14">
        <f>'Raw - Zero'!O33</f>
        <v>0.36080000000000001</v>
      </c>
      <c r="P119" s="14">
        <f>'Raw - Zero'!P33</f>
        <v>0.36770000000000003</v>
      </c>
      <c r="Q119" s="14">
        <f>'Raw - Zero'!Q33</f>
        <v>0.37440000000000001</v>
      </c>
      <c r="R119" s="14">
        <f>'Raw - Zero'!R33</f>
        <v>0.38090000000000002</v>
      </c>
      <c r="S119" s="14">
        <f>'Raw - Zero'!S33</f>
        <v>0.38719999999999999</v>
      </c>
      <c r="T119" s="14">
        <f>'Raw - Zero'!T33</f>
        <v>0.39319999999999999</v>
      </c>
      <c r="U119" s="14">
        <f>'Raw - Zero'!U33</f>
        <v>0.3992</v>
      </c>
      <c r="V119" s="14">
        <f>'Raw - Zero'!V33</f>
        <v>0.4098</v>
      </c>
      <c r="W119" s="14">
        <f>'Raw - Zero'!W33</f>
        <v>0.41489999999999999</v>
      </c>
      <c r="X119" s="14">
        <f>'Raw - Zero'!X33</f>
        <v>0.41980000000000001</v>
      </c>
      <c r="Y119" s="14">
        <f>'Raw - Zero'!Y33</f>
        <v>0.42480000000000001</v>
      </c>
      <c r="Z119" s="14">
        <f>'Raw - Zero'!Z33</f>
        <v>0.42980000000000002</v>
      </c>
      <c r="AA119" s="14">
        <f>'Raw - Zero'!AA33</f>
        <v>0.43480000000000002</v>
      </c>
      <c r="AB119" s="14">
        <f>'Raw - Zero'!AB33</f>
        <v>0.43990000000000001</v>
      </c>
      <c r="AC119" s="14">
        <f>'Raw - Zero'!AC33</f>
        <v>0.4451</v>
      </c>
      <c r="AD119" s="14">
        <f>'Raw - Zero'!AD33</f>
        <v>0.45050000000000001</v>
      </c>
      <c r="AE119" s="14">
        <f>'Raw - Zero'!AE33</f>
        <v>0.45590000000000003</v>
      </c>
      <c r="AF119" s="14">
        <f>'Raw - Zero'!AF33</f>
        <v>0.46139999999999998</v>
      </c>
    </row>
    <row r="120" spans="1:32" x14ac:dyDescent="0.2">
      <c r="A120" s="8" t="s">
        <v>37</v>
      </c>
      <c r="B120" s="14">
        <f>'Raw - Zero'!B34</f>
        <v>64.398399999999995</v>
      </c>
      <c r="C120" s="14">
        <f>'Raw - Zero'!C34</f>
        <v>57.929099999999998</v>
      </c>
      <c r="D120" s="14">
        <f>'Raw - Zero'!D34</f>
        <v>58.086300000000001</v>
      </c>
      <c r="E120" s="14">
        <f>'Raw - Zero'!E34</f>
        <v>59.016800000000003</v>
      </c>
      <c r="F120" s="14">
        <f>'Raw - Zero'!F34</f>
        <v>61.935299999999998</v>
      </c>
      <c r="G120" s="14">
        <f>'Raw - Zero'!G34</f>
        <v>62.328299999999999</v>
      </c>
      <c r="H120" s="14">
        <f>'Raw - Zero'!H34</f>
        <v>64.350899999999996</v>
      </c>
      <c r="I120" s="14">
        <f>'Raw - Zero'!I34</f>
        <v>65.650300000000001</v>
      </c>
      <c r="J120" s="14">
        <f>'Raw - Zero'!J34</f>
        <v>67.063000000000002</v>
      </c>
      <c r="K120" s="14">
        <f>'Raw - Zero'!K34</f>
        <v>68.475800000000007</v>
      </c>
      <c r="L120" s="14">
        <f>'Raw - Zero'!L34</f>
        <v>69.885000000000005</v>
      </c>
      <c r="M120" s="14">
        <f>'Raw - Zero'!M34</f>
        <v>71.289100000000005</v>
      </c>
      <c r="N120" s="14">
        <f>'Raw - Zero'!N34</f>
        <v>72.687100000000001</v>
      </c>
      <c r="O120" s="14">
        <f>'Raw - Zero'!O34</f>
        <v>74.078500000000005</v>
      </c>
      <c r="P120" s="14">
        <f>'Raw - Zero'!P34</f>
        <v>75.462000000000003</v>
      </c>
      <c r="Q120" s="14">
        <f>'Raw - Zero'!Q34</f>
        <v>76.8369</v>
      </c>
      <c r="R120" s="14">
        <f>'Raw - Zero'!R34</f>
        <v>78.203199999999995</v>
      </c>
      <c r="S120" s="14">
        <f>'Raw - Zero'!S34</f>
        <v>79.560599999999994</v>
      </c>
      <c r="T120" s="14">
        <f>'Raw - Zero'!T34</f>
        <v>80.9114</v>
      </c>
      <c r="U120" s="14">
        <f>'Raw - Zero'!U34</f>
        <v>82.256799999999998</v>
      </c>
      <c r="V120" s="14">
        <f>'Raw - Zero'!V34</f>
        <v>83.660799999999995</v>
      </c>
      <c r="W120" s="14">
        <f>'Raw - Zero'!W34</f>
        <v>84.929900000000004</v>
      </c>
      <c r="X120" s="14">
        <f>'Raw - Zero'!X34</f>
        <v>86.220100000000002</v>
      </c>
      <c r="Y120" s="14">
        <f>'Raw - Zero'!Y34</f>
        <v>87.520799999999994</v>
      </c>
      <c r="Z120" s="14">
        <f>'Raw - Zero'!Z34</f>
        <v>88.825299999999999</v>
      </c>
      <c r="AA120" s="14">
        <f>'Raw - Zero'!AA34</f>
        <v>90.131200000000007</v>
      </c>
      <c r="AB120" s="14">
        <f>'Raw - Zero'!AB34</f>
        <v>91.437799999999996</v>
      </c>
      <c r="AC120" s="14">
        <f>'Raw - Zero'!AC34</f>
        <v>92.745500000000007</v>
      </c>
      <c r="AD120" s="14">
        <f>'Raw - Zero'!AD34</f>
        <v>94.055899999999994</v>
      </c>
      <c r="AE120" s="14">
        <f>'Raw - Zero'!AE34</f>
        <v>95.370199999999997</v>
      </c>
      <c r="AF120" s="14">
        <f>'Raw - Zero'!AF34</f>
        <v>96.690299999999993</v>
      </c>
    </row>
    <row r="121" spans="1:32" x14ac:dyDescent="0.2">
      <c r="A121" s="8" t="s">
        <v>38</v>
      </c>
      <c r="B121" s="14">
        <f>'Raw - Zero'!B35</f>
        <v>57.522199999999998</v>
      </c>
      <c r="C121" s="14">
        <f>'Raw - Zero'!C35</f>
        <v>55.623100000000001</v>
      </c>
      <c r="D121" s="14">
        <f>'Raw - Zero'!D35</f>
        <v>56.684899999999999</v>
      </c>
      <c r="E121" s="14">
        <f>'Raw - Zero'!E35</f>
        <v>55.314999999999998</v>
      </c>
      <c r="F121" s="14">
        <f>'Raw - Zero'!F35</f>
        <v>55.988700000000001</v>
      </c>
      <c r="G121" s="14">
        <f>'Raw - Zero'!G35</f>
        <v>57.000700000000002</v>
      </c>
      <c r="H121" s="14">
        <f>'Raw - Zero'!H35</f>
        <v>57.922600000000003</v>
      </c>
      <c r="I121" s="14">
        <f>'Raw - Zero'!I35</f>
        <v>59.451999999999998</v>
      </c>
      <c r="J121" s="14">
        <f>'Raw - Zero'!J35</f>
        <v>60.9236</v>
      </c>
      <c r="K121" s="14">
        <f>'Raw - Zero'!K35</f>
        <v>62.417499999999997</v>
      </c>
      <c r="L121" s="14">
        <f>'Raw - Zero'!L35</f>
        <v>63.918900000000001</v>
      </c>
      <c r="M121" s="14">
        <f>'Raw - Zero'!M35</f>
        <v>65.429299999999998</v>
      </c>
      <c r="N121" s="14">
        <f>'Raw - Zero'!N35</f>
        <v>66.949600000000004</v>
      </c>
      <c r="O121" s="14">
        <f>'Raw - Zero'!O35</f>
        <v>68.481099999999998</v>
      </c>
      <c r="P121" s="14">
        <f>'Raw - Zero'!P35</f>
        <v>70.0244</v>
      </c>
      <c r="Q121" s="14">
        <f>'Raw - Zero'!Q35</f>
        <v>71.579599999999999</v>
      </c>
      <c r="R121" s="14">
        <f>'Raw - Zero'!R35</f>
        <v>73.147800000000004</v>
      </c>
      <c r="S121" s="14">
        <f>'Raw - Zero'!S35</f>
        <v>74.729200000000006</v>
      </c>
      <c r="T121" s="14">
        <f>'Raw - Zero'!T35</f>
        <v>76.326599999999999</v>
      </c>
      <c r="U121" s="14">
        <f>'Raw - Zero'!U35</f>
        <v>77.941500000000005</v>
      </c>
      <c r="V121" s="14">
        <f>'Raw - Zero'!V35</f>
        <v>79.658600000000007</v>
      </c>
      <c r="W121" s="14">
        <f>'Raw - Zero'!W35</f>
        <v>81.211299999999994</v>
      </c>
      <c r="X121" s="14">
        <f>'Raw - Zero'!X35</f>
        <v>82.813000000000002</v>
      </c>
      <c r="Y121" s="14">
        <f>'Raw - Zero'!Y35</f>
        <v>84.446600000000004</v>
      </c>
      <c r="Z121" s="14">
        <f>'Raw - Zero'!Z35</f>
        <v>86.097899999999996</v>
      </c>
      <c r="AA121" s="14">
        <f>'Raw - Zero'!AA35</f>
        <v>87.761399999999995</v>
      </c>
      <c r="AB121" s="14">
        <f>'Raw - Zero'!AB35</f>
        <v>89.433599999999998</v>
      </c>
      <c r="AC121" s="14">
        <f>'Raw - Zero'!AC35</f>
        <v>91.109300000000005</v>
      </c>
      <c r="AD121" s="14">
        <f>'Raw - Zero'!AD35</f>
        <v>92.785700000000006</v>
      </c>
      <c r="AE121" s="14">
        <f>'Raw - Zero'!AE35</f>
        <v>94.46</v>
      </c>
      <c r="AF121" s="14">
        <f>'Raw - Zero'!AF35</f>
        <v>96.130200000000002</v>
      </c>
    </row>
    <row r="122" spans="1:32" x14ac:dyDescent="0.2">
      <c r="A122" s="8" t="s">
        <v>39</v>
      </c>
      <c r="B122" s="14">
        <f>'Raw - Zero'!B36</f>
        <v>31.960100000000001</v>
      </c>
      <c r="C122" s="14">
        <f>'Raw - Zero'!C36</f>
        <v>31.515799999999999</v>
      </c>
      <c r="D122" s="14">
        <f>'Raw - Zero'!D36</f>
        <v>32.258800000000001</v>
      </c>
      <c r="E122" s="14">
        <f>'Raw - Zero'!E36</f>
        <v>32.7256</v>
      </c>
      <c r="F122" s="14">
        <f>'Raw - Zero'!F36</f>
        <v>33.862900000000003</v>
      </c>
      <c r="G122" s="14">
        <f>'Raw - Zero'!G36</f>
        <v>34.509</v>
      </c>
      <c r="H122" s="14">
        <f>'Raw - Zero'!H36</f>
        <v>35.073500000000003</v>
      </c>
      <c r="I122" s="14">
        <f>'Raw - Zero'!I36</f>
        <v>35.625100000000003</v>
      </c>
      <c r="J122" s="14">
        <f>'Raw - Zero'!J36</f>
        <v>36.151800000000001</v>
      </c>
      <c r="K122" s="14">
        <f>'Raw - Zero'!K36</f>
        <v>36.663600000000002</v>
      </c>
      <c r="L122" s="14">
        <f>'Raw - Zero'!L36</f>
        <v>37.165700000000001</v>
      </c>
      <c r="M122" s="14">
        <f>'Raw - Zero'!M36</f>
        <v>37.6616</v>
      </c>
      <c r="N122" s="14">
        <f>'Raw - Zero'!N36</f>
        <v>38.153700000000001</v>
      </c>
      <c r="O122" s="14">
        <f>'Raw - Zero'!O36</f>
        <v>38.643799999999999</v>
      </c>
      <c r="P122" s="14">
        <f>'Raw - Zero'!P36</f>
        <v>39.132800000000003</v>
      </c>
      <c r="Q122" s="14">
        <f>'Raw - Zero'!Q36</f>
        <v>39.620699999999999</v>
      </c>
      <c r="R122" s="14">
        <f>'Raw - Zero'!R36</f>
        <v>40.108400000000003</v>
      </c>
      <c r="S122" s="14">
        <f>'Raw - Zero'!S36</f>
        <v>40.596299999999999</v>
      </c>
      <c r="T122" s="14">
        <f>'Raw - Zero'!T36</f>
        <v>41.085999999999999</v>
      </c>
      <c r="U122" s="14">
        <f>'Raw - Zero'!U36</f>
        <v>41.578000000000003</v>
      </c>
      <c r="V122" s="14">
        <f>'Raw - Zero'!V36</f>
        <v>42.129800000000003</v>
      </c>
      <c r="W122" s="14">
        <f>'Raw - Zero'!W36</f>
        <v>42.567799999999998</v>
      </c>
      <c r="X122" s="14">
        <f>'Raw - Zero'!X36</f>
        <v>43.026299999999999</v>
      </c>
      <c r="Y122" s="14">
        <f>'Raw - Zero'!Y36</f>
        <v>43.493299999999998</v>
      </c>
      <c r="Z122" s="14">
        <f>'Raw - Zero'!Z36</f>
        <v>43.957999999999998</v>
      </c>
      <c r="AA122" s="14">
        <f>'Raw - Zero'!AA36</f>
        <v>44.416499999999999</v>
      </c>
      <c r="AB122" s="14">
        <f>'Raw - Zero'!AB36</f>
        <v>44.866199999999999</v>
      </c>
      <c r="AC122" s="14">
        <f>'Raw - Zero'!AC36</f>
        <v>45.3018</v>
      </c>
      <c r="AD122" s="14">
        <f>'Raw - Zero'!AD36</f>
        <v>45.720199999999998</v>
      </c>
      <c r="AE122" s="14">
        <f>'Raw - Zero'!AE36</f>
        <v>46.118000000000002</v>
      </c>
      <c r="AF122" s="14">
        <f>'Raw - Zero'!AF36</f>
        <v>46.492199999999997</v>
      </c>
    </row>
    <row r="123" spans="1:32" x14ac:dyDescent="0.2">
      <c r="A123" s="8" t="s">
        <v>40</v>
      </c>
      <c r="B123" s="14">
        <f>'Raw - Zero'!B37</f>
        <v>197.72130000000001</v>
      </c>
      <c r="C123" s="14">
        <f>'Raw - Zero'!C37</f>
        <v>202.15430000000001</v>
      </c>
      <c r="D123" s="14">
        <f>'Raw - Zero'!D37</f>
        <v>207.45779999999999</v>
      </c>
      <c r="E123" s="14">
        <f>'Raw - Zero'!E37</f>
        <v>204.07579999999999</v>
      </c>
      <c r="F123" s="14">
        <f>'Raw - Zero'!F37</f>
        <v>211.1874</v>
      </c>
      <c r="G123" s="14">
        <f>'Raw - Zero'!G37</f>
        <v>215.34350000000001</v>
      </c>
      <c r="H123" s="14">
        <f>'Raw - Zero'!H37</f>
        <v>218.62719999999999</v>
      </c>
      <c r="I123" s="14">
        <f>'Raw - Zero'!I37</f>
        <v>222.66139999999999</v>
      </c>
      <c r="J123" s="14">
        <f>'Raw - Zero'!J37</f>
        <v>226.53229999999999</v>
      </c>
      <c r="K123" s="14">
        <f>'Raw - Zero'!K37</f>
        <v>230.36449999999999</v>
      </c>
      <c r="L123" s="14">
        <f>'Raw - Zero'!L37</f>
        <v>234.13069999999999</v>
      </c>
      <c r="M123" s="14">
        <f>'Raw - Zero'!M37</f>
        <v>237.84729999999999</v>
      </c>
      <c r="N123" s="14">
        <f>'Raw - Zero'!N37</f>
        <v>241.5266</v>
      </c>
      <c r="O123" s="14">
        <f>'Raw - Zero'!O37</f>
        <v>245.1789</v>
      </c>
      <c r="P123" s="14">
        <f>'Raw - Zero'!P37</f>
        <v>248.81010000000001</v>
      </c>
      <c r="Q123" s="14">
        <f>'Raw - Zero'!Q37</f>
        <v>252.42529999999999</v>
      </c>
      <c r="R123" s="14">
        <f>'Raw - Zero'!R37</f>
        <v>256.03059999999999</v>
      </c>
      <c r="S123" s="14">
        <f>'Raw - Zero'!S37</f>
        <v>259.63010000000003</v>
      </c>
      <c r="T123" s="14">
        <f>'Raw - Zero'!T37</f>
        <v>263.23630000000003</v>
      </c>
      <c r="U123" s="14">
        <f>'Raw - Zero'!U37</f>
        <v>266.8553</v>
      </c>
      <c r="V123" s="14">
        <f>'Raw - Zero'!V37</f>
        <v>270.73630000000003</v>
      </c>
      <c r="W123" s="14">
        <f>'Raw - Zero'!W37</f>
        <v>274.03789999999998</v>
      </c>
      <c r="X123" s="14">
        <f>'Raw - Zero'!X37</f>
        <v>277.45499999999998</v>
      </c>
      <c r="Y123" s="14">
        <f>'Raw - Zero'!Y37</f>
        <v>280.92149999999998</v>
      </c>
      <c r="Z123" s="14">
        <f>'Raw - Zero'!Z37</f>
        <v>284.3879</v>
      </c>
      <c r="AA123" s="14">
        <f>'Raw - Zero'!AA37</f>
        <v>287.83499999999998</v>
      </c>
      <c r="AB123" s="14">
        <f>'Raw - Zero'!AB37</f>
        <v>291.25439999999998</v>
      </c>
      <c r="AC123" s="14">
        <f>'Raw - Zero'!AC37</f>
        <v>294.6302</v>
      </c>
      <c r="AD123" s="14">
        <f>'Raw - Zero'!AD37</f>
        <v>297.95620000000002</v>
      </c>
      <c r="AE123" s="14">
        <f>'Raw - Zero'!AE37</f>
        <v>301.22609999999997</v>
      </c>
      <c r="AF123" s="14">
        <f>'Raw - Zero'!AF37</f>
        <v>304.43529999999998</v>
      </c>
    </row>
    <row r="124" spans="1:32" x14ac:dyDescent="0.2">
      <c r="A124" s="8" t="s">
        <v>41</v>
      </c>
      <c r="B124" s="14">
        <f>'Raw - Zero'!B38</f>
        <v>23.194700000000001</v>
      </c>
      <c r="C124" s="14">
        <f>'Raw - Zero'!C38</f>
        <v>22.489599999999999</v>
      </c>
      <c r="D124" s="14">
        <f>'Raw - Zero'!D38</f>
        <v>21.889900000000001</v>
      </c>
      <c r="E124" s="14">
        <f>'Raw - Zero'!E38</f>
        <v>20.657699999999998</v>
      </c>
      <c r="F124" s="14">
        <f>'Raw - Zero'!F38</f>
        <v>18.9754</v>
      </c>
      <c r="G124" s="14">
        <f>'Raw - Zero'!G38</f>
        <v>17.356000000000002</v>
      </c>
      <c r="H124" s="14">
        <f>'Raw - Zero'!H38</f>
        <v>15.233000000000001</v>
      </c>
      <c r="I124" s="14">
        <f>'Raw - Zero'!I38</f>
        <v>13.090199999999999</v>
      </c>
      <c r="J124" s="14">
        <f>'Raw - Zero'!J38</f>
        <v>10.9854</v>
      </c>
      <c r="K124" s="14">
        <f>'Raw - Zero'!K38</f>
        <v>9.2227999999999994</v>
      </c>
      <c r="L124" s="14">
        <f>'Raw - Zero'!L38</f>
        <v>7.7462</v>
      </c>
      <c r="M124" s="14">
        <f>'Raw - Zero'!M38</f>
        <v>6.5096999999999996</v>
      </c>
      <c r="N124" s="14">
        <f>'Raw - Zero'!N38</f>
        <v>5.4744000000000002</v>
      </c>
      <c r="O124" s="14">
        <f>'Raw - Zero'!O38</f>
        <v>4.6081000000000003</v>
      </c>
      <c r="P124" s="14">
        <f>'Raw - Zero'!P38</f>
        <v>3.8837999999999999</v>
      </c>
      <c r="Q124" s="14">
        <f>'Raw - Zero'!Q38</f>
        <v>3.2787000000000002</v>
      </c>
      <c r="R124" s="14">
        <f>'Raw - Zero'!R38</f>
        <v>2.7734999999999999</v>
      </c>
      <c r="S124" s="14">
        <f>'Raw - Zero'!S38</f>
        <v>2.3521999999999998</v>
      </c>
      <c r="T124" s="14">
        <f>'Raw - Zero'!T38</f>
        <v>2.0009999999999999</v>
      </c>
      <c r="U124" s="14">
        <f>'Raw - Zero'!U38</f>
        <v>1.6911</v>
      </c>
      <c r="V124" s="14">
        <f>'Raw - Zero'!V38</f>
        <v>0.27679999999999999</v>
      </c>
      <c r="W124" s="14">
        <f>'Raw - Zero'!W38</f>
        <v>0.26500000000000001</v>
      </c>
      <c r="X124" s="14">
        <f>'Raw - Zero'!X38</f>
        <v>0.26700000000000002</v>
      </c>
      <c r="Y124" s="14">
        <f>'Raw - Zero'!Y38</f>
        <v>0.26879999999999998</v>
      </c>
      <c r="Z124" s="14">
        <f>'Raw - Zero'!Z38</f>
        <v>0.2702</v>
      </c>
      <c r="AA124" s="14">
        <f>'Raw - Zero'!AA38</f>
        <v>0.27110000000000001</v>
      </c>
      <c r="AB124" s="14">
        <f>'Raw - Zero'!AB38</f>
        <v>0.2717</v>
      </c>
      <c r="AC124" s="14">
        <f>'Raw - Zero'!AC38</f>
        <v>0.27179999999999999</v>
      </c>
      <c r="AD124" s="14">
        <f>'Raw - Zero'!AD38</f>
        <v>0.27160000000000001</v>
      </c>
      <c r="AE124" s="14">
        <f>'Raw - Zero'!AE38</f>
        <v>0.27089999999999997</v>
      </c>
      <c r="AF124" s="14">
        <f>'Raw - Zero'!AF38</f>
        <v>0.26979999999999998</v>
      </c>
    </row>
    <row r="125" spans="1:32" x14ac:dyDescent="0.2">
      <c r="A125" s="8" t="s">
        <v>42</v>
      </c>
      <c r="B125" s="14">
        <f>'Raw - Zero'!B39</f>
        <v>17.453800000000001</v>
      </c>
      <c r="C125" s="14">
        <f>'Raw - Zero'!C39</f>
        <v>15.4514</v>
      </c>
      <c r="D125" s="14">
        <f>'Raw - Zero'!D39</f>
        <v>14.411300000000001</v>
      </c>
      <c r="E125" s="14">
        <f>'Raw - Zero'!E39</f>
        <v>13.482799999999999</v>
      </c>
      <c r="F125" s="14">
        <f>'Raw - Zero'!F39</f>
        <v>12.325900000000001</v>
      </c>
      <c r="G125" s="14">
        <f>'Raw - Zero'!G39</f>
        <v>10.943300000000001</v>
      </c>
      <c r="H125" s="14">
        <f>'Raw - Zero'!H39</f>
        <v>9.5784000000000002</v>
      </c>
      <c r="I125" s="14">
        <f>'Raw - Zero'!I39</f>
        <v>8.4323999999999995</v>
      </c>
      <c r="J125" s="14">
        <f>'Raw - Zero'!J39</f>
        <v>7.4595000000000002</v>
      </c>
      <c r="K125" s="14">
        <f>'Raw - Zero'!K39</f>
        <v>6.6447000000000003</v>
      </c>
      <c r="L125" s="14">
        <f>'Raw - Zero'!L39</f>
        <v>5.9673999999999996</v>
      </c>
      <c r="M125" s="14">
        <f>'Raw - Zero'!M39</f>
        <v>5.3964999999999996</v>
      </c>
      <c r="N125" s="14">
        <f>'Raw - Zero'!N39</f>
        <v>4.8853</v>
      </c>
      <c r="O125" s="14">
        <f>'Raw - Zero'!O39</f>
        <v>4.4020999999999999</v>
      </c>
      <c r="P125" s="14">
        <f>'Raw - Zero'!P39</f>
        <v>3.9565999999999999</v>
      </c>
      <c r="Q125" s="14">
        <f>'Raw - Zero'!Q39</f>
        <v>3.5621999999999998</v>
      </c>
      <c r="R125" s="14">
        <f>'Raw - Zero'!R39</f>
        <v>3.2170000000000001</v>
      </c>
      <c r="S125" s="14">
        <f>'Raw - Zero'!S39</f>
        <v>2.9152999999999998</v>
      </c>
      <c r="T125" s="14">
        <f>'Raw - Zero'!T39</f>
        <v>2.6513</v>
      </c>
      <c r="U125" s="14">
        <f>'Raw - Zero'!U39</f>
        <v>2.4194</v>
      </c>
      <c r="V125" s="14">
        <f>'Raw - Zero'!V39</f>
        <v>2.1156000000000001</v>
      </c>
      <c r="W125" s="14">
        <f>'Raw - Zero'!W39</f>
        <v>1.9878</v>
      </c>
      <c r="X125" s="14">
        <f>'Raw - Zero'!X39</f>
        <v>1.8494999999999999</v>
      </c>
      <c r="Y125" s="14">
        <f>'Raw - Zero'!Y39</f>
        <v>1.71</v>
      </c>
      <c r="Z125" s="14">
        <f>'Raw - Zero'!Z39</f>
        <v>1.5778000000000001</v>
      </c>
      <c r="AA125" s="14">
        <f>'Raw - Zero'!AA39</f>
        <v>1.4548000000000001</v>
      </c>
      <c r="AB125" s="14">
        <f>'Raw - Zero'!AB39</f>
        <v>1.3412999999999999</v>
      </c>
      <c r="AC125" s="14">
        <f>'Raw - Zero'!AC39</f>
        <v>1.2358</v>
      </c>
      <c r="AD125" s="14">
        <f>'Raw - Zero'!AD39</f>
        <v>1.1376999999999999</v>
      </c>
      <c r="AE125" s="14">
        <f>'Raw - Zero'!AE39</f>
        <v>1.0461</v>
      </c>
      <c r="AF125" s="14">
        <f>'Raw - Zero'!AF39</f>
        <v>0.96</v>
      </c>
    </row>
    <row r="126" spans="1:32" x14ac:dyDescent="0.2">
      <c r="A126" s="8" t="s">
        <v>43</v>
      </c>
      <c r="B126" s="14">
        <f>'Raw - Zero'!B40</f>
        <v>3.1955</v>
      </c>
      <c r="C126" s="14">
        <f>'Raw - Zero'!C40</f>
        <v>3.1318000000000001</v>
      </c>
      <c r="D126" s="14">
        <f>'Raw - Zero'!D40</f>
        <v>3.2111999999999998</v>
      </c>
      <c r="E126" s="14">
        <f>'Raw - Zero'!E40</f>
        <v>3.2578</v>
      </c>
      <c r="F126" s="14">
        <f>'Raw - Zero'!F40</f>
        <v>3.3224</v>
      </c>
      <c r="G126" s="14">
        <f>'Raw - Zero'!G40</f>
        <v>3.4496000000000002</v>
      </c>
      <c r="H126" s="14">
        <f>'Raw - Zero'!H40</f>
        <v>3.5175000000000001</v>
      </c>
      <c r="I126" s="14">
        <f>'Raw - Zero'!I40</f>
        <v>3.5926</v>
      </c>
      <c r="J126" s="14">
        <f>'Raw - Zero'!J40</f>
        <v>3.6671</v>
      </c>
      <c r="K126" s="14">
        <f>'Raw - Zero'!K40</f>
        <v>3.7414000000000001</v>
      </c>
      <c r="L126" s="14">
        <f>'Raw - Zero'!L40</f>
        <v>3.8149000000000002</v>
      </c>
      <c r="M126" s="14">
        <f>'Raw - Zero'!M40</f>
        <v>3.8875999999999999</v>
      </c>
      <c r="N126" s="14">
        <f>'Raw - Zero'!N40</f>
        <v>3.9588000000000001</v>
      </c>
      <c r="O126" s="14">
        <f>'Raw - Zero'!O40</f>
        <v>4.0286</v>
      </c>
      <c r="P126" s="14">
        <f>'Raw - Zero'!P40</f>
        <v>4.0965999999999996</v>
      </c>
      <c r="Q126" s="14">
        <f>'Raw - Zero'!Q40</f>
        <v>4.1630000000000003</v>
      </c>
      <c r="R126" s="14">
        <f>'Raw - Zero'!R40</f>
        <v>4.2274000000000003</v>
      </c>
      <c r="S126" s="14">
        <f>'Raw - Zero'!S40</f>
        <v>4.2897999999999996</v>
      </c>
      <c r="T126" s="14">
        <f>'Raw - Zero'!T40</f>
        <v>4.3499999999999996</v>
      </c>
      <c r="U126" s="14">
        <f>'Raw - Zero'!U40</f>
        <v>4.4085999999999999</v>
      </c>
      <c r="V126" s="14">
        <f>'Raw - Zero'!V40</f>
        <v>4.4756</v>
      </c>
      <c r="W126" s="14">
        <f>'Raw - Zero'!W40</f>
        <v>4.5176999999999996</v>
      </c>
      <c r="X126" s="14">
        <f>'Raw - Zero'!X40</f>
        <v>4.5537999999999998</v>
      </c>
      <c r="Y126" s="14">
        <f>'Raw - Zero'!Y40</f>
        <v>4.5841000000000003</v>
      </c>
      <c r="Z126" s="14">
        <f>'Raw - Zero'!Z40</f>
        <v>4.6075999999999997</v>
      </c>
      <c r="AA126" s="14">
        <f>'Raw - Zero'!AA40</f>
        <v>4.6238000000000001</v>
      </c>
      <c r="AB126" s="14">
        <f>'Raw - Zero'!AB40</f>
        <v>4.6329000000000002</v>
      </c>
      <c r="AC126" s="14">
        <f>'Raw - Zero'!AC40</f>
        <v>4.6345000000000001</v>
      </c>
      <c r="AD126" s="14">
        <f>'Raw - Zero'!AD40</f>
        <v>4.6288999999999998</v>
      </c>
      <c r="AE126" s="14">
        <f>'Raw - Zero'!AE40</f>
        <v>4.6165000000000003</v>
      </c>
      <c r="AF126" s="14">
        <f>'Raw - Zero'!AF40</f>
        <v>4.5972</v>
      </c>
    </row>
    <row r="127" spans="1:32" x14ac:dyDescent="0.2">
      <c r="A127" s="8" t="s">
        <v>44</v>
      </c>
      <c r="B127" s="14">
        <f>'Raw - Zero'!B41</f>
        <v>6.6016000000000004</v>
      </c>
      <c r="C127" s="14">
        <f>'Raw - Zero'!C41</f>
        <v>6.1676000000000002</v>
      </c>
      <c r="D127" s="14">
        <f>'Raw - Zero'!D41</f>
        <v>7.8231000000000002</v>
      </c>
      <c r="E127" s="14">
        <f>'Raw - Zero'!E41</f>
        <v>10.3872</v>
      </c>
      <c r="F127" s="14">
        <f>'Raw - Zero'!F41</f>
        <v>14.0786</v>
      </c>
      <c r="G127" s="14">
        <f>'Raw - Zero'!G41</f>
        <v>18.7941</v>
      </c>
      <c r="H127" s="14">
        <f>'Raw - Zero'!H41</f>
        <v>23.2898</v>
      </c>
      <c r="I127" s="14">
        <f>'Raw - Zero'!I41</f>
        <v>27.825299999999999</v>
      </c>
      <c r="J127" s="14">
        <f>'Raw - Zero'!J41</f>
        <v>32.233899999999998</v>
      </c>
      <c r="K127" s="14">
        <f>'Raw - Zero'!K41</f>
        <v>36.164700000000003</v>
      </c>
      <c r="L127" s="14">
        <f>'Raw - Zero'!L41</f>
        <v>39.684800000000003</v>
      </c>
      <c r="M127" s="14">
        <f>'Raw - Zero'!M41</f>
        <v>42.852800000000002</v>
      </c>
      <c r="N127" s="14">
        <f>'Raw - Zero'!N41</f>
        <v>45.707799999999999</v>
      </c>
      <c r="O127" s="14">
        <f>'Raw - Zero'!O41</f>
        <v>48.283700000000003</v>
      </c>
      <c r="P127" s="14">
        <f>'Raw - Zero'!P41</f>
        <v>50.622100000000003</v>
      </c>
      <c r="Q127" s="14">
        <f>'Raw - Zero'!Q41</f>
        <v>52.764400000000002</v>
      </c>
      <c r="R127" s="14">
        <f>'Raw - Zero'!R41</f>
        <v>54.737200000000001</v>
      </c>
      <c r="S127" s="14">
        <f>'Raw - Zero'!S41</f>
        <v>56.564100000000003</v>
      </c>
      <c r="T127" s="14">
        <f>'Raw - Zero'!T41</f>
        <v>58.262999999999998</v>
      </c>
      <c r="U127" s="14">
        <f>'Raw - Zero'!U41</f>
        <v>59.880200000000002</v>
      </c>
      <c r="V127" s="14">
        <f>'Raw - Zero'!V41</f>
        <v>62.941800000000001</v>
      </c>
      <c r="W127" s="14">
        <f>'Raw - Zero'!W41</f>
        <v>63.997700000000002</v>
      </c>
      <c r="X127" s="14">
        <f>'Raw - Zero'!X41</f>
        <v>64.943100000000001</v>
      </c>
      <c r="Y127" s="14">
        <f>'Raw - Zero'!Y41</f>
        <v>65.801100000000005</v>
      </c>
      <c r="Z127" s="14">
        <f>'Raw - Zero'!Z41</f>
        <v>66.569400000000002</v>
      </c>
      <c r="AA127" s="14">
        <f>'Raw - Zero'!AA41</f>
        <v>67.245400000000004</v>
      </c>
      <c r="AB127" s="14">
        <f>'Raw - Zero'!AB41</f>
        <v>67.831599999999995</v>
      </c>
      <c r="AC127" s="14">
        <f>'Raw - Zero'!AC41</f>
        <v>68.326099999999997</v>
      </c>
      <c r="AD127" s="14">
        <f>'Raw - Zero'!AD41</f>
        <v>68.734300000000005</v>
      </c>
      <c r="AE127" s="14">
        <f>'Raw - Zero'!AE41</f>
        <v>69.063199999999995</v>
      </c>
      <c r="AF127" s="14">
        <f>'Raw - Zero'!AF41</f>
        <v>69.312899999999999</v>
      </c>
    </row>
    <row r="128" spans="1:32" x14ac:dyDescent="0.2">
      <c r="A128" s="8" t="s">
        <v>45</v>
      </c>
      <c r="B128" s="14">
        <f>'Raw - Zero'!B42</f>
        <v>38.917099999999998</v>
      </c>
      <c r="C128" s="14">
        <f>'Raw - Zero'!C42</f>
        <v>38.463700000000003</v>
      </c>
      <c r="D128" s="14">
        <f>'Raw - Zero'!D42</f>
        <v>41.514899999999997</v>
      </c>
      <c r="E128" s="14">
        <f>'Raw - Zero'!E42</f>
        <v>41.504300000000001</v>
      </c>
      <c r="F128" s="14">
        <f>'Raw - Zero'!F42</f>
        <v>42.478900000000003</v>
      </c>
      <c r="G128" s="14">
        <f>'Raw - Zero'!G42</f>
        <v>44.0886</v>
      </c>
      <c r="H128" s="14">
        <f>'Raw - Zero'!H42</f>
        <v>45.096699999999998</v>
      </c>
      <c r="I128" s="14">
        <f>'Raw - Zero'!I42</f>
        <v>45.696100000000001</v>
      </c>
      <c r="J128" s="14">
        <f>'Raw - Zero'!J42</f>
        <v>46.244</v>
      </c>
      <c r="K128" s="14">
        <f>'Raw - Zero'!K42</f>
        <v>46.819099999999999</v>
      </c>
      <c r="L128" s="14">
        <f>'Raw - Zero'!L42</f>
        <v>47.402200000000001</v>
      </c>
      <c r="M128" s="14">
        <f>'Raw - Zero'!M42</f>
        <v>47.992100000000001</v>
      </c>
      <c r="N128" s="14">
        <f>'Raw - Zero'!N42</f>
        <v>48.578400000000002</v>
      </c>
      <c r="O128" s="14">
        <f>'Raw - Zero'!O42</f>
        <v>49.162300000000002</v>
      </c>
      <c r="P128" s="14">
        <f>'Raw - Zero'!P42</f>
        <v>49.741300000000003</v>
      </c>
      <c r="Q128" s="14">
        <f>'Raw - Zero'!Q42</f>
        <v>50.319899999999997</v>
      </c>
      <c r="R128" s="14">
        <f>'Raw - Zero'!R42</f>
        <v>50.890099999999997</v>
      </c>
      <c r="S128" s="14">
        <f>'Raw - Zero'!S42</f>
        <v>51.453299999999999</v>
      </c>
      <c r="T128" s="14">
        <f>'Raw - Zero'!T42</f>
        <v>52.004899999999999</v>
      </c>
      <c r="U128" s="14">
        <f>'Raw - Zero'!U42</f>
        <v>52.533799999999999</v>
      </c>
      <c r="V128" s="14">
        <f>'Raw - Zero'!V42</f>
        <v>51.037300000000002</v>
      </c>
      <c r="W128" s="14">
        <f>'Raw - Zero'!W42</f>
        <v>52.143799999999999</v>
      </c>
      <c r="X128" s="14">
        <f>'Raw - Zero'!X42</f>
        <v>52.918300000000002</v>
      </c>
      <c r="Y128" s="14">
        <f>'Raw - Zero'!Y42</f>
        <v>53.436700000000002</v>
      </c>
      <c r="Z128" s="14">
        <f>'Raw - Zero'!Z42</f>
        <v>53.7607</v>
      </c>
      <c r="AA128" s="14">
        <f>'Raw - Zero'!AA42</f>
        <v>53.927199999999999</v>
      </c>
      <c r="AB128" s="14">
        <f>'Raw - Zero'!AB42</f>
        <v>53.970300000000002</v>
      </c>
      <c r="AC128" s="14">
        <f>'Raw - Zero'!AC42</f>
        <v>53.903100000000002</v>
      </c>
      <c r="AD128" s="14">
        <f>'Raw - Zero'!AD42</f>
        <v>53.746000000000002</v>
      </c>
      <c r="AE128" s="14">
        <f>'Raw - Zero'!AE42</f>
        <v>53.5152</v>
      </c>
      <c r="AF128" s="14">
        <f>'Raw - Zero'!AF42</f>
        <v>53.2072</v>
      </c>
    </row>
    <row r="129" spans="1:32" x14ac:dyDescent="0.2">
      <c r="A129" s="8" t="s">
        <v>46</v>
      </c>
      <c r="B129" s="14">
        <f>'Raw - Zero'!B43</f>
        <v>20.410799999999998</v>
      </c>
      <c r="C129" s="14">
        <f>'Raw - Zero'!C43</f>
        <v>18.347899999999999</v>
      </c>
      <c r="D129" s="14">
        <f>'Raw - Zero'!D43</f>
        <v>17.8215</v>
      </c>
      <c r="E129" s="14">
        <f>'Raw - Zero'!E43</f>
        <v>17.033100000000001</v>
      </c>
      <c r="F129" s="14">
        <f>'Raw - Zero'!F43</f>
        <v>16.356000000000002</v>
      </c>
      <c r="G129" s="14">
        <f>'Raw - Zero'!G43</f>
        <v>15.9916</v>
      </c>
      <c r="H129" s="14">
        <f>'Raw - Zero'!H43</f>
        <v>15.454700000000001</v>
      </c>
      <c r="I129" s="14">
        <f>'Raw - Zero'!I43</f>
        <v>15.0726</v>
      </c>
      <c r="J129" s="14">
        <f>'Raw - Zero'!J43</f>
        <v>14.7517</v>
      </c>
      <c r="K129" s="14">
        <f>'Raw - Zero'!K43</f>
        <v>14.473699999999999</v>
      </c>
      <c r="L129" s="14">
        <f>'Raw - Zero'!L43</f>
        <v>14.2216</v>
      </c>
      <c r="M129" s="14">
        <f>'Raw - Zero'!M43</f>
        <v>13.9864</v>
      </c>
      <c r="N129" s="14">
        <f>'Raw - Zero'!N43</f>
        <v>13.7628</v>
      </c>
      <c r="O129" s="14">
        <f>'Raw - Zero'!O43</f>
        <v>13.548400000000001</v>
      </c>
      <c r="P129" s="14">
        <f>'Raw - Zero'!P43</f>
        <v>13.3409</v>
      </c>
      <c r="Q129" s="14">
        <f>'Raw - Zero'!Q43</f>
        <v>13.138199999999999</v>
      </c>
      <c r="R129" s="14">
        <f>'Raw - Zero'!R43</f>
        <v>12.9392</v>
      </c>
      <c r="S129" s="14">
        <f>'Raw - Zero'!S43</f>
        <v>12.7433</v>
      </c>
      <c r="T129" s="14">
        <f>'Raw - Zero'!T43</f>
        <v>12.5503</v>
      </c>
      <c r="U129" s="14">
        <f>'Raw - Zero'!U43</f>
        <v>12.3604</v>
      </c>
      <c r="V129" s="14">
        <f>'Raw - Zero'!V43</f>
        <v>12.1142</v>
      </c>
      <c r="W129" s="14">
        <f>'Raw - Zero'!W43</f>
        <v>11.795</v>
      </c>
      <c r="X129" s="14">
        <f>'Raw - Zero'!X43</f>
        <v>11.436500000000001</v>
      </c>
      <c r="Y129" s="14">
        <f>'Raw - Zero'!Y43</f>
        <v>11.0427</v>
      </c>
      <c r="Z129" s="14">
        <f>'Raw - Zero'!Z43</f>
        <v>10.615</v>
      </c>
      <c r="AA129" s="14">
        <f>'Raw - Zero'!AA43</f>
        <v>10.160399999999999</v>
      </c>
      <c r="AB129" s="14">
        <f>'Raw - Zero'!AB43</f>
        <v>9.6843000000000004</v>
      </c>
      <c r="AC129" s="14">
        <f>'Raw - Zero'!AC43</f>
        <v>9.1929999999999996</v>
      </c>
      <c r="AD129" s="14">
        <f>'Raw - Zero'!AD43</f>
        <v>8.6940000000000008</v>
      </c>
      <c r="AE129" s="14">
        <f>'Raw - Zero'!AE43</f>
        <v>8.1951999999999998</v>
      </c>
      <c r="AF129" s="14">
        <f>'Raw - Zero'!AF43</f>
        <v>7.7058</v>
      </c>
    </row>
    <row r="130" spans="1:32" x14ac:dyDescent="0.2">
      <c r="A130" s="8" t="s">
        <v>47</v>
      </c>
      <c r="B130" s="14">
        <f>'Raw - Zero'!B44</f>
        <v>76.877600000000001</v>
      </c>
      <c r="C130" s="14">
        <f>'Raw - Zero'!C44</f>
        <v>72.4983</v>
      </c>
      <c r="D130" s="14">
        <f>'Raw - Zero'!D44</f>
        <v>73.766300000000001</v>
      </c>
      <c r="E130" s="14">
        <f>'Raw - Zero'!E44</f>
        <v>74.098399999999998</v>
      </c>
      <c r="F130" s="14">
        <f>'Raw - Zero'!F44</f>
        <v>75.506900000000002</v>
      </c>
      <c r="G130" s="14">
        <f>'Raw - Zero'!G44</f>
        <v>77.965699999999998</v>
      </c>
      <c r="H130" s="14">
        <f>'Raw - Zero'!H44</f>
        <v>78.951499999999996</v>
      </c>
      <c r="I130" s="14">
        <f>'Raw - Zero'!I44</f>
        <v>79.987799999999993</v>
      </c>
      <c r="J130" s="14">
        <f>'Raw - Zero'!J44</f>
        <v>81.012200000000007</v>
      </c>
      <c r="K130" s="14">
        <f>'Raw - Zero'!K44</f>
        <v>82.036299999999997</v>
      </c>
      <c r="L130" s="14">
        <f>'Raw - Zero'!L44</f>
        <v>83.060900000000004</v>
      </c>
      <c r="M130" s="14">
        <f>'Raw - Zero'!M44</f>
        <v>84.087599999999995</v>
      </c>
      <c r="N130" s="14">
        <f>'Raw - Zero'!N44</f>
        <v>85.117000000000004</v>
      </c>
      <c r="O130" s="14">
        <f>'Raw - Zero'!O44</f>
        <v>86.148300000000006</v>
      </c>
      <c r="P130" s="14">
        <f>'Raw - Zero'!P44</f>
        <v>87.180700000000002</v>
      </c>
      <c r="Q130" s="14">
        <f>'Raw - Zero'!Q44</f>
        <v>88.213200000000001</v>
      </c>
      <c r="R130" s="14">
        <f>'Raw - Zero'!R44</f>
        <v>89.245999999999995</v>
      </c>
      <c r="S130" s="14">
        <f>'Raw - Zero'!S44</f>
        <v>90.279499999999999</v>
      </c>
      <c r="T130" s="14">
        <f>'Raw - Zero'!T44</f>
        <v>91.316100000000006</v>
      </c>
      <c r="U130" s="14">
        <f>'Raw - Zero'!U44</f>
        <v>92.356099999999998</v>
      </c>
      <c r="V130" s="14">
        <f>'Raw - Zero'!V44</f>
        <v>93.478899999999996</v>
      </c>
      <c r="W130" s="14">
        <f>'Raw - Zero'!W44</f>
        <v>94.461100000000002</v>
      </c>
      <c r="X130" s="14">
        <f>'Raw - Zero'!X44</f>
        <v>95.479200000000006</v>
      </c>
      <c r="Y130" s="14">
        <f>'Raw - Zero'!Y44</f>
        <v>96.514200000000002</v>
      </c>
      <c r="Z130" s="14">
        <f>'Raw - Zero'!Z44</f>
        <v>97.552599999999998</v>
      </c>
      <c r="AA130" s="14">
        <f>'Raw - Zero'!AA44</f>
        <v>98.589500000000001</v>
      </c>
      <c r="AB130" s="14">
        <f>'Raw - Zero'!AB44</f>
        <v>99.621799999999993</v>
      </c>
      <c r="AC130" s="14">
        <f>'Raw - Zero'!AC44</f>
        <v>100.6456</v>
      </c>
      <c r="AD130" s="14">
        <f>'Raw - Zero'!AD44</f>
        <v>101.6587</v>
      </c>
      <c r="AE130" s="14">
        <f>'Raw - Zero'!AE44</f>
        <v>102.65940000000001</v>
      </c>
      <c r="AF130" s="14">
        <f>'Raw - Zero'!AF44</f>
        <v>103.64619999999999</v>
      </c>
    </row>
    <row r="131" spans="1:32" x14ac:dyDescent="0.2">
      <c r="A131" s="8" t="s">
        <v>48</v>
      </c>
      <c r="B131" s="14">
        <f>'Raw - Zero'!B45</f>
        <v>122.3609</v>
      </c>
      <c r="C131" s="14">
        <f>'Raw - Zero'!C45</f>
        <v>112.9773</v>
      </c>
      <c r="D131" s="14">
        <f>'Raw - Zero'!D45</f>
        <v>96.003100000000003</v>
      </c>
      <c r="E131" s="14">
        <f>'Raw - Zero'!E45</f>
        <v>93.987700000000004</v>
      </c>
      <c r="F131" s="14">
        <f>'Raw - Zero'!F45</f>
        <v>101.8399</v>
      </c>
      <c r="G131" s="14">
        <f>'Raw - Zero'!G45</f>
        <v>111.4408</v>
      </c>
      <c r="H131" s="14">
        <f>'Raw - Zero'!H45</f>
        <v>115.5257</v>
      </c>
      <c r="I131" s="14">
        <f>'Raw - Zero'!I45</f>
        <v>119.5226</v>
      </c>
      <c r="J131" s="14">
        <f>'Raw - Zero'!J45</f>
        <v>123.3567</v>
      </c>
      <c r="K131" s="14">
        <f>'Raw - Zero'!K45</f>
        <v>127.02549999999999</v>
      </c>
      <c r="L131" s="14">
        <f>'Raw - Zero'!L45</f>
        <v>130.5213</v>
      </c>
      <c r="M131" s="14">
        <f>'Raw - Zero'!M45</f>
        <v>133.8433</v>
      </c>
      <c r="N131" s="14">
        <f>'Raw - Zero'!N45</f>
        <v>136.99459999999999</v>
      </c>
      <c r="O131" s="14">
        <f>'Raw - Zero'!O45</f>
        <v>139.97839999999999</v>
      </c>
      <c r="P131" s="14">
        <f>'Raw - Zero'!P45</f>
        <v>142.79750000000001</v>
      </c>
      <c r="Q131" s="14">
        <f>'Raw - Zero'!Q45</f>
        <v>145.45490000000001</v>
      </c>
      <c r="R131" s="14">
        <f>'Raw - Zero'!R45</f>
        <v>147.9554</v>
      </c>
      <c r="S131" s="14">
        <f>'Raw - Zero'!S45</f>
        <v>150.30359999999999</v>
      </c>
      <c r="T131" s="14">
        <f>'Raw - Zero'!T45</f>
        <v>152.50890000000001</v>
      </c>
      <c r="U131" s="14">
        <f>'Raw - Zero'!U45</f>
        <v>154.57660000000001</v>
      </c>
      <c r="V131" s="14">
        <f>'Raw - Zero'!V45</f>
        <v>156.53909999999999</v>
      </c>
      <c r="W131" s="14">
        <f>'Raw - Zero'!W45</f>
        <v>158.2253</v>
      </c>
      <c r="X131" s="14">
        <f>'Raw - Zero'!X45</f>
        <v>159.77709999999999</v>
      </c>
      <c r="Y131" s="14">
        <f>'Raw - Zero'!Y45</f>
        <v>161.1765</v>
      </c>
      <c r="Z131" s="14">
        <f>'Raw - Zero'!Z45</f>
        <v>162.4067</v>
      </c>
      <c r="AA131" s="14">
        <f>'Raw - Zero'!AA45</f>
        <v>163.45930000000001</v>
      </c>
      <c r="AB131" s="14">
        <f>'Raw - Zero'!AB45</f>
        <v>164.3348</v>
      </c>
      <c r="AC131" s="14">
        <f>'Raw - Zero'!AC45</f>
        <v>165.01929999999999</v>
      </c>
      <c r="AD131" s="14">
        <f>'Raw - Zero'!AD45</f>
        <v>165.5076</v>
      </c>
      <c r="AE131" s="14">
        <f>'Raw - Zero'!AE45</f>
        <v>165.7944</v>
      </c>
      <c r="AF131" s="14">
        <f>'Raw - Zero'!AF45</f>
        <v>165.8758</v>
      </c>
    </row>
    <row r="132" spans="1:32" x14ac:dyDescent="0.2">
      <c r="A132" s="8" t="s">
        <v>49</v>
      </c>
      <c r="B132" s="14">
        <f>'Raw - Zero'!B46</f>
        <v>88.18</v>
      </c>
      <c r="C132" s="14">
        <f>'Raw - Zero'!C46</f>
        <v>79.758200000000002</v>
      </c>
      <c r="D132" s="14">
        <f>'Raw - Zero'!D46</f>
        <v>83.927300000000002</v>
      </c>
      <c r="E132" s="14">
        <f>'Raw - Zero'!E46</f>
        <v>88.127200000000002</v>
      </c>
      <c r="F132" s="14">
        <f>'Raw - Zero'!F46</f>
        <v>93.782799999999995</v>
      </c>
      <c r="G132" s="14">
        <f>'Raw - Zero'!G46</f>
        <v>99.089100000000002</v>
      </c>
      <c r="H132" s="14">
        <f>'Raw - Zero'!H46</f>
        <v>99.350800000000007</v>
      </c>
      <c r="I132" s="14">
        <f>'Raw - Zero'!I46</f>
        <v>99.448499999999996</v>
      </c>
      <c r="J132" s="14">
        <f>'Raw - Zero'!J46</f>
        <v>99.680199999999999</v>
      </c>
      <c r="K132" s="14">
        <f>'Raw - Zero'!K46</f>
        <v>99.990600000000001</v>
      </c>
      <c r="L132" s="14">
        <f>'Raw - Zero'!L46</f>
        <v>100.3494</v>
      </c>
      <c r="M132" s="14">
        <f>'Raw - Zero'!M46</f>
        <v>100.7419</v>
      </c>
      <c r="N132" s="14">
        <f>'Raw - Zero'!N46</f>
        <v>101.1549</v>
      </c>
      <c r="O132" s="14">
        <f>'Raw - Zero'!O46</f>
        <v>101.5791</v>
      </c>
      <c r="P132" s="14">
        <f>'Raw - Zero'!P46</f>
        <v>102.0078</v>
      </c>
      <c r="Q132" s="14">
        <f>'Raw - Zero'!Q46</f>
        <v>102.43810000000001</v>
      </c>
      <c r="R132" s="14">
        <f>'Raw - Zero'!R46</f>
        <v>102.8663</v>
      </c>
      <c r="S132" s="14">
        <f>'Raw - Zero'!S46</f>
        <v>103.2907</v>
      </c>
      <c r="T132" s="14">
        <f>'Raw - Zero'!T46</f>
        <v>103.71250000000001</v>
      </c>
      <c r="U132" s="14">
        <f>'Raw - Zero'!U46</f>
        <v>104.1298</v>
      </c>
      <c r="V132" s="14">
        <f>'Raw - Zero'!V46</f>
        <v>104.3686</v>
      </c>
      <c r="W132" s="14">
        <f>'Raw - Zero'!W46</f>
        <v>104.7985</v>
      </c>
      <c r="X132" s="14">
        <f>'Raw - Zero'!X46</f>
        <v>105.1973</v>
      </c>
      <c r="Y132" s="14">
        <f>'Raw - Zero'!Y46</f>
        <v>105.5565</v>
      </c>
      <c r="Z132" s="14">
        <f>'Raw - Zero'!Z46</f>
        <v>105.8747</v>
      </c>
      <c r="AA132" s="14">
        <f>'Raw - Zero'!AA46</f>
        <v>106.1537</v>
      </c>
      <c r="AB132" s="14">
        <f>'Raw - Zero'!AB46</f>
        <v>106.3978</v>
      </c>
      <c r="AC132" s="14">
        <f>'Raw - Zero'!AC46</f>
        <v>106.6073</v>
      </c>
      <c r="AD132" s="14">
        <f>'Raw - Zero'!AD46</f>
        <v>106.7848</v>
      </c>
      <c r="AE132" s="14">
        <f>'Raw - Zero'!AE46</f>
        <v>106.9319</v>
      </c>
      <c r="AF132" s="14">
        <f>'Raw - Zero'!AF46</f>
        <v>107.0471</v>
      </c>
    </row>
    <row r="133" spans="1:32" x14ac:dyDescent="0.2">
      <c r="A133" s="8" t="s">
        <v>50</v>
      </c>
      <c r="B133" s="14">
        <f>'Raw - Zero'!B47</f>
        <v>86.243700000000004</v>
      </c>
      <c r="C133" s="14">
        <f>'Raw - Zero'!C47</f>
        <v>80.564700000000002</v>
      </c>
      <c r="D133" s="14">
        <f>'Raw - Zero'!D47</f>
        <v>85.927199999999999</v>
      </c>
      <c r="E133" s="14">
        <f>'Raw - Zero'!E47</f>
        <v>89.4251</v>
      </c>
      <c r="F133" s="14">
        <f>'Raw - Zero'!F47</f>
        <v>94.934700000000007</v>
      </c>
      <c r="G133" s="14">
        <f>'Raw - Zero'!G47</f>
        <v>100.31829999999999</v>
      </c>
      <c r="H133" s="14">
        <f>'Raw - Zero'!H47</f>
        <v>100.7577</v>
      </c>
      <c r="I133" s="14">
        <f>'Raw - Zero'!I47</f>
        <v>100.9919</v>
      </c>
      <c r="J133" s="14">
        <f>'Raw - Zero'!J47</f>
        <v>101.3433</v>
      </c>
      <c r="K133" s="14">
        <f>'Raw - Zero'!K47</f>
        <v>101.7647</v>
      </c>
      <c r="L133" s="14">
        <f>'Raw - Zero'!L47</f>
        <v>102.23009999999999</v>
      </c>
      <c r="M133" s="14">
        <f>'Raw - Zero'!M47</f>
        <v>102.72669999999999</v>
      </c>
      <c r="N133" s="14">
        <f>'Raw - Zero'!N47</f>
        <v>103.2431</v>
      </c>
      <c r="O133" s="14">
        <f>'Raw - Zero'!O47</f>
        <v>103.7715</v>
      </c>
      <c r="P133" s="14">
        <f>'Raw - Zero'!P47</f>
        <v>104.3052</v>
      </c>
      <c r="Q133" s="14">
        <f>'Raw - Zero'!Q47</f>
        <v>104.8407</v>
      </c>
      <c r="R133" s="14">
        <f>'Raw - Zero'!R47</f>
        <v>105.3745</v>
      </c>
      <c r="S133" s="14">
        <f>'Raw - Zero'!S47</f>
        <v>105.905</v>
      </c>
      <c r="T133" s="14">
        <f>'Raw - Zero'!T47</f>
        <v>106.4333</v>
      </c>
      <c r="U133" s="14">
        <f>'Raw - Zero'!U47</f>
        <v>106.95780000000001</v>
      </c>
      <c r="V133" s="14">
        <f>'Raw - Zero'!V47</f>
        <v>107.3135</v>
      </c>
      <c r="W133" s="14">
        <f>'Raw - Zero'!W47</f>
        <v>107.84059999999999</v>
      </c>
      <c r="X133" s="14">
        <f>'Raw - Zero'!X47</f>
        <v>108.3383</v>
      </c>
      <c r="Y133" s="14">
        <f>'Raw - Zero'!Y47</f>
        <v>108.7968</v>
      </c>
      <c r="Z133" s="14">
        <f>'Raw - Zero'!Z47</f>
        <v>109.21250000000001</v>
      </c>
      <c r="AA133" s="14">
        <f>'Raw - Zero'!AA47</f>
        <v>109.5866</v>
      </c>
      <c r="AB133" s="14">
        <f>'Raw - Zero'!AB47</f>
        <v>109.9229</v>
      </c>
      <c r="AC133" s="14">
        <f>'Raw - Zero'!AC47</f>
        <v>110.22</v>
      </c>
      <c r="AD133" s="14">
        <f>'Raw - Zero'!AD47</f>
        <v>110.479</v>
      </c>
      <c r="AE133" s="14">
        <f>'Raw - Zero'!AE47</f>
        <v>110.7004</v>
      </c>
      <c r="AF133" s="14">
        <f>'Raw - Zero'!AF47</f>
        <v>110.8819</v>
      </c>
    </row>
    <row r="134" spans="1:32" x14ac:dyDescent="0.2">
      <c r="A134" s="8" t="s">
        <v>51</v>
      </c>
      <c r="B134" s="14">
        <f>'Raw - Zero'!B48</f>
        <v>706.08609999999999</v>
      </c>
      <c r="C134" s="14">
        <f>'Raw - Zero'!C48</f>
        <v>682.03800000000001</v>
      </c>
      <c r="D134" s="14">
        <f>'Raw - Zero'!D48</f>
        <v>678.41750000000002</v>
      </c>
      <c r="E134" s="14">
        <f>'Raw - Zero'!E48</f>
        <v>688.31219999999996</v>
      </c>
      <c r="F134" s="14">
        <f>'Raw - Zero'!F48</f>
        <v>712.7799</v>
      </c>
      <c r="G134" s="14">
        <f>'Raw - Zero'!G48</f>
        <v>739.49270000000001</v>
      </c>
      <c r="H134" s="14">
        <f>'Raw - Zero'!H48</f>
        <v>750.63599999999997</v>
      </c>
      <c r="I134" s="14">
        <f>'Raw - Zero'!I48</f>
        <v>762.22860000000003</v>
      </c>
      <c r="J134" s="14">
        <f>'Raw - Zero'!J48</f>
        <v>773.43979999999999</v>
      </c>
      <c r="K134" s="14">
        <f>'Raw - Zero'!K48</f>
        <v>784.49720000000002</v>
      </c>
      <c r="L134" s="14">
        <f>'Raw - Zero'!L48</f>
        <v>795.40549999999996</v>
      </c>
      <c r="M134" s="14">
        <f>'Raw - Zero'!M48</f>
        <v>806.17229999999995</v>
      </c>
      <c r="N134" s="14">
        <f>'Raw - Zero'!N48</f>
        <v>816.79010000000005</v>
      </c>
      <c r="O134" s="14">
        <f>'Raw - Zero'!O48</f>
        <v>827.24739999999997</v>
      </c>
      <c r="P134" s="14">
        <f>'Raw - Zero'!P48</f>
        <v>837.53300000000002</v>
      </c>
      <c r="Q134" s="14">
        <f>'Raw - Zero'!Q48</f>
        <v>847.63969999999995</v>
      </c>
      <c r="R134" s="14">
        <f>'Raw - Zero'!R48</f>
        <v>857.56050000000005</v>
      </c>
      <c r="S134" s="14">
        <f>'Raw - Zero'!S48</f>
        <v>867.29309999999998</v>
      </c>
      <c r="T134" s="14">
        <f>'Raw - Zero'!T48</f>
        <v>876.84770000000003</v>
      </c>
      <c r="U134" s="14">
        <f>'Raw - Zero'!U48</f>
        <v>886.22379999999998</v>
      </c>
      <c r="V134" s="14">
        <f>'Raw - Zero'!V48</f>
        <v>895.12239999999997</v>
      </c>
      <c r="W134" s="14">
        <f>'Raw - Zero'!W48</f>
        <v>903.85400000000004</v>
      </c>
      <c r="X134" s="14">
        <f>'Raw - Zero'!X48</f>
        <v>912.33590000000004</v>
      </c>
      <c r="Y134" s="14">
        <f>'Raw - Zero'!Y48</f>
        <v>920.49739999999997</v>
      </c>
      <c r="Z134" s="14">
        <f>'Raw - Zero'!Z48</f>
        <v>928.27639999999997</v>
      </c>
      <c r="AA134" s="14">
        <f>'Raw - Zero'!AA48</f>
        <v>935.64030000000002</v>
      </c>
      <c r="AB134" s="14">
        <f>'Raw - Zero'!AB48</f>
        <v>942.58399999999995</v>
      </c>
      <c r="AC134" s="14">
        <f>'Raw - Zero'!AC48</f>
        <v>949.05899999999997</v>
      </c>
      <c r="AD134" s="14">
        <f>'Raw - Zero'!AD48</f>
        <v>955.04290000000003</v>
      </c>
      <c r="AE134" s="14">
        <f>'Raw - Zero'!AE48</f>
        <v>960.51279999999997</v>
      </c>
      <c r="AF134" s="14">
        <f>'Raw - Zero'!AF48</f>
        <v>965.43910000000005</v>
      </c>
    </row>
    <row r="135" spans="1:32" x14ac:dyDescent="0.2">
      <c r="A135" s="8" t="s">
        <v>52</v>
      </c>
      <c r="B135" s="14">
        <f>'Raw - Zero'!B49</f>
        <v>390.51069999999999</v>
      </c>
      <c r="C135" s="14">
        <f>'Raw - Zero'!C49</f>
        <v>358.17110000000002</v>
      </c>
      <c r="D135" s="14">
        <f>'Raw - Zero'!D49</f>
        <v>368.71249999999998</v>
      </c>
      <c r="E135" s="14">
        <f>'Raw - Zero'!E49</f>
        <v>376.93060000000003</v>
      </c>
      <c r="F135" s="14">
        <f>'Raw - Zero'!F49</f>
        <v>389.3098</v>
      </c>
      <c r="G135" s="14">
        <f>'Raw - Zero'!G49</f>
        <v>402.5163</v>
      </c>
      <c r="H135" s="14">
        <f>'Raw - Zero'!H49</f>
        <v>411.14940000000001</v>
      </c>
      <c r="I135" s="14">
        <f>'Raw - Zero'!I49</f>
        <v>418.41120000000001</v>
      </c>
      <c r="J135" s="14">
        <f>'Raw - Zero'!J49</f>
        <v>425.95979999999997</v>
      </c>
      <c r="K135" s="14">
        <f>'Raw - Zero'!K49</f>
        <v>433.56169999999997</v>
      </c>
      <c r="L135" s="14">
        <f>'Raw - Zero'!L49</f>
        <v>441.18560000000002</v>
      </c>
      <c r="M135" s="14">
        <f>'Raw - Zero'!M49</f>
        <v>448.827</v>
      </c>
      <c r="N135" s="14">
        <f>'Raw - Zero'!N49</f>
        <v>456.48430000000002</v>
      </c>
      <c r="O135" s="14">
        <f>'Raw - Zero'!O49</f>
        <v>464.15519999999998</v>
      </c>
      <c r="P135" s="14">
        <f>'Raw - Zero'!P49</f>
        <v>471.83580000000001</v>
      </c>
      <c r="Q135" s="14">
        <f>'Raw - Zero'!Q49</f>
        <v>479.52679999999998</v>
      </c>
      <c r="R135" s="14">
        <f>'Raw - Zero'!R49</f>
        <v>487.23059999999998</v>
      </c>
      <c r="S135" s="14">
        <f>'Raw - Zero'!S49</f>
        <v>494.94929999999999</v>
      </c>
      <c r="T135" s="14">
        <f>'Raw - Zero'!T49</f>
        <v>502.69580000000002</v>
      </c>
      <c r="U135" s="14">
        <f>'Raw - Zero'!U49</f>
        <v>510.47609999999997</v>
      </c>
      <c r="V135" s="14">
        <f>'Raw - Zero'!V49</f>
        <v>518.529</v>
      </c>
      <c r="W135" s="14">
        <f>'Raw - Zero'!W49</f>
        <v>526.09280000000001</v>
      </c>
      <c r="X135" s="14">
        <f>'Raw - Zero'!X49</f>
        <v>533.76289999999995</v>
      </c>
      <c r="Y135" s="14">
        <f>'Raw - Zero'!Y49</f>
        <v>541.48929999999996</v>
      </c>
      <c r="Z135" s="14">
        <f>'Raw - Zero'!Z49</f>
        <v>549.22649999999999</v>
      </c>
      <c r="AA135" s="14">
        <f>'Raw - Zero'!AA49</f>
        <v>556.96519999999998</v>
      </c>
      <c r="AB135" s="14">
        <f>'Raw - Zero'!AB49</f>
        <v>564.69910000000004</v>
      </c>
      <c r="AC135" s="14">
        <f>'Raw - Zero'!AC49</f>
        <v>572.41089999999997</v>
      </c>
      <c r="AD135" s="14">
        <f>'Raw - Zero'!AD49</f>
        <v>580.09410000000003</v>
      </c>
      <c r="AE135" s="14">
        <f>'Raw - Zero'!AE49</f>
        <v>587.74170000000004</v>
      </c>
      <c r="AF135" s="14">
        <f>'Raw - Zero'!AF49</f>
        <v>595.34730000000002</v>
      </c>
    </row>
    <row r="136" spans="1:32" x14ac:dyDescent="0.2">
      <c r="A136" s="8" t="s">
        <v>53</v>
      </c>
      <c r="B136" s="14">
        <f>'Raw - Zero'!B50</f>
        <v>1498.2909</v>
      </c>
      <c r="C136" s="14">
        <f>'Raw - Zero'!C50</f>
        <v>1392.2371000000001</v>
      </c>
      <c r="D136" s="14">
        <f>'Raw - Zero'!D50</f>
        <v>1437.1790000000001</v>
      </c>
      <c r="E136" s="14">
        <f>'Raw - Zero'!E50</f>
        <v>1463.4263000000001</v>
      </c>
      <c r="F136" s="14">
        <f>'Raw - Zero'!F50</f>
        <v>1494.1575</v>
      </c>
      <c r="G136" s="14">
        <f>'Raw - Zero'!G50</f>
        <v>1542.8688999999999</v>
      </c>
      <c r="H136" s="14">
        <f>'Raw - Zero'!H50</f>
        <v>1574.6371999999999</v>
      </c>
      <c r="I136" s="14">
        <f>'Raw - Zero'!I50</f>
        <v>1601.4983</v>
      </c>
      <c r="J136" s="14">
        <f>'Raw - Zero'!J50</f>
        <v>1629.5130999999999</v>
      </c>
      <c r="K136" s="14">
        <f>'Raw - Zero'!K50</f>
        <v>1657.7462</v>
      </c>
      <c r="L136" s="14">
        <f>'Raw - Zero'!L50</f>
        <v>1686.1280999999999</v>
      </c>
      <c r="M136" s="14">
        <f>'Raw - Zero'!M50</f>
        <v>1714.6104</v>
      </c>
      <c r="N136" s="14">
        <f>'Raw - Zero'!N50</f>
        <v>1743.1704999999999</v>
      </c>
      <c r="O136" s="14">
        <f>'Raw - Zero'!O50</f>
        <v>1771.7814000000001</v>
      </c>
      <c r="P136" s="14">
        <f>'Raw - Zero'!P50</f>
        <v>1800.4186</v>
      </c>
      <c r="Q136" s="14">
        <f>'Raw - Zero'!Q50</f>
        <v>1829.068</v>
      </c>
      <c r="R136" s="14">
        <f>'Raw - Zero'!R50</f>
        <v>1857.7297000000001</v>
      </c>
      <c r="S136" s="14">
        <f>'Raw - Zero'!S50</f>
        <v>1886.4043999999999</v>
      </c>
      <c r="T136" s="14">
        <f>'Raw - Zero'!T50</f>
        <v>1915.1242</v>
      </c>
      <c r="U136" s="14">
        <f>'Raw - Zero'!U50</f>
        <v>1943.8983000000001</v>
      </c>
      <c r="V136" s="14">
        <f>'Raw - Zero'!V50</f>
        <v>1973.6670999999999</v>
      </c>
      <c r="W136" s="14">
        <f>'Raw - Zero'!W50</f>
        <v>2001.5980999999999</v>
      </c>
      <c r="X136" s="14">
        <f>'Raw - Zero'!X50</f>
        <v>2029.6891000000001</v>
      </c>
      <c r="Y136" s="14">
        <f>'Raw - Zero'!Y50</f>
        <v>2057.7862</v>
      </c>
      <c r="Z136" s="14">
        <f>'Raw - Zero'!Z50</f>
        <v>2085.7337000000002</v>
      </c>
      <c r="AA136" s="14">
        <f>'Raw - Zero'!AA50</f>
        <v>2113.4785999999999</v>
      </c>
      <c r="AB136" s="14">
        <f>'Raw - Zero'!AB50</f>
        <v>2140.9814999999999</v>
      </c>
      <c r="AC136" s="14">
        <f>'Raw - Zero'!AC50</f>
        <v>2168.1545000000001</v>
      </c>
      <c r="AD136" s="14">
        <f>'Raw - Zero'!AD50</f>
        <v>2194.9488999999999</v>
      </c>
      <c r="AE136" s="14">
        <f>'Raw - Zero'!AE50</f>
        <v>2221.3146999999999</v>
      </c>
      <c r="AF136" s="14">
        <f>'Raw - Zero'!AF50</f>
        <v>2247.2123999999999</v>
      </c>
    </row>
    <row r="137" spans="1:32" x14ac:dyDescent="0.2">
      <c r="A137" s="8" t="s">
        <v>54</v>
      </c>
      <c r="B137" s="14">
        <f>'Raw - Zero'!B51</f>
        <v>67.058400000000006</v>
      </c>
      <c r="C137" s="14">
        <f>'Raw - Zero'!C51</f>
        <v>78.966200000000001</v>
      </c>
      <c r="D137" s="14">
        <f>'Raw - Zero'!D51</f>
        <v>89.468900000000005</v>
      </c>
      <c r="E137" s="14">
        <f>'Raw - Zero'!E51</f>
        <v>102.4926</v>
      </c>
      <c r="F137" s="14">
        <f>'Raw - Zero'!F51</f>
        <v>105.22629999999999</v>
      </c>
      <c r="G137" s="14">
        <f>'Raw - Zero'!G51</f>
        <v>109.9363</v>
      </c>
      <c r="H137" s="14">
        <f>'Raw - Zero'!H51</f>
        <v>112.51179999999999</v>
      </c>
      <c r="I137" s="14">
        <f>'Raw - Zero'!I51</f>
        <v>114.23269999999999</v>
      </c>
      <c r="J137" s="14">
        <f>'Raw - Zero'!J51</f>
        <v>116.0035</v>
      </c>
      <c r="K137" s="14">
        <f>'Raw - Zero'!K51</f>
        <v>117.71550000000001</v>
      </c>
      <c r="L137" s="14">
        <f>'Raw - Zero'!L51</f>
        <v>119.3788</v>
      </c>
      <c r="M137" s="14">
        <f>'Raw - Zero'!M51</f>
        <v>121.00579999999999</v>
      </c>
      <c r="N137" s="14">
        <f>'Raw - Zero'!N51</f>
        <v>122.60769999999999</v>
      </c>
      <c r="O137" s="14">
        <f>'Raw - Zero'!O51</f>
        <v>124.193</v>
      </c>
      <c r="P137" s="14">
        <f>'Raw - Zero'!P51</f>
        <v>125.7662</v>
      </c>
      <c r="Q137" s="14">
        <f>'Raw - Zero'!Q51</f>
        <v>127.32980000000001</v>
      </c>
      <c r="R137" s="14">
        <f>'Raw - Zero'!R51</f>
        <v>128.88740000000001</v>
      </c>
      <c r="S137" s="14">
        <f>'Raw - Zero'!S51</f>
        <v>130.44040000000001</v>
      </c>
      <c r="T137" s="14">
        <f>'Raw - Zero'!T51</f>
        <v>131.994</v>
      </c>
      <c r="U137" s="14">
        <f>'Raw - Zero'!U51</f>
        <v>133.55029999999999</v>
      </c>
      <c r="V137" s="14">
        <f>'Raw - Zero'!V51</f>
        <v>135.28129999999999</v>
      </c>
      <c r="W137" s="14">
        <f>'Raw - Zero'!W51</f>
        <v>136.70320000000001</v>
      </c>
      <c r="X137" s="14">
        <f>'Raw - Zero'!X51</f>
        <v>138.1746</v>
      </c>
      <c r="Y137" s="14">
        <f>'Raw - Zero'!Y51</f>
        <v>139.67019999999999</v>
      </c>
      <c r="Z137" s="14">
        <f>'Raw - Zero'!Z51</f>
        <v>141.16829999999999</v>
      </c>
      <c r="AA137" s="14">
        <f>'Raw - Zero'!AA51</f>
        <v>142.6602</v>
      </c>
      <c r="AB137" s="14">
        <f>'Raw - Zero'!AB51</f>
        <v>144.1395</v>
      </c>
      <c r="AC137" s="14">
        <f>'Raw - Zero'!AC51</f>
        <v>145.59700000000001</v>
      </c>
      <c r="AD137" s="14">
        <f>'Raw - Zero'!AD51</f>
        <v>147.02600000000001</v>
      </c>
      <c r="AE137" s="14">
        <f>'Raw - Zero'!AE51</f>
        <v>148.41980000000001</v>
      </c>
      <c r="AF137" s="14">
        <f>'Raw - Zero'!AF51</f>
        <v>149.77289999999999</v>
      </c>
    </row>
    <row r="138" spans="1:32" x14ac:dyDescent="0.2">
      <c r="A138" s="8" t="s">
        <v>55</v>
      </c>
      <c r="B138" s="14">
        <f>'Raw - Zero'!B52</f>
        <v>712.86199999999997</v>
      </c>
      <c r="C138" s="14">
        <f>'Raw - Zero'!C52</f>
        <v>659.44970000000001</v>
      </c>
      <c r="D138" s="14">
        <f>'Raw - Zero'!D52</f>
        <v>693.40589999999997</v>
      </c>
      <c r="E138" s="14">
        <f>'Raw - Zero'!E52</f>
        <v>697.58699999999999</v>
      </c>
      <c r="F138" s="14">
        <f>'Raw - Zero'!F52</f>
        <v>708.4579</v>
      </c>
      <c r="G138" s="14">
        <f>'Raw - Zero'!G52</f>
        <v>741.88739999999996</v>
      </c>
      <c r="H138" s="14">
        <f>'Raw - Zero'!H52</f>
        <v>760.22680000000003</v>
      </c>
      <c r="I138" s="14">
        <f>'Raw - Zero'!I52</f>
        <v>780.68340000000001</v>
      </c>
      <c r="J138" s="14">
        <f>'Raw - Zero'!J52</f>
        <v>801.00930000000005</v>
      </c>
      <c r="K138" s="14">
        <f>'Raw - Zero'!K52</f>
        <v>821.47820000000002</v>
      </c>
      <c r="L138" s="14">
        <f>'Raw - Zero'!L52</f>
        <v>842.04300000000001</v>
      </c>
      <c r="M138" s="14">
        <f>'Raw - Zero'!M52</f>
        <v>862.70420000000001</v>
      </c>
      <c r="N138" s="14">
        <f>'Raw - Zero'!N52</f>
        <v>883.46820000000002</v>
      </c>
      <c r="O138" s="14">
        <f>'Raw - Zero'!O52</f>
        <v>904.33709999999996</v>
      </c>
      <c r="P138" s="14">
        <f>'Raw - Zero'!P52</f>
        <v>925.31020000000001</v>
      </c>
      <c r="Q138" s="14">
        <f>'Raw - Zero'!Q52</f>
        <v>946.38469999999995</v>
      </c>
      <c r="R138" s="14">
        <f>'Raw - Zero'!R52</f>
        <v>967.56539999999995</v>
      </c>
      <c r="S138" s="14">
        <f>'Raw - Zero'!S52</f>
        <v>988.85119999999995</v>
      </c>
      <c r="T138" s="14">
        <f>'Raw - Zero'!T52</f>
        <v>1010.2626</v>
      </c>
      <c r="U138" s="14">
        <f>'Raw - Zero'!U52</f>
        <v>1031.8039000000001</v>
      </c>
      <c r="V138" s="14">
        <f>'Raw - Zero'!V52</f>
        <v>1054.087</v>
      </c>
      <c r="W138" s="14">
        <f>'Raw - Zero'!W52</f>
        <v>1075.5383999999999</v>
      </c>
      <c r="X138" s="14">
        <f>'Raw - Zero'!X52</f>
        <v>1097.2904000000001</v>
      </c>
      <c r="Y138" s="14">
        <f>'Raw - Zero'!Y52</f>
        <v>1119.2402999999999</v>
      </c>
      <c r="Z138" s="14">
        <f>'Raw - Zero'!Z52</f>
        <v>1141.3098</v>
      </c>
      <c r="AA138" s="14">
        <f>'Raw - Zero'!AA52</f>
        <v>1163.4568999999999</v>
      </c>
      <c r="AB138" s="14">
        <f>'Raw - Zero'!AB52</f>
        <v>1185.6460999999999</v>
      </c>
      <c r="AC138" s="14">
        <f>'Raw - Zero'!AC52</f>
        <v>1207.8358000000001</v>
      </c>
      <c r="AD138" s="14">
        <f>'Raw - Zero'!AD52</f>
        <v>1229.9928</v>
      </c>
      <c r="AE138" s="14">
        <f>'Raw - Zero'!AE52</f>
        <v>1252.0825</v>
      </c>
      <c r="AF138" s="14">
        <f>'Raw - Zero'!AF52</f>
        <v>1274.0790999999999</v>
      </c>
    </row>
    <row r="139" spans="1:32" x14ac:dyDescent="0.2">
      <c r="A139" s="8" t="s">
        <v>56</v>
      </c>
      <c r="B139" s="14">
        <f>'Raw - Zero'!B53</f>
        <v>213.7208</v>
      </c>
      <c r="C139" s="14">
        <f>'Raw - Zero'!C53</f>
        <v>198.45590000000001</v>
      </c>
      <c r="D139" s="14">
        <f>'Raw - Zero'!D53</f>
        <v>202.09880000000001</v>
      </c>
      <c r="E139" s="14">
        <f>'Raw - Zero'!E53</f>
        <v>205.20930000000001</v>
      </c>
      <c r="F139" s="14">
        <f>'Raw - Zero'!F53</f>
        <v>211.11779999999999</v>
      </c>
      <c r="G139" s="14">
        <f>'Raw - Zero'!G53</f>
        <v>216.29570000000001</v>
      </c>
      <c r="H139" s="14">
        <f>'Raw - Zero'!H53</f>
        <v>220.58090000000001</v>
      </c>
      <c r="I139" s="14">
        <f>'Raw - Zero'!I53</f>
        <v>224.23339999999999</v>
      </c>
      <c r="J139" s="14">
        <f>'Raw - Zero'!J53</f>
        <v>228.16130000000001</v>
      </c>
      <c r="K139" s="14">
        <f>'Raw - Zero'!K53</f>
        <v>232.18870000000001</v>
      </c>
      <c r="L139" s="14">
        <f>'Raw - Zero'!L53</f>
        <v>236.29599999999999</v>
      </c>
      <c r="M139" s="14">
        <f>'Raw - Zero'!M53</f>
        <v>240.46190000000001</v>
      </c>
      <c r="N139" s="14">
        <f>'Raw - Zero'!N53</f>
        <v>244.6756</v>
      </c>
      <c r="O139" s="14">
        <f>'Raw - Zero'!O53</f>
        <v>248.93029999999999</v>
      </c>
      <c r="P139" s="14">
        <f>'Raw - Zero'!P53</f>
        <v>253.22210000000001</v>
      </c>
      <c r="Q139" s="14">
        <f>'Raw - Zero'!Q53</f>
        <v>257.54829999999998</v>
      </c>
      <c r="R139" s="14">
        <f>'Raw - Zero'!R53</f>
        <v>261.91070000000002</v>
      </c>
      <c r="S139" s="14">
        <f>'Raw - Zero'!S53</f>
        <v>266.31189999999998</v>
      </c>
      <c r="T139" s="14">
        <f>'Raw - Zero'!T53</f>
        <v>270.76100000000002</v>
      </c>
      <c r="U139" s="14">
        <f>'Raw - Zero'!U53</f>
        <v>275.262</v>
      </c>
      <c r="V139" s="14">
        <f>'Raw - Zero'!V53</f>
        <v>280.0095</v>
      </c>
      <c r="W139" s="14">
        <f>'Raw - Zero'!W53</f>
        <v>284.50009999999997</v>
      </c>
      <c r="X139" s="14">
        <f>'Raw - Zero'!X53</f>
        <v>289.13229999999999</v>
      </c>
      <c r="Y139" s="14">
        <f>'Raw - Zero'!Y53</f>
        <v>293.87689999999998</v>
      </c>
      <c r="Z139" s="14">
        <f>'Raw - Zero'!Z53</f>
        <v>298.71010000000001</v>
      </c>
      <c r="AA139" s="14">
        <f>'Raw - Zero'!AA53</f>
        <v>303.63409999999999</v>
      </c>
      <c r="AB139" s="14">
        <f>'Raw - Zero'!AB53</f>
        <v>308.64800000000002</v>
      </c>
      <c r="AC139" s="14">
        <f>'Raw - Zero'!AC53</f>
        <v>313.75029999999998</v>
      </c>
      <c r="AD139" s="14">
        <f>'Raw - Zero'!AD53</f>
        <v>318.9434</v>
      </c>
      <c r="AE139" s="14">
        <f>'Raw - Zero'!AE53</f>
        <v>324.22980000000001</v>
      </c>
      <c r="AF139" s="14">
        <f>'Raw - Zero'!AF53</f>
        <v>329.61419999999998</v>
      </c>
    </row>
    <row r="140" spans="1:32" x14ac:dyDescent="0.2">
      <c r="A140" s="8" t="s">
        <v>57</v>
      </c>
      <c r="B140" s="14">
        <f>'Raw - Zero'!B54</f>
        <v>93.786000000000001</v>
      </c>
      <c r="C140" s="14">
        <f>'Raw - Zero'!C54</f>
        <v>91.534300000000002</v>
      </c>
      <c r="D140" s="14">
        <f>'Raw - Zero'!D54</f>
        <v>93.763199999999998</v>
      </c>
      <c r="E140" s="14">
        <f>'Raw - Zero'!E54</f>
        <v>93.806299999999993</v>
      </c>
      <c r="F140" s="14">
        <f>'Raw - Zero'!F54</f>
        <v>94.894800000000004</v>
      </c>
      <c r="G140" s="14">
        <f>'Raw - Zero'!G54</f>
        <v>97.072400000000002</v>
      </c>
      <c r="H140" s="14">
        <f>'Raw - Zero'!H54</f>
        <v>98.686499999999995</v>
      </c>
      <c r="I140" s="14">
        <f>'Raw - Zero'!I54</f>
        <v>100.39109999999999</v>
      </c>
      <c r="J140" s="14">
        <f>'Raw - Zero'!J54</f>
        <v>102.0668</v>
      </c>
      <c r="K140" s="14">
        <f>'Raw - Zero'!K54</f>
        <v>103.7311</v>
      </c>
      <c r="L140" s="14">
        <f>'Raw - Zero'!L54</f>
        <v>105.4002</v>
      </c>
      <c r="M140" s="14">
        <f>'Raw - Zero'!M54</f>
        <v>107.07250000000001</v>
      </c>
      <c r="N140" s="14">
        <f>'Raw - Zero'!N54</f>
        <v>108.7486</v>
      </c>
      <c r="O140" s="14">
        <f>'Raw - Zero'!O54</f>
        <v>110.4277</v>
      </c>
      <c r="P140" s="14">
        <f>'Raw - Zero'!P54</f>
        <v>112.1097</v>
      </c>
      <c r="Q140" s="14">
        <f>'Raw - Zero'!Q54</f>
        <v>113.7925</v>
      </c>
      <c r="R140" s="14">
        <f>'Raw - Zero'!R54</f>
        <v>115.47620000000001</v>
      </c>
      <c r="S140" s="14">
        <f>'Raw - Zero'!S54</f>
        <v>117.1613</v>
      </c>
      <c r="T140" s="14">
        <f>'Raw - Zero'!T54</f>
        <v>118.8493</v>
      </c>
      <c r="U140" s="14">
        <f>'Raw - Zero'!U54</f>
        <v>120.54</v>
      </c>
      <c r="V140" s="14">
        <f>'Raw - Zero'!V54</f>
        <v>122.3656</v>
      </c>
      <c r="W140" s="14">
        <f>'Raw - Zero'!W54</f>
        <v>124.015</v>
      </c>
      <c r="X140" s="14">
        <f>'Raw - Zero'!X54</f>
        <v>125.6992</v>
      </c>
      <c r="Y140" s="14">
        <f>'Raw - Zero'!Y54</f>
        <v>127.4019</v>
      </c>
      <c r="Z140" s="14">
        <f>'Raw - Zero'!Z54</f>
        <v>129.1071</v>
      </c>
      <c r="AA140" s="14">
        <f>'Raw - Zero'!AA54</f>
        <v>130.80850000000001</v>
      </c>
      <c r="AB140" s="14">
        <f>'Raw - Zero'!AB54</f>
        <v>132.49979999999999</v>
      </c>
      <c r="AC140" s="14">
        <f>'Raw - Zero'!AC54</f>
        <v>134.1711</v>
      </c>
      <c r="AD140" s="14">
        <f>'Raw - Zero'!AD54</f>
        <v>135.81489999999999</v>
      </c>
      <c r="AE140" s="14">
        <f>'Raw - Zero'!AE54</f>
        <v>137.42330000000001</v>
      </c>
      <c r="AF140" s="14">
        <f>'Raw - Zero'!AF54</f>
        <v>138.98949999999999</v>
      </c>
    </row>
    <row r="141" spans="1:32" x14ac:dyDescent="0.2">
      <c r="A141" s="8" t="s">
        <v>58</v>
      </c>
      <c r="B141" s="14">
        <f>'Raw - Zero'!B55</f>
        <v>23.348299999999998</v>
      </c>
      <c r="C141" s="14">
        <f>'Raw - Zero'!C55</f>
        <v>20.7347</v>
      </c>
      <c r="D141" s="14">
        <f>'Raw - Zero'!D55</f>
        <v>20.601199999999999</v>
      </c>
      <c r="E141" s="14">
        <f>'Raw - Zero'!E55</f>
        <v>20.967700000000001</v>
      </c>
      <c r="F141" s="14">
        <f>'Raw - Zero'!F55</f>
        <v>21.639299999999999</v>
      </c>
      <c r="G141" s="14">
        <f>'Raw - Zero'!G55</f>
        <v>21.6418</v>
      </c>
      <c r="H141" s="14">
        <f>'Raw - Zero'!H55</f>
        <v>22.105799999999999</v>
      </c>
      <c r="I141" s="14">
        <f>'Raw - Zero'!I55</f>
        <v>22.412500000000001</v>
      </c>
      <c r="J141" s="14">
        <f>'Raw - Zero'!J55</f>
        <v>22.726099999999999</v>
      </c>
      <c r="K141" s="14">
        <f>'Raw - Zero'!K55</f>
        <v>23.028700000000001</v>
      </c>
      <c r="L141" s="14">
        <f>'Raw - Zero'!L55</f>
        <v>23.3216</v>
      </c>
      <c r="M141" s="14">
        <f>'Raw - Zero'!M55</f>
        <v>23.605799999999999</v>
      </c>
      <c r="N141" s="14">
        <f>'Raw - Zero'!N55</f>
        <v>23.882300000000001</v>
      </c>
      <c r="O141" s="14">
        <f>'Raw - Zero'!O55</f>
        <v>24.151900000000001</v>
      </c>
      <c r="P141" s="14">
        <f>'Raw - Zero'!P55</f>
        <v>24.415099999999999</v>
      </c>
      <c r="Q141" s="14">
        <f>'Raw - Zero'!Q55</f>
        <v>24.6721</v>
      </c>
      <c r="R141" s="14">
        <f>'Raw - Zero'!R55</f>
        <v>24.923400000000001</v>
      </c>
      <c r="S141" s="14">
        <f>'Raw - Zero'!S55</f>
        <v>25.1692</v>
      </c>
      <c r="T141" s="14">
        <f>'Raw - Zero'!T55</f>
        <v>25.410299999999999</v>
      </c>
      <c r="U141" s="14">
        <f>'Raw - Zero'!U55</f>
        <v>25.646999999999998</v>
      </c>
      <c r="V141" s="14">
        <f>'Raw - Zero'!V55</f>
        <v>25.886800000000001</v>
      </c>
      <c r="W141" s="14">
        <f>'Raw - Zero'!W55</f>
        <v>26.097200000000001</v>
      </c>
      <c r="X141" s="14">
        <f>'Raw - Zero'!X55</f>
        <v>26.3139</v>
      </c>
      <c r="Y141" s="14">
        <f>'Raw - Zero'!Y55</f>
        <v>26.532599999999999</v>
      </c>
      <c r="Z141" s="14">
        <f>'Raw - Zero'!Z55</f>
        <v>26.750299999999999</v>
      </c>
      <c r="AA141" s="14">
        <f>'Raw - Zero'!AA55</f>
        <v>26.966200000000001</v>
      </c>
      <c r="AB141" s="14">
        <f>'Raw - Zero'!AB55</f>
        <v>27.1797</v>
      </c>
      <c r="AC141" s="14">
        <f>'Raw - Zero'!AC55</f>
        <v>27.390699999999999</v>
      </c>
      <c r="AD141" s="14">
        <f>'Raw - Zero'!AD55</f>
        <v>27.599299999999999</v>
      </c>
      <c r="AE141" s="14">
        <f>'Raw - Zero'!AE55</f>
        <v>27.805499999999999</v>
      </c>
      <c r="AF141" s="14">
        <f>'Raw - Zero'!AF55</f>
        <v>28.009699999999999</v>
      </c>
    </row>
    <row r="142" spans="1:32" x14ac:dyDescent="0.2">
      <c r="A142" s="8" t="s">
        <v>59</v>
      </c>
      <c r="B142" s="14">
        <f>'Raw - Zero'!B56</f>
        <v>29.694400000000002</v>
      </c>
      <c r="C142" s="14">
        <f>'Raw - Zero'!C56</f>
        <v>29.420300000000001</v>
      </c>
      <c r="D142" s="14">
        <f>'Raw - Zero'!D56</f>
        <v>30.247199999999999</v>
      </c>
      <c r="E142" s="14">
        <f>'Raw - Zero'!E56</f>
        <v>30.656199999999998</v>
      </c>
      <c r="F142" s="14">
        <f>'Raw - Zero'!F56</f>
        <v>30.521000000000001</v>
      </c>
      <c r="G142" s="14">
        <f>'Raw - Zero'!G56</f>
        <v>31.616900000000001</v>
      </c>
      <c r="H142" s="14">
        <f>'Raw - Zero'!H56</f>
        <v>31.854500000000002</v>
      </c>
      <c r="I142" s="14">
        <f>'Raw - Zero'!I56</f>
        <v>32.120800000000003</v>
      </c>
      <c r="J142" s="14">
        <f>'Raw - Zero'!J56</f>
        <v>32.401000000000003</v>
      </c>
      <c r="K142" s="14">
        <f>'Raw - Zero'!K56</f>
        <v>32.691000000000003</v>
      </c>
      <c r="L142" s="14">
        <f>'Raw - Zero'!L56</f>
        <v>32.9908</v>
      </c>
      <c r="M142" s="14">
        <f>'Raw - Zero'!M56</f>
        <v>33.298200000000001</v>
      </c>
      <c r="N142" s="14">
        <f>'Raw - Zero'!N56</f>
        <v>33.611400000000003</v>
      </c>
      <c r="O142" s="14">
        <f>'Raw - Zero'!O56</f>
        <v>33.928899999999999</v>
      </c>
      <c r="P142" s="14">
        <f>'Raw - Zero'!P56</f>
        <v>34.2498</v>
      </c>
      <c r="Q142" s="14">
        <f>'Raw - Zero'!Q56</f>
        <v>34.573</v>
      </c>
      <c r="R142" s="14">
        <f>'Raw - Zero'!R56</f>
        <v>34.898000000000003</v>
      </c>
      <c r="S142" s="14">
        <f>'Raw - Zero'!S56</f>
        <v>35.224899999999998</v>
      </c>
      <c r="T142" s="14">
        <f>'Raw - Zero'!T56</f>
        <v>35.553800000000003</v>
      </c>
      <c r="U142" s="14">
        <f>'Raw - Zero'!U56</f>
        <v>35.884500000000003</v>
      </c>
      <c r="V142" s="14">
        <f>'Raw - Zero'!V56</f>
        <v>36.251100000000001</v>
      </c>
      <c r="W142" s="14">
        <f>'Raw - Zero'!W56</f>
        <v>36.5747</v>
      </c>
      <c r="X142" s="14">
        <f>'Raw - Zero'!X56</f>
        <v>36.906399999999998</v>
      </c>
      <c r="Y142" s="14">
        <f>'Raw - Zero'!Y56</f>
        <v>37.242899999999999</v>
      </c>
      <c r="Z142" s="14">
        <f>'Raw - Zero'!Z56</f>
        <v>37.581499999999998</v>
      </c>
      <c r="AA142" s="14">
        <f>'Raw - Zero'!AA56</f>
        <v>37.920400000000001</v>
      </c>
      <c r="AB142" s="14">
        <f>'Raw - Zero'!AB56</f>
        <v>38.258000000000003</v>
      </c>
      <c r="AC142" s="14">
        <f>'Raw - Zero'!AC56</f>
        <v>38.592500000000001</v>
      </c>
      <c r="AD142" s="14">
        <f>'Raw - Zero'!AD56</f>
        <v>38.922400000000003</v>
      </c>
      <c r="AE142" s="14">
        <f>'Raw - Zero'!AE56</f>
        <v>39.246099999999998</v>
      </c>
      <c r="AF142" s="14">
        <f>'Raw - Zero'!AF56</f>
        <v>39.5623</v>
      </c>
    </row>
    <row r="143" spans="1:32" x14ac:dyDescent="0.2">
      <c r="A143" s="9" t="s">
        <v>60</v>
      </c>
      <c r="B143" s="14">
        <f>'Raw - Zero'!B57</f>
        <v>57.766800000000003</v>
      </c>
      <c r="C143" s="14">
        <f>'Raw - Zero'!C57</f>
        <v>56.364600000000003</v>
      </c>
      <c r="D143" s="14">
        <f>'Raw - Zero'!D57</f>
        <v>60.9649</v>
      </c>
      <c r="E143" s="14">
        <f>'Raw - Zero'!E57</f>
        <v>63.061999999999998</v>
      </c>
      <c r="F143" s="14">
        <f>'Raw - Zero'!F57</f>
        <v>64.720799999999997</v>
      </c>
      <c r="G143" s="14">
        <f>'Raw - Zero'!G57</f>
        <v>68.120800000000003</v>
      </c>
      <c r="H143" s="14">
        <f>'Raw - Zero'!H57</f>
        <v>69.615600000000001</v>
      </c>
      <c r="I143" s="14">
        <f>'Raw - Zero'!I57</f>
        <v>71.007900000000006</v>
      </c>
      <c r="J143" s="14">
        <f>'Raw - Zero'!J57</f>
        <v>72.391800000000003</v>
      </c>
      <c r="K143" s="14">
        <f>'Raw - Zero'!K57</f>
        <v>73.759299999999996</v>
      </c>
      <c r="L143" s="14">
        <f>'Raw - Zero'!L57</f>
        <v>75.138800000000003</v>
      </c>
      <c r="M143" s="14">
        <f>'Raw - Zero'!M57</f>
        <v>76.529600000000002</v>
      </c>
      <c r="N143" s="14">
        <f>'Raw - Zero'!N57</f>
        <v>77.933199999999999</v>
      </c>
      <c r="O143" s="14">
        <f>'Raw - Zero'!O57</f>
        <v>79.349999999999994</v>
      </c>
      <c r="P143" s="14">
        <f>'Raw - Zero'!P57</f>
        <v>80.781499999999994</v>
      </c>
      <c r="Q143" s="14">
        <f>'Raw - Zero'!Q57</f>
        <v>82.225700000000003</v>
      </c>
      <c r="R143" s="14">
        <f>'Raw - Zero'!R57</f>
        <v>83.683300000000003</v>
      </c>
      <c r="S143" s="14">
        <f>'Raw - Zero'!S57</f>
        <v>85.155299999999997</v>
      </c>
      <c r="T143" s="14">
        <f>'Raw - Zero'!T57</f>
        <v>86.643299999999996</v>
      </c>
      <c r="U143" s="14">
        <f>'Raw - Zero'!U57</f>
        <v>88.147300000000001</v>
      </c>
      <c r="V143" s="14">
        <f>'Raw - Zero'!V57</f>
        <v>89.788700000000006</v>
      </c>
      <c r="W143" s="14">
        <f>'Raw - Zero'!W57</f>
        <v>91.288700000000006</v>
      </c>
      <c r="X143" s="14">
        <f>'Raw - Zero'!X57</f>
        <v>92.845600000000005</v>
      </c>
      <c r="Y143" s="14">
        <f>'Raw - Zero'!Y57</f>
        <v>94.439700000000002</v>
      </c>
      <c r="Z143" s="14">
        <f>'Raw - Zero'!Z57</f>
        <v>96.05</v>
      </c>
      <c r="AA143" s="14">
        <f>'Raw - Zero'!AA57</f>
        <v>97.667100000000005</v>
      </c>
      <c r="AB143" s="14">
        <f>'Raw - Zero'!AB57</f>
        <v>99.281099999999995</v>
      </c>
      <c r="AC143" s="14">
        <f>'Raw - Zero'!AC57</f>
        <v>100.8755</v>
      </c>
      <c r="AD143" s="14">
        <f>'Raw - Zero'!AD57</f>
        <v>102.4363</v>
      </c>
      <c r="AE143" s="14">
        <f>'Raw - Zero'!AE57</f>
        <v>103.94889999999999</v>
      </c>
      <c r="AF143" s="14">
        <f>'Raw - Zero'!AF57</f>
        <v>105.39749999999999</v>
      </c>
    </row>
    <row r="144" spans="1:32" x14ac:dyDescent="0.2">
      <c r="A144" s="9" t="s">
        <v>61</v>
      </c>
      <c r="B144" s="14">
        <f>'Raw - Zero'!B58</f>
        <v>290.89789999999999</v>
      </c>
      <c r="C144" s="14">
        <f>'Raw - Zero'!C58</f>
        <v>299.00310000000002</v>
      </c>
      <c r="D144" s="14">
        <f>'Raw - Zero'!D58</f>
        <v>298.3426</v>
      </c>
      <c r="E144" s="14">
        <f>'Raw - Zero'!E58</f>
        <v>299.79239999999999</v>
      </c>
      <c r="F144" s="14">
        <f>'Raw - Zero'!F58</f>
        <v>303.97500000000002</v>
      </c>
      <c r="G144" s="14">
        <f>'Raw - Zero'!G58</f>
        <v>300.54270000000002</v>
      </c>
      <c r="H144" s="14">
        <f>'Raw - Zero'!H58</f>
        <v>305.34309999999999</v>
      </c>
      <c r="I144" s="14">
        <f>'Raw - Zero'!I58</f>
        <v>308.80860000000001</v>
      </c>
      <c r="J144" s="14">
        <f>'Raw - Zero'!J58</f>
        <v>312.30430000000001</v>
      </c>
      <c r="K144" s="14">
        <f>'Raw - Zero'!K58</f>
        <v>315.71870000000001</v>
      </c>
      <c r="L144" s="14">
        <f>'Raw - Zero'!L58</f>
        <v>319.0847</v>
      </c>
      <c r="M144" s="14">
        <f>'Raw - Zero'!M58</f>
        <v>322.42180000000002</v>
      </c>
      <c r="N144" s="14">
        <f>'Raw - Zero'!N58</f>
        <v>325.74160000000001</v>
      </c>
      <c r="O144" s="14">
        <f>'Raw - Zero'!O58</f>
        <v>329.04820000000001</v>
      </c>
      <c r="P144" s="14">
        <f>'Raw - Zero'!P58</f>
        <v>332.34129999999999</v>
      </c>
      <c r="Q144" s="14">
        <f>'Raw - Zero'!Q58</f>
        <v>335.61919999999998</v>
      </c>
      <c r="R144" s="14">
        <f>'Raw - Zero'!R58</f>
        <v>338.88350000000003</v>
      </c>
      <c r="S144" s="14">
        <f>'Raw - Zero'!S58</f>
        <v>342.13549999999998</v>
      </c>
      <c r="T144" s="14">
        <f>'Raw - Zero'!T58</f>
        <v>345.3852</v>
      </c>
      <c r="U144" s="14">
        <f>'Raw - Zero'!U58</f>
        <v>348.63510000000002</v>
      </c>
      <c r="V144" s="14">
        <f>'Raw - Zero'!V58</f>
        <v>352.18239999999997</v>
      </c>
      <c r="W144" s="14">
        <f>'Raw - Zero'!W58</f>
        <v>354.98469999999998</v>
      </c>
      <c r="X144" s="14">
        <f>'Raw - Zero'!X58</f>
        <v>357.87909999999999</v>
      </c>
      <c r="Y144" s="14">
        <f>'Raw - Zero'!Y58</f>
        <v>360.78199999999998</v>
      </c>
      <c r="Z144" s="14">
        <f>'Raw - Zero'!Z58</f>
        <v>363.6216</v>
      </c>
      <c r="AA144" s="14">
        <f>'Raw - Zero'!AA58</f>
        <v>366.37979999999999</v>
      </c>
      <c r="AB144" s="14">
        <f>'Raw - Zero'!AB58</f>
        <v>369.04590000000002</v>
      </c>
      <c r="AC144" s="14">
        <f>'Raw - Zero'!AC58</f>
        <v>371.59289999999999</v>
      </c>
      <c r="AD144" s="14">
        <f>'Raw - Zero'!AD58</f>
        <v>374.01010000000002</v>
      </c>
      <c r="AE144" s="14">
        <f>'Raw - Zero'!AE58</f>
        <v>376.28800000000001</v>
      </c>
      <c r="AF144" s="14">
        <f>'Raw - Zero'!AF58</f>
        <v>378.41809999999998</v>
      </c>
    </row>
    <row r="145" spans="1:32" x14ac:dyDescent="0.2">
      <c r="A145" s="8" t="s">
        <v>62</v>
      </c>
      <c r="B145" s="14">
        <f>'Raw - Zero'!B59</f>
        <v>95.886700000000005</v>
      </c>
      <c r="C145" s="14">
        <f>'Raw - Zero'!C59</f>
        <v>94.061199999999999</v>
      </c>
      <c r="D145" s="14">
        <f>'Raw - Zero'!D59</f>
        <v>98.725200000000001</v>
      </c>
      <c r="E145" s="14">
        <f>'Raw - Zero'!E59</f>
        <v>99.529700000000005</v>
      </c>
      <c r="F145" s="14">
        <f>'Raw - Zero'!F59</f>
        <v>101.83839999999999</v>
      </c>
      <c r="G145" s="14">
        <f>'Raw - Zero'!G59</f>
        <v>105.98309999999999</v>
      </c>
      <c r="H145" s="14">
        <f>'Raw - Zero'!H59</f>
        <v>108.5069</v>
      </c>
      <c r="I145" s="14">
        <f>'Raw - Zero'!I59</f>
        <v>111.10039999999999</v>
      </c>
      <c r="J145" s="14">
        <f>'Raw - Zero'!J59</f>
        <v>113.67440000000001</v>
      </c>
      <c r="K145" s="14">
        <f>'Raw - Zero'!K59</f>
        <v>116.2585</v>
      </c>
      <c r="L145" s="14">
        <f>'Raw - Zero'!L59</f>
        <v>118.8586</v>
      </c>
      <c r="M145" s="14">
        <f>'Raw - Zero'!M59</f>
        <v>121.4808</v>
      </c>
      <c r="N145" s="14">
        <f>'Raw - Zero'!N59</f>
        <v>124.1292</v>
      </c>
      <c r="O145" s="14">
        <f>'Raw - Zero'!O59</f>
        <v>126.80549999999999</v>
      </c>
      <c r="P145" s="14">
        <f>'Raw - Zero'!P59</f>
        <v>129.5104</v>
      </c>
      <c r="Q145" s="14">
        <f>'Raw - Zero'!Q59</f>
        <v>132.2439</v>
      </c>
      <c r="R145" s="14">
        <f>'Raw - Zero'!R59</f>
        <v>135.00700000000001</v>
      </c>
      <c r="S145" s="14">
        <f>'Raw - Zero'!S59</f>
        <v>137.80029999999999</v>
      </c>
      <c r="T145" s="14">
        <f>'Raw - Zero'!T59</f>
        <v>140.6275</v>
      </c>
      <c r="U145" s="14">
        <f>'Raw - Zero'!U59</f>
        <v>143.4896</v>
      </c>
      <c r="V145" s="14">
        <f>'Raw - Zero'!V59</f>
        <v>146.56970000000001</v>
      </c>
      <c r="W145" s="14">
        <f>'Raw - Zero'!W59</f>
        <v>149.64349999999999</v>
      </c>
      <c r="X145" s="14">
        <f>'Raw - Zero'!X59</f>
        <v>152.9025</v>
      </c>
      <c r="Y145" s="14">
        <f>'Raw - Zero'!Y59</f>
        <v>156.32490000000001</v>
      </c>
      <c r="Z145" s="14">
        <f>'Raw - Zero'!Z59</f>
        <v>159.94</v>
      </c>
      <c r="AA145" s="14">
        <f>'Raw - Zero'!AA59</f>
        <v>163.7431</v>
      </c>
      <c r="AB145" s="14">
        <f>'Raw - Zero'!AB59</f>
        <v>167.73400000000001</v>
      </c>
      <c r="AC145" s="14">
        <f>'Raw - Zero'!AC59</f>
        <v>171.95849999999999</v>
      </c>
      <c r="AD145" s="14">
        <f>'Raw - Zero'!AD59</f>
        <v>176.44329999999999</v>
      </c>
      <c r="AE145" s="14">
        <f>'Raw - Zero'!AE59</f>
        <v>181.2176</v>
      </c>
      <c r="AF145" s="14">
        <f>'Raw - Zero'!AF59</f>
        <v>186.3142</v>
      </c>
    </row>
    <row r="146" spans="1:32" x14ac:dyDescent="0.2">
      <c r="A146" s="8" t="s">
        <v>63</v>
      </c>
      <c r="B146" s="14">
        <f>'Raw - Zero'!B60</f>
        <v>213.077</v>
      </c>
      <c r="C146" s="14">
        <f>'Raw - Zero'!C60</f>
        <v>202.1585</v>
      </c>
      <c r="D146" s="14">
        <f>'Raw - Zero'!D60</f>
        <v>208.96100000000001</v>
      </c>
      <c r="E146" s="14">
        <f>'Raw - Zero'!E60</f>
        <v>210.69929999999999</v>
      </c>
      <c r="F146" s="14">
        <f>'Raw - Zero'!F60</f>
        <v>214.23609999999999</v>
      </c>
      <c r="G146" s="14">
        <f>'Raw - Zero'!G60</f>
        <v>221.19749999999999</v>
      </c>
      <c r="H146" s="14">
        <f>'Raw - Zero'!H60</f>
        <v>225.22040000000001</v>
      </c>
      <c r="I146" s="14">
        <f>'Raw - Zero'!I60</f>
        <v>229.46019999999999</v>
      </c>
      <c r="J146" s="14">
        <f>'Raw - Zero'!J60</f>
        <v>233.70529999999999</v>
      </c>
      <c r="K146" s="14">
        <f>'Raw - Zero'!K60</f>
        <v>237.97640000000001</v>
      </c>
      <c r="L146" s="14">
        <f>'Raw - Zero'!L60</f>
        <v>242.2672</v>
      </c>
      <c r="M146" s="14">
        <f>'Raw - Zero'!M60</f>
        <v>246.5821</v>
      </c>
      <c r="N146" s="14">
        <f>'Raw - Zero'!N60</f>
        <v>250.92349999999999</v>
      </c>
      <c r="O146" s="14">
        <f>'Raw - Zero'!O60</f>
        <v>255.29249999999999</v>
      </c>
      <c r="P146" s="14">
        <f>'Raw - Zero'!P60</f>
        <v>259.68860000000001</v>
      </c>
      <c r="Q146" s="14">
        <f>'Raw - Zero'!Q60</f>
        <v>264.11169999999998</v>
      </c>
      <c r="R146" s="14">
        <f>'Raw - Zero'!R60</f>
        <v>268.5616</v>
      </c>
      <c r="S146" s="14">
        <f>'Raw - Zero'!S60</f>
        <v>273.03809999999999</v>
      </c>
      <c r="T146" s="14">
        <f>'Raw - Zero'!T60</f>
        <v>277.54520000000002</v>
      </c>
      <c r="U146" s="14">
        <f>'Raw - Zero'!U60</f>
        <v>282.0847</v>
      </c>
      <c r="V146" s="14">
        <f>'Raw - Zero'!V60</f>
        <v>286.7081</v>
      </c>
      <c r="W146" s="14">
        <f>'Raw - Zero'!W60</f>
        <v>291.14449999999999</v>
      </c>
      <c r="X146" s="14">
        <f>'Raw - Zero'!X60</f>
        <v>295.6293</v>
      </c>
      <c r="Y146" s="14">
        <f>'Raw - Zero'!Y60</f>
        <v>300.13260000000002</v>
      </c>
      <c r="Z146" s="14">
        <f>'Raw - Zero'!Z60</f>
        <v>304.62619999999998</v>
      </c>
      <c r="AA146" s="14">
        <f>'Raw - Zero'!AA60</f>
        <v>309.09949999999998</v>
      </c>
      <c r="AB146" s="14">
        <f>'Raw - Zero'!AB60</f>
        <v>313.54570000000001</v>
      </c>
      <c r="AC146" s="14">
        <f>'Raw - Zero'!AC60</f>
        <v>317.94990000000001</v>
      </c>
      <c r="AD146" s="14">
        <f>'Raw - Zero'!AD60</f>
        <v>322.30520000000001</v>
      </c>
      <c r="AE146" s="14">
        <f>'Raw - Zero'!AE60</f>
        <v>326.6044</v>
      </c>
      <c r="AF146" s="14">
        <f>'Raw - Zero'!AF60</f>
        <v>330.8399</v>
      </c>
    </row>
    <row r="147" spans="1:32" x14ac:dyDescent="0.2">
      <c r="A147" s="11" t="s">
        <v>64</v>
      </c>
      <c r="B147" s="14">
        <f>'Raw - Zero'!B61</f>
        <v>88.892600000000002</v>
      </c>
      <c r="C147" s="14">
        <f>'Raw - Zero'!C61</f>
        <v>86.222300000000004</v>
      </c>
      <c r="D147" s="14">
        <f>'Raw - Zero'!D61</f>
        <v>88.131799999999998</v>
      </c>
      <c r="E147" s="14">
        <f>'Raw - Zero'!E61</f>
        <v>88.750100000000003</v>
      </c>
      <c r="F147" s="14">
        <f>'Raw - Zero'!F61</f>
        <v>90.330100000000002</v>
      </c>
      <c r="G147" s="14">
        <f>'Raw - Zero'!G61</f>
        <v>92.776600000000002</v>
      </c>
      <c r="H147" s="14">
        <f>'Raw - Zero'!H61</f>
        <v>94.534599999999998</v>
      </c>
      <c r="I147" s="14">
        <f>'Raw - Zero'!I61</f>
        <v>96.350800000000007</v>
      </c>
      <c r="J147" s="14">
        <f>'Raw - Zero'!J61</f>
        <v>98.156400000000005</v>
      </c>
      <c r="K147" s="14">
        <f>'Raw - Zero'!K61</f>
        <v>99.955699999999993</v>
      </c>
      <c r="L147" s="14">
        <f>'Raw - Zero'!L61</f>
        <v>101.7458</v>
      </c>
      <c r="M147" s="14">
        <f>'Raw - Zero'!M61</f>
        <v>103.5283</v>
      </c>
      <c r="N147" s="14">
        <f>'Raw - Zero'!N61</f>
        <v>105.30410000000001</v>
      </c>
      <c r="O147" s="14">
        <f>'Raw - Zero'!O61</f>
        <v>107.074</v>
      </c>
      <c r="P147" s="14">
        <f>'Raw - Zero'!P61</f>
        <v>108.8383</v>
      </c>
      <c r="Q147" s="14">
        <f>'Raw - Zero'!Q61</f>
        <v>110.5973</v>
      </c>
      <c r="R147" s="14">
        <f>'Raw - Zero'!R61</f>
        <v>112.35169999999999</v>
      </c>
      <c r="S147" s="14">
        <f>'Raw - Zero'!S61</f>
        <v>114.10209999999999</v>
      </c>
      <c r="T147" s="14">
        <f>'Raw - Zero'!T61</f>
        <v>115.8505</v>
      </c>
      <c r="U147" s="14">
        <f>'Raw - Zero'!U61</f>
        <v>117.5984</v>
      </c>
      <c r="V147" s="14">
        <f>'Raw - Zero'!V61</f>
        <v>119.36369999999999</v>
      </c>
      <c r="W147" s="14">
        <f>'Raw - Zero'!W61</f>
        <v>121.01260000000001</v>
      </c>
      <c r="X147" s="14">
        <f>'Raw - Zero'!X61</f>
        <v>122.64700000000001</v>
      </c>
      <c r="Y147" s="14">
        <f>'Raw - Zero'!Y61</f>
        <v>124.2559</v>
      </c>
      <c r="Z147" s="14">
        <f>'Raw - Zero'!Z61</f>
        <v>125.8219</v>
      </c>
      <c r="AA147" s="14">
        <f>'Raw - Zero'!AA61</f>
        <v>127.34010000000001</v>
      </c>
      <c r="AB147" s="14">
        <f>'Raw - Zero'!AB61</f>
        <v>128.80680000000001</v>
      </c>
      <c r="AC147" s="14">
        <f>'Raw - Zero'!AC61</f>
        <v>130.2088</v>
      </c>
      <c r="AD147" s="14">
        <f>'Raw - Zero'!AD61</f>
        <v>131.5384</v>
      </c>
      <c r="AE147" s="14">
        <f>'Raw - Zero'!AE61</f>
        <v>132.78800000000001</v>
      </c>
      <c r="AF147" s="14">
        <f>'Raw - Zero'!AF61</f>
        <v>133.9495</v>
      </c>
    </row>
    <row r="148" spans="1:32" x14ac:dyDescent="0.2">
      <c r="A148" s="11" t="s">
        <v>65</v>
      </c>
      <c r="B148" s="14">
        <f>'Raw - Zero'!B62</f>
        <v>124.9524</v>
      </c>
      <c r="C148" s="14">
        <f>'Raw - Zero'!C62</f>
        <v>113.48050000000001</v>
      </c>
      <c r="D148" s="14">
        <f>'Raw - Zero'!D62</f>
        <v>120.99</v>
      </c>
      <c r="E148" s="14">
        <f>'Raw - Zero'!E62</f>
        <v>121.80549999999999</v>
      </c>
      <c r="F148" s="14">
        <f>'Raw - Zero'!F62</f>
        <v>122.9588</v>
      </c>
      <c r="G148" s="14">
        <f>'Raw - Zero'!G62</f>
        <v>130.06899999999999</v>
      </c>
      <c r="H148" s="14">
        <f>'Raw - Zero'!H62</f>
        <v>132.95419999999999</v>
      </c>
      <c r="I148" s="14">
        <f>'Raw - Zero'!I62</f>
        <v>136.27189999999999</v>
      </c>
      <c r="J148" s="14">
        <f>'Raw - Zero'!J62</f>
        <v>139.54570000000001</v>
      </c>
      <c r="K148" s="14">
        <f>'Raw - Zero'!K62</f>
        <v>142.83770000000001</v>
      </c>
      <c r="L148" s="14">
        <f>'Raw - Zero'!L62</f>
        <v>146.1388</v>
      </c>
      <c r="M148" s="14">
        <f>'Raw - Zero'!M62</f>
        <v>149.44900000000001</v>
      </c>
      <c r="N148" s="14">
        <f>'Raw - Zero'!N62</f>
        <v>152.76949999999999</v>
      </c>
      <c r="O148" s="14">
        <f>'Raw - Zero'!O62</f>
        <v>156.10059999999999</v>
      </c>
      <c r="P148" s="14">
        <f>'Raw - Zero'!P62</f>
        <v>159.4427</v>
      </c>
      <c r="Q148" s="14">
        <f>'Raw - Zero'!Q62</f>
        <v>162.7963</v>
      </c>
      <c r="R148" s="14">
        <f>'Raw - Zero'!R62</f>
        <v>166.1627</v>
      </c>
      <c r="S148" s="14">
        <f>'Raw - Zero'!S62</f>
        <v>169.5429</v>
      </c>
      <c r="T148" s="14">
        <f>'Raw - Zero'!T62</f>
        <v>172.94069999999999</v>
      </c>
      <c r="U148" s="14">
        <f>'Raw - Zero'!U62</f>
        <v>176.357</v>
      </c>
      <c r="V148" s="14">
        <f>'Raw - Zero'!V62</f>
        <v>179.7869</v>
      </c>
      <c r="W148" s="14">
        <f>'Raw - Zero'!W62</f>
        <v>183.13130000000001</v>
      </c>
      <c r="X148" s="14">
        <f>'Raw - Zero'!X62</f>
        <v>186.477</v>
      </c>
      <c r="Y148" s="14">
        <f>'Raw - Zero'!Y62</f>
        <v>189.80500000000001</v>
      </c>
      <c r="Z148" s="14">
        <f>'Raw - Zero'!Z62</f>
        <v>193.09190000000001</v>
      </c>
      <c r="AA148" s="14">
        <f>'Raw - Zero'!AA62</f>
        <v>196.3289</v>
      </c>
      <c r="AB148" s="14">
        <f>'Raw - Zero'!AB62</f>
        <v>199.50810000000001</v>
      </c>
      <c r="AC148" s="14">
        <f>'Raw - Zero'!AC62</f>
        <v>202.60839999999999</v>
      </c>
      <c r="AD148" s="14">
        <f>'Raw - Zero'!AD62</f>
        <v>205.6165</v>
      </c>
      <c r="AE148" s="14">
        <f>'Raw - Zero'!AE62</f>
        <v>208.51689999999999</v>
      </c>
      <c r="AF148" s="14">
        <f>'Raw - Zero'!AF62</f>
        <v>211.29580000000001</v>
      </c>
    </row>
    <row r="149" spans="1:32" x14ac:dyDescent="0.2">
      <c r="A149" s="11" t="s">
        <v>66</v>
      </c>
      <c r="B149" s="14">
        <f>'Raw - Zero'!B63</f>
        <v>47.647399999999998</v>
      </c>
      <c r="C149" s="14">
        <f>'Raw - Zero'!C63</f>
        <v>45.232999999999997</v>
      </c>
      <c r="D149" s="14">
        <f>'Raw - Zero'!D63</f>
        <v>45.736899999999999</v>
      </c>
      <c r="E149" s="14">
        <f>'Raw - Zero'!E63</f>
        <v>46.364600000000003</v>
      </c>
      <c r="F149" s="14">
        <f>'Raw - Zero'!F63</f>
        <v>47.6419</v>
      </c>
      <c r="G149" s="14">
        <f>'Raw - Zero'!G63</f>
        <v>48.955399999999997</v>
      </c>
      <c r="H149" s="14">
        <f>'Raw - Zero'!H63</f>
        <v>49.773099999999999</v>
      </c>
      <c r="I149" s="14">
        <f>'Raw - Zero'!I63</f>
        <v>50.610500000000002</v>
      </c>
      <c r="J149" s="14">
        <f>'Raw - Zero'!J63</f>
        <v>51.432400000000001</v>
      </c>
      <c r="K149" s="14">
        <f>'Raw - Zero'!K63</f>
        <v>52.247300000000003</v>
      </c>
      <c r="L149" s="14">
        <f>'Raw - Zero'!L63</f>
        <v>53.054200000000002</v>
      </c>
      <c r="M149" s="14">
        <f>'Raw - Zero'!M63</f>
        <v>53.855200000000004</v>
      </c>
      <c r="N149" s="14">
        <f>'Raw - Zero'!N63</f>
        <v>54.651800000000001</v>
      </c>
      <c r="O149" s="14">
        <f>'Raw - Zero'!O63</f>
        <v>55.445099999999996</v>
      </c>
      <c r="P149" s="14">
        <f>'Raw - Zero'!P63</f>
        <v>56.235300000000002</v>
      </c>
      <c r="Q149" s="14">
        <f>'Raw - Zero'!Q63</f>
        <v>57.0229</v>
      </c>
      <c r="R149" s="14">
        <f>'Raw - Zero'!R63</f>
        <v>57.808500000000002</v>
      </c>
      <c r="S149" s="14">
        <f>'Raw - Zero'!S63</f>
        <v>58.592399999999998</v>
      </c>
      <c r="T149" s="14">
        <f>'Raw - Zero'!T63</f>
        <v>59.376399999999997</v>
      </c>
      <c r="U149" s="14">
        <f>'Raw - Zero'!U63</f>
        <v>60.161099999999998</v>
      </c>
      <c r="V149" s="14">
        <f>'Raw - Zero'!V63</f>
        <v>60.974899999999998</v>
      </c>
      <c r="W149" s="14">
        <f>'Raw - Zero'!W63</f>
        <v>61.724299999999999</v>
      </c>
      <c r="X149" s="14">
        <f>'Raw - Zero'!X63</f>
        <v>62.485199999999999</v>
      </c>
      <c r="Y149" s="14">
        <f>'Raw - Zero'!Y63</f>
        <v>63.25</v>
      </c>
      <c r="Z149" s="14">
        <f>'Raw - Zero'!Z63</f>
        <v>64.012799999999999</v>
      </c>
      <c r="AA149" s="14">
        <f>'Raw - Zero'!AA63</f>
        <v>64.771699999999996</v>
      </c>
      <c r="AB149" s="14">
        <f>'Raw - Zero'!AB63</f>
        <v>65.525499999999994</v>
      </c>
      <c r="AC149" s="14">
        <f>'Raw - Zero'!AC63</f>
        <v>66.272199999999998</v>
      </c>
      <c r="AD149" s="14">
        <f>'Raw - Zero'!AD63</f>
        <v>67.010800000000003</v>
      </c>
      <c r="AE149" s="14">
        <f>'Raw - Zero'!AE63</f>
        <v>67.740600000000001</v>
      </c>
      <c r="AF149" s="14">
        <f>'Raw - Zero'!AF63</f>
        <v>68.460999999999999</v>
      </c>
    </row>
    <row r="150" spans="1:32" x14ac:dyDescent="0.2">
      <c r="A150" s="11" t="s">
        <v>67</v>
      </c>
      <c r="B150" s="14">
        <f>'Raw - Zero'!B64</f>
        <v>0</v>
      </c>
      <c r="C150" s="14">
        <f>'Raw - Zero'!C64</f>
        <v>0</v>
      </c>
      <c r="D150" s="14">
        <f>'Raw - Zero'!D64</f>
        <v>0</v>
      </c>
      <c r="E150" s="14">
        <f>'Raw - Zero'!E64</f>
        <v>0</v>
      </c>
      <c r="F150" s="14">
        <f>'Raw - Zero'!F64</f>
        <v>0</v>
      </c>
      <c r="G150" s="14">
        <f>'Raw - Zero'!G64</f>
        <v>0</v>
      </c>
      <c r="H150" s="14">
        <f>'Raw - Zero'!H64</f>
        <v>0</v>
      </c>
      <c r="I150" s="14">
        <f>'Raw - Zero'!I64</f>
        <v>0</v>
      </c>
      <c r="J150" s="14">
        <f>'Raw - Zero'!J64</f>
        <v>0</v>
      </c>
      <c r="K150" s="14">
        <f>'Raw - Zero'!K64</f>
        <v>0</v>
      </c>
      <c r="L150" s="14">
        <f>'Raw - Zero'!L64</f>
        <v>0</v>
      </c>
      <c r="M150" s="14">
        <f>'Raw - Zero'!M64</f>
        <v>0</v>
      </c>
      <c r="N150" s="14">
        <f>'Raw - Zero'!N64</f>
        <v>0</v>
      </c>
      <c r="O150" s="14">
        <f>'Raw - Zero'!O64</f>
        <v>0</v>
      </c>
      <c r="P150" s="14">
        <f>'Raw - Zero'!P64</f>
        <v>0</v>
      </c>
      <c r="Q150" s="14">
        <f>'Raw - Zero'!Q64</f>
        <v>0</v>
      </c>
      <c r="R150" s="14">
        <f>'Raw - Zero'!R64</f>
        <v>0</v>
      </c>
      <c r="S150" s="14">
        <f>'Raw - Zero'!S64</f>
        <v>0</v>
      </c>
      <c r="T150" s="14">
        <f>'Raw - Zero'!T64</f>
        <v>0</v>
      </c>
      <c r="U150" s="14">
        <f>'Raw - Zero'!U64</f>
        <v>0</v>
      </c>
      <c r="V150" s="14">
        <f>'Raw - Zero'!V64</f>
        <v>0</v>
      </c>
      <c r="W150" s="14">
        <f>'Raw - Zero'!W64</f>
        <v>0</v>
      </c>
      <c r="X150" s="14">
        <f>'Raw - Zero'!X64</f>
        <v>0</v>
      </c>
      <c r="Y150" s="14">
        <f>'Raw - Zero'!Y64</f>
        <v>0</v>
      </c>
      <c r="Z150" s="14">
        <f>'Raw - Zero'!Z64</f>
        <v>0</v>
      </c>
      <c r="AA150" s="14">
        <f>'Raw - Zero'!AA64</f>
        <v>0</v>
      </c>
      <c r="AB150" s="14">
        <f>'Raw - Zero'!AB64</f>
        <v>0</v>
      </c>
      <c r="AC150" s="14">
        <f>'Raw - Zero'!AC64</f>
        <v>0</v>
      </c>
      <c r="AD150" s="14">
        <f>'Raw - Zero'!AD64</f>
        <v>0</v>
      </c>
      <c r="AE150" s="14">
        <f>'Raw - Zero'!AE64</f>
        <v>0</v>
      </c>
      <c r="AF150" s="14">
        <f>'Raw - Zero'!AF64</f>
        <v>0</v>
      </c>
    </row>
    <row r="151" spans="1:32" x14ac:dyDescent="0.2">
      <c r="A151" s="11" t="s">
        <v>68</v>
      </c>
      <c r="B151" s="14">
        <f>'Raw - Zero'!B65</f>
        <v>157.13579999999999</v>
      </c>
      <c r="C151" s="14">
        <f>'Raw - Zero'!C65</f>
        <v>146.26859999999999</v>
      </c>
      <c r="D151" s="14">
        <f>'Raw - Zero'!D65</f>
        <v>148.62039999999999</v>
      </c>
      <c r="E151" s="14">
        <f>'Raw - Zero'!E65</f>
        <v>150.97730000000001</v>
      </c>
      <c r="F151" s="14">
        <f>'Raw - Zero'!F65</f>
        <v>156.6292</v>
      </c>
      <c r="G151" s="14">
        <f>'Raw - Zero'!G65</f>
        <v>162.68709999999999</v>
      </c>
      <c r="H151" s="14">
        <f>'Raw - Zero'!H65</f>
        <v>165.58160000000001</v>
      </c>
      <c r="I151" s="14">
        <f>'Raw - Zero'!I65</f>
        <v>168.29060000000001</v>
      </c>
      <c r="J151" s="14">
        <f>'Raw - Zero'!J65</f>
        <v>170.9657</v>
      </c>
      <c r="K151" s="14">
        <f>'Raw - Zero'!K65</f>
        <v>173.6088</v>
      </c>
      <c r="L151" s="14">
        <f>'Raw - Zero'!L65</f>
        <v>176.2184</v>
      </c>
      <c r="M151" s="14">
        <f>'Raw - Zero'!M65</f>
        <v>178.80260000000001</v>
      </c>
      <c r="N151" s="14">
        <f>'Raw - Zero'!N65</f>
        <v>181.3672</v>
      </c>
      <c r="O151" s="14">
        <f>'Raw - Zero'!O65</f>
        <v>183.9143</v>
      </c>
      <c r="P151" s="14">
        <f>'Raw - Zero'!P65</f>
        <v>186.4444</v>
      </c>
      <c r="Q151" s="14">
        <f>'Raw - Zero'!Q65</f>
        <v>188.95830000000001</v>
      </c>
      <c r="R151" s="14">
        <f>'Raw - Zero'!R65</f>
        <v>191.4581</v>
      </c>
      <c r="S151" s="14">
        <f>'Raw - Zero'!S65</f>
        <v>193.94540000000001</v>
      </c>
      <c r="T151" s="14">
        <f>'Raw - Zero'!T65</f>
        <v>196.4272</v>
      </c>
      <c r="U151" s="14">
        <f>'Raw - Zero'!U65</f>
        <v>198.90539999999999</v>
      </c>
      <c r="V151" s="14">
        <f>'Raw - Zero'!V65</f>
        <v>201.5274</v>
      </c>
      <c r="W151" s="14">
        <f>'Raw - Zero'!W65</f>
        <v>203.84219999999999</v>
      </c>
      <c r="X151" s="14">
        <f>'Raw - Zero'!X65</f>
        <v>206.21080000000001</v>
      </c>
      <c r="Y151" s="14">
        <f>'Raw - Zero'!Y65</f>
        <v>208.59610000000001</v>
      </c>
      <c r="Z151" s="14">
        <f>'Raw - Zero'!Z65</f>
        <v>210.97</v>
      </c>
      <c r="AA151" s="14">
        <f>'Raw - Zero'!AA65</f>
        <v>213.32390000000001</v>
      </c>
      <c r="AB151" s="14">
        <f>'Raw - Zero'!AB65</f>
        <v>215.6532</v>
      </c>
      <c r="AC151" s="14">
        <f>'Raw - Zero'!AC65</f>
        <v>217.94749999999999</v>
      </c>
      <c r="AD151" s="14">
        <f>'Raw - Zero'!AD65</f>
        <v>220.20269999999999</v>
      </c>
      <c r="AE151" s="14">
        <f>'Raw - Zero'!AE65</f>
        <v>222.41489999999999</v>
      </c>
      <c r="AF151" s="14">
        <f>'Raw - Zero'!AF65</f>
        <v>224.5812</v>
      </c>
    </row>
    <row r="152" spans="1:32" x14ac:dyDescent="0.2">
      <c r="A152" s="11" t="s">
        <v>69</v>
      </c>
      <c r="B152" s="14">
        <f>'Raw - Zero'!B66</f>
        <v>123.30880000000001</v>
      </c>
      <c r="C152" s="14">
        <f>'Raw - Zero'!C66</f>
        <v>121.87439999999999</v>
      </c>
      <c r="D152" s="14">
        <f>'Raw - Zero'!D66</f>
        <v>123.2593</v>
      </c>
      <c r="E152" s="14">
        <f>'Raw - Zero'!E66</f>
        <v>124.8214</v>
      </c>
      <c r="F152" s="14">
        <f>'Raw - Zero'!F66</f>
        <v>128.6482</v>
      </c>
      <c r="G152" s="14">
        <f>'Raw - Zero'!G66</f>
        <v>132.06530000000001</v>
      </c>
      <c r="H152" s="14">
        <f>'Raw - Zero'!H66</f>
        <v>135.10769999999999</v>
      </c>
      <c r="I152" s="14">
        <f>'Raw - Zero'!I66</f>
        <v>138.15</v>
      </c>
      <c r="J152" s="14">
        <f>'Raw - Zero'!J66</f>
        <v>141.19829999999999</v>
      </c>
      <c r="K152" s="14">
        <f>'Raw - Zero'!K66</f>
        <v>144.25489999999999</v>
      </c>
      <c r="L152" s="14">
        <f>'Raw - Zero'!L66</f>
        <v>147.31639999999999</v>
      </c>
      <c r="M152" s="14">
        <f>'Raw - Zero'!M66</f>
        <v>150.38589999999999</v>
      </c>
      <c r="N152" s="14">
        <f>'Raw - Zero'!N66</f>
        <v>153.46530000000001</v>
      </c>
      <c r="O152" s="14">
        <f>'Raw - Zero'!O66</f>
        <v>156.5556</v>
      </c>
      <c r="P152" s="14">
        <f>'Raw - Zero'!P66</f>
        <v>159.6568</v>
      </c>
      <c r="Q152" s="14">
        <f>'Raw - Zero'!Q66</f>
        <v>162.7696</v>
      </c>
      <c r="R152" s="14">
        <f>'Raw - Zero'!R66</f>
        <v>165.8947</v>
      </c>
      <c r="S152" s="14">
        <f>'Raw - Zero'!S66</f>
        <v>169.03319999999999</v>
      </c>
      <c r="T152" s="14">
        <f>'Raw - Zero'!T66</f>
        <v>172.18879999999999</v>
      </c>
      <c r="U152" s="14">
        <f>'Raw - Zero'!U66</f>
        <v>175.36340000000001</v>
      </c>
      <c r="V152" s="14">
        <f>'Raw - Zero'!V66</f>
        <v>178.7123</v>
      </c>
      <c r="W152" s="14">
        <f>'Raw - Zero'!W66</f>
        <v>182.0307</v>
      </c>
      <c r="X152" s="14">
        <f>'Raw - Zero'!X66</f>
        <v>185.50129999999999</v>
      </c>
      <c r="Y152" s="14">
        <f>'Raw - Zero'!Y66</f>
        <v>189.1112</v>
      </c>
      <c r="Z152" s="14">
        <f>'Raw - Zero'!Z66</f>
        <v>192.88669999999999</v>
      </c>
      <c r="AA152" s="14">
        <f>'Raw - Zero'!AA66</f>
        <v>196.8288</v>
      </c>
      <c r="AB152" s="14">
        <f>'Raw - Zero'!AB66</f>
        <v>200.94149999999999</v>
      </c>
      <c r="AC152" s="14">
        <f>'Raw - Zero'!AC66</f>
        <v>205.26480000000001</v>
      </c>
      <c r="AD152" s="14">
        <f>'Raw - Zero'!AD66</f>
        <v>209.8252</v>
      </c>
      <c r="AE152" s="14">
        <f>'Raw - Zero'!AE66</f>
        <v>214.6516</v>
      </c>
      <c r="AF152" s="14">
        <f>'Raw - Zero'!AF66</f>
        <v>219.77510000000001</v>
      </c>
    </row>
    <row r="153" spans="1:32" x14ac:dyDescent="0.2">
      <c r="A153" s="11" t="s">
        <v>70</v>
      </c>
      <c r="B153" s="14">
        <f>'Raw - Zero'!B67</f>
        <v>883.09059999999999</v>
      </c>
      <c r="C153" s="14">
        <f>'Raw - Zero'!C67</f>
        <v>852.22270000000003</v>
      </c>
      <c r="D153" s="14">
        <f>'Raw - Zero'!D67</f>
        <v>868.8143</v>
      </c>
      <c r="E153" s="14">
        <f>'Raw - Zero'!E67</f>
        <v>885.95259999999996</v>
      </c>
      <c r="F153" s="14">
        <f>'Raw - Zero'!F67</f>
        <v>921.75400000000002</v>
      </c>
      <c r="G153" s="14">
        <f>'Raw - Zero'!G67</f>
        <v>955.72709999999995</v>
      </c>
      <c r="H153" s="14">
        <f>'Raw - Zero'!H67</f>
        <v>978.13189999999997</v>
      </c>
      <c r="I153" s="14">
        <f>'Raw - Zero'!I67</f>
        <v>999.60140000000001</v>
      </c>
      <c r="J153" s="14">
        <f>'Raw - Zero'!J67</f>
        <v>1021.1657</v>
      </c>
      <c r="K153" s="14">
        <f>'Raw - Zero'!K67</f>
        <v>1042.7573</v>
      </c>
      <c r="L153" s="14">
        <f>'Raw - Zero'!L67</f>
        <v>1064.3699999999999</v>
      </c>
      <c r="M153" s="14">
        <f>'Raw - Zero'!M67</f>
        <v>1086.0328</v>
      </c>
      <c r="N153" s="14">
        <f>'Raw - Zero'!N67</f>
        <v>1107.7644</v>
      </c>
      <c r="O153" s="14">
        <f>'Raw - Zero'!O67</f>
        <v>1129.5726999999999</v>
      </c>
      <c r="P153" s="14">
        <f>'Raw - Zero'!P67</f>
        <v>1151.4580000000001</v>
      </c>
      <c r="Q153" s="14">
        <f>'Raw - Zero'!Q67</f>
        <v>1173.4218000000001</v>
      </c>
      <c r="R153" s="14">
        <f>'Raw - Zero'!R67</f>
        <v>1195.4711</v>
      </c>
      <c r="S153" s="14">
        <f>'Raw - Zero'!S67</f>
        <v>1217.6106</v>
      </c>
      <c r="T153" s="14">
        <f>'Raw - Zero'!T67</f>
        <v>1239.8703</v>
      </c>
      <c r="U153" s="14">
        <f>'Raw - Zero'!U67</f>
        <v>1262.2625</v>
      </c>
      <c r="V153" s="14">
        <f>'Raw - Zero'!V67</f>
        <v>1286.0128</v>
      </c>
      <c r="W153" s="14">
        <f>'Raw - Zero'!W67</f>
        <v>1309.3208</v>
      </c>
      <c r="X153" s="14">
        <f>'Raw - Zero'!X67</f>
        <v>1333.7641000000001</v>
      </c>
      <c r="Y153" s="14">
        <f>'Raw - Zero'!Y67</f>
        <v>1359.2253000000001</v>
      </c>
      <c r="Z153" s="14">
        <f>'Raw - Zero'!Z67</f>
        <v>1385.8812</v>
      </c>
      <c r="AA153" s="14">
        <f>'Raw - Zero'!AA67</f>
        <v>1413.7355</v>
      </c>
      <c r="AB153" s="14">
        <f>'Raw - Zero'!AB67</f>
        <v>1442.8161</v>
      </c>
      <c r="AC153" s="14">
        <f>'Raw - Zero'!AC67</f>
        <v>1473.4101000000001</v>
      </c>
      <c r="AD153" s="14">
        <f>'Raw - Zero'!AD67</f>
        <v>1505.7114999999999</v>
      </c>
      <c r="AE153" s="14">
        <f>'Raw - Zero'!AE67</f>
        <v>1539.9309000000001</v>
      </c>
      <c r="AF153" s="14">
        <f>'Raw - Zero'!AF67</f>
        <v>1576.2986000000001</v>
      </c>
    </row>
    <row r="154" spans="1:32" x14ac:dyDescent="0.2">
      <c r="A154" s="12" t="s">
        <v>71</v>
      </c>
      <c r="B154" s="14">
        <f>'Raw - Zero'!B68</f>
        <v>447.62200000000001</v>
      </c>
      <c r="C154" s="14">
        <f>'Raw - Zero'!C68</f>
        <v>444.4024</v>
      </c>
      <c r="D154" s="14">
        <f>'Raw - Zero'!D68</f>
        <v>452.55959999999999</v>
      </c>
      <c r="E154" s="14">
        <f>'Raw - Zero'!E68</f>
        <v>457.86470000000003</v>
      </c>
      <c r="F154" s="14">
        <f>'Raw - Zero'!F68</f>
        <v>469.16239999999999</v>
      </c>
      <c r="G154" s="14">
        <f>'Raw - Zero'!G68</f>
        <v>480.26299999999998</v>
      </c>
      <c r="H154" s="14">
        <f>'Raw - Zero'!H68</f>
        <v>491.65140000000002</v>
      </c>
      <c r="I154" s="14">
        <f>'Raw - Zero'!I68</f>
        <v>503.2842</v>
      </c>
      <c r="J154" s="14">
        <f>'Raw - Zero'!J68</f>
        <v>515.00959999999998</v>
      </c>
      <c r="K154" s="14">
        <f>'Raw - Zero'!K68</f>
        <v>526.84140000000002</v>
      </c>
      <c r="L154" s="14">
        <f>'Raw - Zero'!L68</f>
        <v>538.76520000000005</v>
      </c>
      <c r="M154" s="14">
        <f>'Raw - Zero'!M68</f>
        <v>550.7835</v>
      </c>
      <c r="N154" s="14">
        <f>'Raw - Zero'!N68</f>
        <v>562.89859999999999</v>
      </c>
      <c r="O154" s="14">
        <f>'Raw - Zero'!O68</f>
        <v>575.11099999999999</v>
      </c>
      <c r="P154" s="14">
        <f>'Raw - Zero'!P68</f>
        <v>587.41980000000001</v>
      </c>
      <c r="Q154" s="14">
        <f>'Raw - Zero'!Q68</f>
        <v>599.82429999999999</v>
      </c>
      <c r="R154" s="14">
        <f>'Raw - Zero'!R68</f>
        <v>612.32659999999998</v>
      </c>
      <c r="S154" s="14">
        <f>'Raw - Zero'!S68</f>
        <v>624.92880000000002</v>
      </c>
      <c r="T154" s="14">
        <f>'Raw - Zero'!T68</f>
        <v>637.64170000000001</v>
      </c>
      <c r="U154" s="14">
        <f>'Raw - Zero'!U68</f>
        <v>650.47059999999999</v>
      </c>
      <c r="V154" s="14">
        <f>'Raw - Zero'!V68</f>
        <v>663.99390000000005</v>
      </c>
      <c r="W154" s="14">
        <f>'Raw - Zero'!W68</f>
        <v>677.51559999999995</v>
      </c>
      <c r="X154" s="14">
        <f>'Raw - Zero'!X68</f>
        <v>691.649</v>
      </c>
      <c r="Y154" s="14">
        <f>'Raw - Zero'!Y68</f>
        <v>706.36580000000004</v>
      </c>
      <c r="Z154" s="14">
        <f>'Raw - Zero'!Z68</f>
        <v>721.77949999999998</v>
      </c>
      <c r="AA154" s="14">
        <f>'Raw - Zero'!AA68</f>
        <v>737.90570000000002</v>
      </c>
      <c r="AB154" s="14">
        <f>'Raw - Zero'!AB68</f>
        <v>754.76800000000003</v>
      </c>
      <c r="AC154" s="14">
        <f>'Raw - Zero'!AC68</f>
        <v>772.52710000000002</v>
      </c>
      <c r="AD154" s="14">
        <f>'Raw - Zero'!AD68</f>
        <v>791.29269999999997</v>
      </c>
      <c r="AE154" s="14">
        <f>'Raw - Zero'!AE68</f>
        <v>811.18539999999996</v>
      </c>
      <c r="AF154" s="14">
        <f>'Raw - Zero'!AF68</f>
        <v>832.33590000000004</v>
      </c>
    </row>
    <row r="155" spans="1:32" x14ac:dyDescent="0.2">
      <c r="A155" s="12" t="s">
        <v>72</v>
      </c>
      <c r="B155" s="14">
        <f>'Raw - Zero'!B69</f>
        <v>872.84939999999995</v>
      </c>
      <c r="C155" s="14">
        <f>'Raw - Zero'!C69</f>
        <v>935.75630000000001</v>
      </c>
      <c r="D155" s="14">
        <f>'Raw - Zero'!D69</f>
        <v>915.44799999999998</v>
      </c>
      <c r="E155" s="14">
        <f>'Raw - Zero'!E69</f>
        <v>915.37279999999998</v>
      </c>
      <c r="F155" s="14">
        <f>'Raw - Zero'!F69</f>
        <v>920.79650000000004</v>
      </c>
      <c r="G155" s="14">
        <f>'Raw - Zero'!G69</f>
        <v>895.61220000000003</v>
      </c>
      <c r="H155" s="14">
        <f>'Raw - Zero'!H69</f>
        <v>907.16759999999999</v>
      </c>
      <c r="I155" s="14">
        <f>'Raw - Zero'!I69</f>
        <v>919.68730000000005</v>
      </c>
      <c r="J155" s="14">
        <f>'Raw - Zero'!J69</f>
        <v>932.23670000000004</v>
      </c>
      <c r="K155" s="14">
        <f>'Raw - Zero'!K69</f>
        <v>944.87040000000002</v>
      </c>
      <c r="L155" s="14">
        <f>'Raw - Zero'!L69</f>
        <v>957.50599999999997</v>
      </c>
      <c r="M155" s="14">
        <f>'Raw - Zero'!M69</f>
        <v>970.11969999999997</v>
      </c>
      <c r="N155" s="14">
        <f>'Raw - Zero'!N69</f>
        <v>982.69749999999999</v>
      </c>
      <c r="O155" s="14">
        <f>'Raw - Zero'!O69</f>
        <v>995.22349999999994</v>
      </c>
      <c r="P155" s="14">
        <f>'Raw - Zero'!P69</f>
        <v>1007.6809</v>
      </c>
      <c r="Q155" s="14">
        <f>'Raw - Zero'!Q69</f>
        <v>1020.0578</v>
      </c>
      <c r="R155" s="14">
        <f>'Raw - Zero'!R69</f>
        <v>1032.3498</v>
      </c>
      <c r="S155" s="14">
        <f>'Raw - Zero'!S69</f>
        <v>1044.5513000000001</v>
      </c>
      <c r="T155" s="14">
        <f>'Raw - Zero'!T69</f>
        <v>1056.6704999999999</v>
      </c>
      <c r="U155" s="14">
        <f>'Raw - Zero'!U69</f>
        <v>1068.7094999999999</v>
      </c>
      <c r="V155" s="14">
        <f>'Raw - Zero'!V69</f>
        <v>1081.24</v>
      </c>
      <c r="W155" s="14">
        <f>'Raw - Zero'!W69</f>
        <v>1092.7307000000001</v>
      </c>
      <c r="X155" s="14">
        <f>'Raw - Zero'!X69</f>
        <v>1104.174</v>
      </c>
      <c r="Y155" s="14">
        <f>'Raw - Zero'!Y69</f>
        <v>1115.5174</v>
      </c>
      <c r="Z155" s="14">
        <f>'Raw - Zero'!Z69</f>
        <v>1126.7025000000001</v>
      </c>
      <c r="AA155" s="14">
        <f>'Raw - Zero'!AA69</f>
        <v>1137.7098000000001</v>
      </c>
      <c r="AB155" s="14">
        <f>'Raw - Zero'!AB69</f>
        <v>1148.5256999999999</v>
      </c>
      <c r="AC155" s="14">
        <f>'Raw - Zero'!AC69</f>
        <v>1159.1217999999999</v>
      </c>
      <c r="AD155" s="14">
        <f>'Raw - Zero'!AD69</f>
        <v>1169.4827</v>
      </c>
      <c r="AE155" s="14">
        <f>'Raw - Zero'!AE69</f>
        <v>1179.5976000000001</v>
      </c>
      <c r="AF155" s="14">
        <f>'Raw - Zero'!AF69</f>
        <v>1189.4598000000001</v>
      </c>
    </row>
    <row r="156" spans="1:32" x14ac:dyDescent="0.2">
      <c r="A156" s="12" t="s">
        <v>73</v>
      </c>
      <c r="B156" s="14">
        <f>'Raw - Zero'!B70</f>
        <v>38.231699999999996</v>
      </c>
      <c r="C156" s="14">
        <f>'Raw - Zero'!C70</f>
        <v>42.642299999999999</v>
      </c>
      <c r="D156" s="14">
        <f>'Raw - Zero'!D70</f>
        <v>40.136899999999997</v>
      </c>
      <c r="E156" s="14">
        <f>'Raw - Zero'!E70</f>
        <v>39.607100000000003</v>
      </c>
      <c r="F156" s="14">
        <f>'Raw - Zero'!F70</f>
        <v>39.39</v>
      </c>
      <c r="G156" s="14">
        <f>'Raw - Zero'!G70</f>
        <v>37.054900000000004</v>
      </c>
      <c r="H156" s="14">
        <f>'Raw - Zero'!H70</f>
        <v>37.5381</v>
      </c>
      <c r="I156" s="14">
        <f>'Raw - Zero'!I70</f>
        <v>38.0229</v>
      </c>
      <c r="J156" s="14">
        <f>'Raw - Zero'!J70</f>
        <v>38.508299999999998</v>
      </c>
      <c r="K156" s="14">
        <f>'Raw - Zero'!K70</f>
        <v>38.991599999999998</v>
      </c>
      <c r="L156" s="14">
        <f>'Raw - Zero'!L70</f>
        <v>39.471800000000002</v>
      </c>
      <c r="M156" s="14">
        <f>'Raw - Zero'!M70</f>
        <v>39.9482</v>
      </c>
      <c r="N156" s="14">
        <f>'Raw - Zero'!N70</f>
        <v>40.420699999999997</v>
      </c>
      <c r="O156" s="14">
        <f>'Raw - Zero'!O70</f>
        <v>40.889000000000003</v>
      </c>
      <c r="P156" s="14">
        <f>'Raw - Zero'!P70</f>
        <v>41.352699999999999</v>
      </c>
      <c r="Q156" s="14">
        <f>'Raw - Zero'!Q70</f>
        <v>41.811799999999998</v>
      </c>
      <c r="R156" s="14">
        <f>'Raw - Zero'!R70</f>
        <v>42.266100000000002</v>
      </c>
      <c r="S156" s="14">
        <f>'Raw - Zero'!S70</f>
        <v>42.715699999999998</v>
      </c>
      <c r="T156" s="14">
        <f>'Raw - Zero'!T70</f>
        <v>43.160800000000002</v>
      </c>
      <c r="U156" s="14">
        <f>'Raw - Zero'!U70</f>
        <v>43.601999999999997</v>
      </c>
      <c r="V156" s="14">
        <f>'Raw - Zero'!V70</f>
        <v>44.072600000000001</v>
      </c>
      <c r="W156" s="14">
        <f>'Raw - Zero'!W70</f>
        <v>44.491100000000003</v>
      </c>
      <c r="X156" s="14">
        <f>'Raw - Zero'!X70</f>
        <v>44.9099</v>
      </c>
      <c r="Y156" s="14">
        <f>'Raw - Zero'!Y70</f>
        <v>45.326799999999999</v>
      </c>
      <c r="Z156" s="14">
        <f>'Raw - Zero'!Z70</f>
        <v>45.739600000000003</v>
      </c>
      <c r="AA156" s="14">
        <f>'Raw - Zero'!AA70</f>
        <v>46.147199999999998</v>
      </c>
      <c r="AB156" s="14">
        <f>'Raw - Zero'!AB70</f>
        <v>46.5488</v>
      </c>
      <c r="AC156" s="14">
        <f>'Raw - Zero'!AC70</f>
        <v>46.944000000000003</v>
      </c>
      <c r="AD156" s="14">
        <f>'Raw - Zero'!AD70</f>
        <v>47.332500000000003</v>
      </c>
      <c r="AE156" s="14">
        <f>'Raw - Zero'!AE70</f>
        <v>47.714500000000001</v>
      </c>
      <c r="AF156" s="14">
        <f>'Raw - Zero'!AF70</f>
        <v>48.0899</v>
      </c>
    </row>
    <row r="157" spans="1:32" x14ac:dyDescent="0.2">
      <c r="A157" s="12" t="s">
        <v>74</v>
      </c>
      <c r="B157" s="14">
        <f>'Raw - Zero'!B71</f>
        <v>59.5154</v>
      </c>
      <c r="C157" s="14">
        <f>'Raw - Zero'!C71</f>
        <v>59.160899999999998</v>
      </c>
      <c r="D157" s="14">
        <f>'Raw - Zero'!D71</f>
        <v>60.5137</v>
      </c>
      <c r="E157" s="14">
        <f>'Raw - Zero'!E71</f>
        <v>60.764699999999998</v>
      </c>
      <c r="F157" s="14">
        <f>'Raw - Zero'!F71</f>
        <v>61.3367</v>
      </c>
      <c r="G157" s="14">
        <f>'Raw - Zero'!G71</f>
        <v>62.126899999999999</v>
      </c>
      <c r="H157" s="14">
        <f>'Raw - Zero'!H71</f>
        <v>63.3461</v>
      </c>
      <c r="I157" s="14">
        <f>'Raw - Zero'!I71</f>
        <v>64.608599999999996</v>
      </c>
      <c r="J157" s="14">
        <f>'Raw - Zero'!J71</f>
        <v>65.877600000000001</v>
      </c>
      <c r="K157" s="14">
        <f>'Raw - Zero'!K71</f>
        <v>67.155699999999996</v>
      </c>
      <c r="L157" s="14">
        <f>'Raw - Zero'!L71</f>
        <v>68.439099999999996</v>
      </c>
      <c r="M157" s="14">
        <f>'Raw - Zero'!M71</f>
        <v>69.727000000000004</v>
      </c>
      <c r="N157" s="14">
        <f>'Raw - Zero'!N71</f>
        <v>71.018799999999999</v>
      </c>
      <c r="O157" s="14">
        <f>'Raw - Zero'!O71</f>
        <v>72.313699999999997</v>
      </c>
      <c r="P157" s="14">
        <f>'Raw - Zero'!P71</f>
        <v>73.611199999999997</v>
      </c>
      <c r="Q157" s="14">
        <f>'Raw - Zero'!Q71</f>
        <v>74.910799999999995</v>
      </c>
      <c r="R157" s="14">
        <f>'Raw - Zero'!R71</f>
        <v>76.212699999999998</v>
      </c>
      <c r="S157" s="14">
        <f>'Raw - Zero'!S71</f>
        <v>77.516599999999997</v>
      </c>
      <c r="T157" s="14">
        <f>'Raw - Zero'!T71</f>
        <v>78.823700000000002</v>
      </c>
      <c r="U157" s="14">
        <f>'Raw - Zero'!U71</f>
        <v>80.134200000000007</v>
      </c>
      <c r="V157" s="14">
        <f>'Raw - Zero'!V71</f>
        <v>81.462999999999994</v>
      </c>
      <c r="W157" s="14">
        <f>'Raw - Zero'!W71</f>
        <v>82.757199999999997</v>
      </c>
      <c r="X157" s="14">
        <f>'Raw - Zero'!X71</f>
        <v>84.060400000000001</v>
      </c>
      <c r="Y157" s="14">
        <f>'Raw - Zero'!Y71</f>
        <v>85.366600000000005</v>
      </c>
      <c r="Z157" s="14">
        <f>'Raw - Zero'!Z71</f>
        <v>86.670900000000003</v>
      </c>
      <c r="AA157" s="14">
        <f>'Raw - Zero'!AA71</f>
        <v>87.971100000000007</v>
      </c>
      <c r="AB157" s="14">
        <f>'Raw - Zero'!AB71</f>
        <v>89.265600000000006</v>
      </c>
      <c r="AC157" s="14">
        <f>'Raw - Zero'!AC71</f>
        <v>90.5518</v>
      </c>
      <c r="AD157" s="14">
        <f>'Raw - Zero'!AD71</f>
        <v>91.828299999999999</v>
      </c>
      <c r="AE157" s="14">
        <f>'Raw - Zero'!AE71</f>
        <v>93.093599999999995</v>
      </c>
      <c r="AF157" s="14">
        <f>'Raw - Zero'!AF71</f>
        <v>94.346299999999999</v>
      </c>
    </row>
    <row r="158" spans="1:32" x14ac:dyDescent="0.2">
      <c r="A158" s="13" t="s">
        <v>75</v>
      </c>
      <c r="B158" s="14">
        <f>'Raw - Zero'!B72</f>
        <v>393.67450000000002</v>
      </c>
      <c r="C158" s="14">
        <f>'Raw - Zero'!C72</f>
        <v>413.2627</v>
      </c>
      <c r="D158" s="14">
        <f>'Raw - Zero'!D72</f>
        <v>408.63150000000002</v>
      </c>
      <c r="E158" s="14">
        <f>'Raw - Zero'!E72</f>
        <v>408.7715</v>
      </c>
      <c r="F158" s="14">
        <f>'Raw - Zero'!F72</f>
        <v>409.39780000000002</v>
      </c>
      <c r="G158" s="14">
        <f>'Raw - Zero'!G72</f>
        <v>404.38650000000001</v>
      </c>
      <c r="H158" s="14">
        <f>'Raw - Zero'!H72</f>
        <v>408.55119999999999</v>
      </c>
      <c r="I158" s="14">
        <f>'Raw - Zero'!I72</f>
        <v>413.30059999999997</v>
      </c>
      <c r="J158" s="14">
        <f>'Raw - Zero'!J72</f>
        <v>418.03539999999998</v>
      </c>
      <c r="K158" s="14">
        <f>'Raw - Zero'!K72</f>
        <v>422.79770000000002</v>
      </c>
      <c r="L158" s="14">
        <f>'Raw - Zero'!L72</f>
        <v>427.56119999999999</v>
      </c>
      <c r="M158" s="14">
        <f>'Raw - Zero'!M72</f>
        <v>432.3152</v>
      </c>
      <c r="N158" s="14">
        <f>'Raw - Zero'!N72</f>
        <v>437.0523</v>
      </c>
      <c r="O158" s="14">
        <f>'Raw - Zero'!O72</f>
        <v>441.76490000000001</v>
      </c>
      <c r="P158" s="14">
        <f>'Raw - Zero'!P72</f>
        <v>446.44639999999998</v>
      </c>
      <c r="Q158" s="14">
        <f>'Raw - Zero'!Q72</f>
        <v>451.09230000000002</v>
      </c>
      <c r="R158" s="14">
        <f>'Raw - Zero'!R72</f>
        <v>455.7004</v>
      </c>
      <c r="S158" s="14">
        <f>'Raw - Zero'!S72</f>
        <v>460.27050000000003</v>
      </c>
      <c r="T158" s="14">
        <f>'Raw - Zero'!T72</f>
        <v>464.80459999999999</v>
      </c>
      <c r="U158" s="14">
        <f>'Raw - Zero'!U72</f>
        <v>469.30459999999999</v>
      </c>
      <c r="V158" s="14">
        <f>'Raw - Zero'!V72</f>
        <v>474.00459999999998</v>
      </c>
      <c r="W158" s="14">
        <f>'Raw - Zero'!W72</f>
        <v>478.28699999999998</v>
      </c>
      <c r="X158" s="14">
        <f>'Raw - Zero'!X72</f>
        <v>482.53370000000001</v>
      </c>
      <c r="Y158" s="14">
        <f>'Raw - Zero'!Y72</f>
        <v>486.72800000000001</v>
      </c>
      <c r="Z158" s="14">
        <f>'Raw - Zero'!Z72</f>
        <v>490.84840000000003</v>
      </c>
      <c r="AA158" s="14">
        <f>'Raw - Zero'!AA72</f>
        <v>494.88639999999998</v>
      </c>
      <c r="AB158" s="14">
        <f>'Raw - Zero'!AB72</f>
        <v>498.83629999999999</v>
      </c>
      <c r="AC158" s="14">
        <f>'Raw - Zero'!AC72</f>
        <v>502.68540000000002</v>
      </c>
      <c r="AD158" s="14">
        <f>'Raw - Zero'!AD72</f>
        <v>506.42689999999999</v>
      </c>
      <c r="AE158" s="14">
        <f>'Raw - Zero'!AE72</f>
        <v>510.05459999999999</v>
      </c>
      <c r="AF158" s="14">
        <f>'Raw - Zero'!AF72</f>
        <v>513.56330000000003</v>
      </c>
    </row>
    <row r="159" spans="1:32" x14ac:dyDescent="0.2">
      <c r="A159" s="13" t="s">
        <v>76</v>
      </c>
      <c r="B159" s="14">
        <f>'Raw - Zero'!B73</f>
        <v>194.28980000000001</v>
      </c>
      <c r="C159" s="14">
        <f>'Raw - Zero'!C73</f>
        <v>205.70349999999999</v>
      </c>
      <c r="D159" s="14">
        <f>'Raw - Zero'!D73</f>
        <v>203.95949999999999</v>
      </c>
      <c r="E159" s="14">
        <f>'Raw - Zero'!E73</f>
        <v>204.5701</v>
      </c>
      <c r="F159" s="14">
        <f>'Raw - Zero'!F73</f>
        <v>205.1499</v>
      </c>
      <c r="G159" s="14">
        <f>'Raw - Zero'!G73</f>
        <v>202.66300000000001</v>
      </c>
      <c r="H159" s="14">
        <f>'Raw - Zero'!H73</f>
        <v>204.79499999999999</v>
      </c>
      <c r="I159" s="14">
        <f>'Raw - Zero'!I73</f>
        <v>207.1506</v>
      </c>
      <c r="J159" s="14">
        <f>'Raw - Zero'!J73</f>
        <v>209.50540000000001</v>
      </c>
      <c r="K159" s="14">
        <f>'Raw - Zero'!K73</f>
        <v>211.8716</v>
      </c>
      <c r="L159" s="14">
        <f>'Raw - Zero'!L73</f>
        <v>214.23689999999999</v>
      </c>
      <c r="M159" s="14">
        <f>'Raw - Zero'!M73</f>
        <v>216.5966</v>
      </c>
      <c r="N159" s="14">
        <f>'Raw - Zero'!N73</f>
        <v>218.94749999999999</v>
      </c>
      <c r="O159" s="14">
        <f>'Raw - Zero'!O73</f>
        <v>221.2861</v>
      </c>
      <c r="P159" s="14">
        <f>'Raw - Zero'!P73</f>
        <v>223.60939999999999</v>
      </c>
      <c r="Q159" s="14">
        <f>'Raw - Zero'!Q73</f>
        <v>225.91540000000001</v>
      </c>
      <c r="R159" s="14">
        <f>'Raw - Zero'!R73</f>
        <v>228.2028</v>
      </c>
      <c r="S159" s="14">
        <f>'Raw - Zero'!S73</f>
        <v>230.4718</v>
      </c>
      <c r="T159" s="14">
        <f>'Raw - Zero'!T73</f>
        <v>232.72319999999999</v>
      </c>
      <c r="U159" s="14">
        <f>'Raw - Zero'!U73</f>
        <v>234.9581</v>
      </c>
      <c r="V159" s="14">
        <f>'Raw - Zero'!V73</f>
        <v>237.2955</v>
      </c>
      <c r="W159" s="14">
        <f>'Raw - Zero'!W73</f>
        <v>239.41839999999999</v>
      </c>
      <c r="X159" s="14">
        <f>'Raw - Zero'!X73</f>
        <v>241.52590000000001</v>
      </c>
      <c r="Y159" s="14">
        <f>'Raw - Zero'!Y73</f>
        <v>243.6087</v>
      </c>
      <c r="Z159" s="14">
        <f>'Raw - Zero'!Z73</f>
        <v>245.65559999999999</v>
      </c>
      <c r="AA159" s="14">
        <f>'Raw - Zero'!AA73</f>
        <v>247.66210000000001</v>
      </c>
      <c r="AB159" s="14">
        <f>'Raw - Zero'!AB73</f>
        <v>249.62530000000001</v>
      </c>
      <c r="AC159" s="14">
        <f>'Raw - Zero'!AC73</f>
        <v>251.53890000000001</v>
      </c>
      <c r="AD159" s="14">
        <f>'Raw - Zero'!AD73</f>
        <v>253.39940000000001</v>
      </c>
      <c r="AE159" s="14">
        <f>'Raw - Zero'!AE73</f>
        <v>255.2039</v>
      </c>
      <c r="AF159" s="14">
        <f>'Raw - Zero'!AF73</f>
        <v>256.94979999999998</v>
      </c>
    </row>
    <row r="160" spans="1:32" x14ac:dyDescent="0.2">
      <c r="A160" s="13" t="s">
        <v>77</v>
      </c>
      <c r="B160" s="14">
        <f>'Raw - Zero'!B74</f>
        <v>270.78339999999997</v>
      </c>
      <c r="C160" s="14">
        <f>'Raw - Zero'!C74</f>
        <v>285.81420000000003</v>
      </c>
      <c r="D160" s="14">
        <f>'Raw - Zero'!D74</f>
        <v>295.3587</v>
      </c>
      <c r="E160" s="14">
        <f>'Raw - Zero'!E74</f>
        <v>302.09350000000001</v>
      </c>
      <c r="F160" s="14">
        <f>'Raw - Zero'!F74</f>
        <v>306.21080000000001</v>
      </c>
      <c r="G160" s="14">
        <f>'Raw - Zero'!G74</f>
        <v>312.41640000000001</v>
      </c>
      <c r="H160" s="14">
        <f>'Raw - Zero'!H74</f>
        <v>316.55169999999998</v>
      </c>
      <c r="I160" s="14">
        <f>'Raw - Zero'!I74</f>
        <v>320.44729999999998</v>
      </c>
      <c r="J160" s="14">
        <f>'Raw - Zero'!J74</f>
        <v>324.37950000000001</v>
      </c>
      <c r="K160" s="14">
        <f>'Raw - Zero'!K74</f>
        <v>328.30360000000002</v>
      </c>
      <c r="L160" s="14">
        <f>'Raw - Zero'!L74</f>
        <v>332.21179999999998</v>
      </c>
      <c r="M160" s="14">
        <f>'Raw - Zero'!M74</f>
        <v>336.10629999999998</v>
      </c>
      <c r="N160" s="14">
        <f>'Raw - Zero'!N74</f>
        <v>339.98910000000001</v>
      </c>
      <c r="O160" s="14">
        <f>'Raw - Zero'!O74</f>
        <v>343.86090000000002</v>
      </c>
      <c r="P160" s="14">
        <f>'Raw - Zero'!P74</f>
        <v>347.7208</v>
      </c>
      <c r="Q160" s="14">
        <f>'Raw - Zero'!Q74</f>
        <v>351.5684</v>
      </c>
      <c r="R160" s="14">
        <f>'Raw - Zero'!R74</f>
        <v>355.40469999999999</v>
      </c>
      <c r="S160" s="14">
        <f>'Raw - Zero'!S74</f>
        <v>359.23129999999998</v>
      </c>
      <c r="T160" s="14">
        <f>'Raw - Zero'!T74</f>
        <v>363.05279999999999</v>
      </c>
      <c r="U160" s="14">
        <f>'Raw - Zero'!U74</f>
        <v>366.87119999999999</v>
      </c>
      <c r="V160" s="14">
        <f>'Raw - Zero'!V74</f>
        <v>370.82380000000001</v>
      </c>
      <c r="W160" s="14">
        <f>'Raw - Zero'!W74</f>
        <v>374.452</v>
      </c>
      <c r="X160" s="14">
        <f>'Raw - Zero'!X74</f>
        <v>378.09399999999999</v>
      </c>
      <c r="Y160" s="14">
        <f>'Raw - Zero'!Y74</f>
        <v>381.72070000000002</v>
      </c>
      <c r="Z160" s="14">
        <f>'Raw - Zero'!Z74</f>
        <v>385.3023</v>
      </c>
      <c r="AA160" s="14">
        <f>'Raw - Zero'!AA74</f>
        <v>388.82769999999999</v>
      </c>
      <c r="AB160" s="14">
        <f>'Raw - Zero'!AB74</f>
        <v>392.2894</v>
      </c>
      <c r="AC160" s="14">
        <f>'Raw - Zero'!AC74</f>
        <v>395.67039999999997</v>
      </c>
      <c r="AD160" s="14">
        <f>'Raw - Zero'!AD74</f>
        <v>398.96089999999998</v>
      </c>
      <c r="AE160" s="14">
        <f>'Raw - Zero'!AE74</f>
        <v>402.1508</v>
      </c>
      <c r="AF160" s="14">
        <f>'Raw - Zero'!AF74</f>
        <v>405.23070000000001</v>
      </c>
    </row>
    <row r="161" spans="1:32" x14ac:dyDescent="0.2">
      <c r="A161" s="13" t="s">
        <v>78</v>
      </c>
      <c r="B161" s="14">
        <f>'Raw - Zero'!B75</f>
        <v>186.4522</v>
      </c>
      <c r="C161" s="14">
        <f>'Raw - Zero'!C75</f>
        <v>199.66200000000001</v>
      </c>
      <c r="D161" s="14">
        <f>'Raw - Zero'!D75</f>
        <v>206.57400000000001</v>
      </c>
      <c r="E161" s="14">
        <f>'Raw - Zero'!E75</f>
        <v>211.73759999999999</v>
      </c>
      <c r="F161" s="14">
        <f>'Raw - Zero'!F75</f>
        <v>214.65610000000001</v>
      </c>
      <c r="G161" s="14">
        <f>'Raw - Zero'!G75</f>
        <v>218.5488</v>
      </c>
      <c r="H161" s="14">
        <f>'Raw - Zero'!H75</f>
        <v>221.42060000000001</v>
      </c>
      <c r="I161" s="14">
        <f>'Raw - Zero'!I75</f>
        <v>224.0317</v>
      </c>
      <c r="J161" s="14">
        <f>'Raw - Zero'!J75</f>
        <v>226.6763</v>
      </c>
      <c r="K161" s="14">
        <f>'Raw - Zero'!K75</f>
        <v>229.3098</v>
      </c>
      <c r="L161" s="14">
        <f>'Raw - Zero'!L75</f>
        <v>231.92910000000001</v>
      </c>
      <c r="M161" s="14">
        <f>'Raw - Zero'!M75</f>
        <v>234.536</v>
      </c>
      <c r="N161" s="14">
        <f>'Raw - Zero'!N75</f>
        <v>237.1327</v>
      </c>
      <c r="O161" s="14">
        <f>'Raw - Zero'!O75</f>
        <v>239.71979999999999</v>
      </c>
      <c r="P161" s="14">
        <f>'Raw - Zero'!P75</f>
        <v>242.2972</v>
      </c>
      <c r="Q161" s="14">
        <f>'Raw - Zero'!Q75</f>
        <v>244.8646</v>
      </c>
      <c r="R161" s="14">
        <f>'Raw - Zero'!R75</f>
        <v>247.42269999999999</v>
      </c>
      <c r="S161" s="14">
        <f>'Raw - Zero'!S75</f>
        <v>249.9726</v>
      </c>
      <c r="T161" s="14">
        <f>'Raw - Zero'!T75</f>
        <v>252.51730000000001</v>
      </c>
      <c r="U161" s="14">
        <f>'Raw - Zero'!U75</f>
        <v>255.05779999999999</v>
      </c>
      <c r="V161" s="14">
        <f>'Raw - Zero'!V75</f>
        <v>257.71030000000002</v>
      </c>
      <c r="W161" s="14">
        <f>'Raw - Zero'!W75</f>
        <v>260.13099999999997</v>
      </c>
      <c r="X161" s="14">
        <f>'Raw - Zero'!X75</f>
        <v>262.56569999999999</v>
      </c>
      <c r="Y161" s="14">
        <f>'Raw - Zero'!Y75</f>
        <v>264.99549999999999</v>
      </c>
      <c r="Z161" s="14">
        <f>'Raw - Zero'!Z75</f>
        <v>267.40379999999999</v>
      </c>
      <c r="AA161" s="14">
        <f>'Raw - Zero'!AA75</f>
        <v>269.78320000000002</v>
      </c>
      <c r="AB161" s="14">
        <f>'Raw - Zero'!AB75</f>
        <v>272.1284</v>
      </c>
      <c r="AC161" s="14">
        <f>'Raw - Zero'!AC75</f>
        <v>274.43099999999998</v>
      </c>
      <c r="AD161" s="14">
        <f>'Raw - Zero'!AD75</f>
        <v>276.68619999999999</v>
      </c>
      <c r="AE161" s="14">
        <f>'Raw - Zero'!AE75</f>
        <v>278.8886</v>
      </c>
      <c r="AF161" s="14">
        <f>'Raw - Zero'!AF75</f>
        <v>281.03390000000002</v>
      </c>
    </row>
    <row r="162" spans="1:32" x14ac:dyDescent="0.2">
      <c r="A162" s="13" t="s">
        <v>79</v>
      </c>
      <c r="B162" s="14">
        <f>'Raw - Zero'!B76</f>
        <v>1046.6429000000001</v>
      </c>
      <c r="C162" s="14">
        <f>'Raw - Zero'!C76</f>
        <v>1094.4280000000001</v>
      </c>
      <c r="D162" s="14">
        <f>'Raw - Zero'!D76</f>
        <v>1089.1587999999999</v>
      </c>
      <c r="E162" s="14">
        <f>'Raw - Zero'!E76</f>
        <v>1090.0782999999999</v>
      </c>
      <c r="F162" s="14">
        <f>'Raw - Zero'!F76</f>
        <v>1094.9553000000001</v>
      </c>
      <c r="G162" s="14">
        <f>'Raw - Zero'!G76</f>
        <v>1083.7030999999999</v>
      </c>
      <c r="H162" s="14">
        <f>'Raw - Zero'!H76</f>
        <v>1098.9657999999999</v>
      </c>
      <c r="I162" s="14">
        <f>'Raw - Zero'!I76</f>
        <v>1115.4922999999999</v>
      </c>
      <c r="J162" s="14">
        <f>'Raw - Zero'!J76</f>
        <v>1132.1194</v>
      </c>
      <c r="K162" s="14">
        <f>'Raw - Zero'!K76</f>
        <v>1148.9087999999999</v>
      </c>
      <c r="L162" s="14">
        <f>'Raw - Zero'!L76</f>
        <v>1165.7846999999999</v>
      </c>
      <c r="M162" s="14">
        <f>'Raw - Zero'!M76</f>
        <v>1182.7176999999999</v>
      </c>
      <c r="N162" s="14">
        <f>'Raw - Zero'!N76</f>
        <v>1199.6886</v>
      </c>
      <c r="O162" s="14">
        <f>'Raw - Zero'!O76</f>
        <v>1216.6778999999999</v>
      </c>
      <c r="P162" s="14">
        <f>'Raw - Zero'!P76</f>
        <v>1233.6677</v>
      </c>
      <c r="Q162" s="14">
        <f>'Raw - Zero'!Q76</f>
        <v>1250.646</v>
      </c>
      <c r="R162" s="14">
        <f>'Raw - Zero'!R76</f>
        <v>1267.6070999999999</v>
      </c>
      <c r="S162" s="14">
        <f>'Raw - Zero'!S76</f>
        <v>1284.5488</v>
      </c>
      <c r="T162" s="14">
        <f>'Raw - Zero'!T76</f>
        <v>1301.4799</v>
      </c>
      <c r="U162" s="14">
        <f>'Raw - Zero'!U76</f>
        <v>1318.4048</v>
      </c>
      <c r="V162" s="14">
        <f>'Raw - Zero'!V76</f>
        <v>1336.0651</v>
      </c>
      <c r="W162" s="14">
        <f>'Raw - Zero'!W76</f>
        <v>1352.8195000000001</v>
      </c>
      <c r="X162" s="14">
        <f>'Raw - Zero'!X76</f>
        <v>1369.7709</v>
      </c>
      <c r="Y162" s="14">
        <f>'Raw - Zero'!Y76</f>
        <v>1386.9204</v>
      </c>
      <c r="Z162" s="14">
        <f>'Raw - Zero'!Z76</f>
        <v>1404.1387</v>
      </c>
      <c r="AA162" s="14">
        <f>'Raw - Zero'!AA76</f>
        <v>1421.4662000000001</v>
      </c>
      <c r="AB162" s="14">
        <f>'Raw - Zero'!AB76</f>
        <v>1438.9552000000001</v>
      </c>
      <c r="AC162" s="14">
        <f>'Raw - Zero'!AC76</f>
        <v>1456.5731000000001</v>
      </c>
      <c r="AD162" s="14">
        <f>'Raw - Zero'!AD76</f>
        <v>1474.3064999999999</v>
      </c>
      <c r="AE162" s="14">
        <f>'Raw - Zero'!AE76</f>
        <v>1492.2121999999999</v>
      </c>
      <c r="AF162" s="14">
        <f>'Raw - Zero'!AF76</f>
        <v>1510.2844</v>
      </c>
    </row>
    <row r="163" spans="1:32" x14ac:dyDescent="0.2">
      <c r="A163" s="8" t="s">
        <v>80</v>
      </c>
      <c r="B163" s="14">
        <f>'Raw - Zero'!B77</f>
        <v>263.29079999999999</v>
      </c>
      <c r="C163" s="14">
        <f>'Raw - Zero'!C77</f>
        <v>275.43720000000002</v>
      </c>
      <c r="D163" s="14">
        <f>'Raw - Zero'!D77</f>
        <v>274.87259999999998</v>
      </c>
      <c r="E163" s="14">
        <f>'Raw - Zero'!E77</f>
        <v>276.03460000000001</v>
      </c>
      <c r="F163" s="14">
        <f>'Raw - Zero'!F77</f>
        <v>278.00700000000001</v>
      </c>
      <c r="G163" s="14">
        <f>'Raw - Zero'!G77</f>
        <v>275.334</v>
      </c>
      <c r="H163" s="14">
        <f>'Raw - Zero'!H77</f>
        <v>279.48630000000003</v>
      </c>
      <c r="I163" s="14">
        <f>'Raw - Zero'!I77</f>
        <v>283.99439999999998</v>
      </c>
      <c r="J163" s="14">
        <f>'Raw - Zero'!J77</f>
        <v>288.51100000000002</v>
      </c>
      <c r="K163" s="14">
        <f>'Raw - Zero'!K77</f>
        <v>293.06229999999999</v>
      </c>
      <c r="L163" s="14">
        <f>'Raw - Zero'!L77</f>
        <v>297.62990000000002</v>
      </c>
      <c r="M163" s="14">
        <f>'Raw - Zero'!M77</f>
        <v>302.20729999999998</v>
      </c>
      <c r="N163" s="14">
        <f>'Raw - Zero'!N77</f>
        <v>306.79000000000002</v>
      </c>
      <c r="O163" s="14">
        <f>'Raw - Zero'!O77</f>
        <v>311.37299999999999</v>
      </c>
      <c r="P163" s="14">
        <f>'Raw - Zero'!P77</f>
        <v>315.95229999999998</v>
      </c>
      <c r="Q163" s="14">
        <f>'Raw - Zero'!Q77</f>
        <v>320.52539999999999</v>
      </c>
      <c r="R163" s="14">
        <f>'Raw - Zero'!R77</f>
        <v>325.0908</v>
      </c>
      <c r="S163" s="14">
        <f>'Raw - Zero'!S77</f>
        <v>329.64780000000002</v>
      </c>
      <c r="T163" s="14">
        <f>'Raw - Zero'!T77</f>
        <v>334.19869999999997</v>
      </c>
      <c r="U163" s="14">
        <f>'Raw - Zero'!U77</f>
        <v>338.74439999999998</v>
      </c>
      <c r="V163" s="14">
        <f>'Raw - Zero'!V77</f>
        <v>343.46030000000002</v>
      </c>
      <c r="W163" s="14">
        <f>'Raw - Zero'!W77</f>
        <v>347.9631</v>
      </c>
      <c r="X163" s="14">
        <f>'Raw - Zero'!X77</f>
        <v>352.50889999999998</v>
      </c>
      <c r="Y163" s="14">
        <f>'Raw - Zero'!Y77</f>
        <v>357.09550000000002</v>
      </c>
      <c r="Z163" s="14">
        <f>'Raw - Zero'!Z77</f>
        <v>361.69970000000001</v>
      </c>
      <c r="AA163" s="14">
        <f>'Raw - Zero'!AA77</f>
        <v>366.32870000000003</v>
      </c>
      <c r="AB163" s="14">
        <f>'Raw - Zero'!AB77</f>
        <v>370.99200000000002</v>
      </c>
      <c r="AC163" s="14">
        <f>'Raw - Zero'!AC77</f>
        <v>375.68669999999997</v>
      </c>
      <c r="AD163" s="14">
        <f>'Raw - Zero'!AD77</f>
        <v>380.4126</v>
      </c>
      <c r="AE163" s="14">
        <f>'Raw - Zero'!AE77</f>
        <v>385.18290000000002</v>
      </c>
      <c r="AF163" s="14">
        <f>'Raw - Zero'!AF77</f>
        <v>389.99970000000002</v>
      </c>
    </row>
    <row r="164" spans="1:32" x14ac:dyDescent="0.2">
      <c r="A164" t="s">
        <v>81</v>
      </c>
      <c r="B164" s="14">
        <f>'Raw - Zero'!B78</f>
        <v>170.92060000000001</v>
      </c>
      <c r="C164" s="14">
        <f>'Raw - Zero'!C78</f>
        <v>170.32380000000001</v>
      </c>
      <c r="D164" s="14">
        <f>'Raw - Zero'!D78</f>
        <v>172.41210000000001</v>
      </c>
      <c r="E164" s="14">
        <f>'Raw - Zero'!E78</f>
        <v>173.16499999999999</v>
      </c>
      <c r="F164" s="14">
        <f>'Raw - Zero'!F78</f>
        <v>174.06960000000001</v>
      </c>
      <c r="G164" s="14">
        <f>'Raw - Zero'!G78</f>
        <v>176.90180000000001</v>
      </c>
      <c r="H164" s="14">
        <f>'Raw - Zero'!H78</f>
        <v>179.31229999999999</v>
      </c>
      <c r="I164" s="14">
        <f>'Raw - Zero'!I78</f>
        <v>181.93379999999999</v>
      </c>
      <c r="J164" s="14">
        <f>'Raw - Zero'!J78</f>
        <v>184.54169999999999</v>
      </c>
      <c r="K164" s="14">
        <f>'Raw - Zero'!K78</f>
        <v>187.15440000000001</v>
      </c>
      <c r="L164" s="14">
        <f>'Raw - Zero'!L78</f>
        <v>189.7647</v>
      </c>
      <c r="M164" s="14">
        <f>'Raw - Zero'!M78</f>
        <v>192.3699</v>
      </c>
      <c r="N164" s="14">
        <f>'Raw - Zero'!N78</f>
        <v>194.96899999999999</v>
      </c>
      <c r="O164" s="14">
        <f>'Raw - Zero'!O78</f>
        <v>197.56030000000001</v>
      </c>
      <c r="P164" s="14">
        <f>'Raw - Zero'!P78</f>
        <v>200.14250000000001</v>
      </c>
      <c r="Q164" s="14">
        <f>'Raw - Zero'!Q78</f>
        <v>202.7148</v>
      </c>
      <c r="R164" s="14">
        <f>'Raw - Zero'!R78</f>
        <v>205.27760000000001</v>
      </c>
      <c r="S164" s="14">
        <f>'Raw - Zero'!S78</f>
        <v>207.8322</v>
      </c>
      <c r="T164" s="14">
        <f>'Raw - Zero'!T78</f>
        <v>210.38079999999999</v>
      </c>
      <c r="U164" s="14">
        <f>'Raw - Zero'!U78</f>
        <v>212.9247</v>
      </c>
      <c r="V164" s="14">
        <f>'Raw - Zero'!V78</f>
        <v>215.53620000000001</v>
      </c>
      <c r="W164" s="14">
        <f>'Raw - Zero'!W78</f>
        <v>218.01560000000001</v>
      </c>
      <c r="X164" s="14">
        <f>'Raw - Zero'!X78</f>
        <v>220.5017</v>
      </c>
      <c r="Y164" s="14">
        <f>'Raw - Zero'!Y78</f>
        <v>222.98349999999999</v>
      </c>
      <c r="Z164" s="14">
        <f>'Raw - Zero'!Z78</f>
        <v>225.45140000000001</v>
      </c>
      <c r="AA164" s="14">
        <f>'Raw - Zero'!AA78</f>
        <v>227.90100000000001</v>
      </c>
      <c r="AB164" s="14">
        <f>'Raw - Zero'!AB78</f>
        <v>230.32900000000001</v>
      </c>
      <c r="AC164" s="14">
        <f>'Raw - Zero'!AC78</f>
        <v>232.73050000000001</v>
      </c>
      <c r="AD164" s="14">
        <f>'Raw - Zero'!AD78</f>
        <v>235.1026</v>
      </c>
      <c r="AE164" s="14">
        <f>'Raw - Zero'!AE78</f>
        <v>237.44220000000001</v>
      </c>
      <c r="AF164" s="14">
        <f>'Raw - Zero'!AF78</f>
        <v>239.74680000000001</v>
      </c>
    </row>
    <row r="165" spans="1:32" x14ac:dyDescent="0.2">
      <c r="A165" t="s">
        <v>82</v>
      </c>
      <c r="B165" s="14">
        <f>'Raw - Zero'!B79</f>
        <v>269.62610000000001</v>
      </c>
      <c r="C165" s="14">
        <f>'Raw - Zero'!C79</f>
        <v>270.13810000000001</v>
      </c>
      <c r="D165" s="14">
        <f>'Raw - Zero'!D79</f>
        <v>272.89870000000002</v>
      </c>
      <c r="E165" s="14">
        <f>'Raw - Zero'!E79</f>
        <v>273.74590000000001</v>
      </c>
      <c r="F165" s="14">
        <f>'Raw - Zero'!F79</f>
        <v>274.73289999999997</v>
      </c>
      <c r="G165" s="14">
        <f>'Raw - Zero'!G79</f>
        <v>278.5915</v>
      </c>
      <c r="H165" s="14">
        <f>'Raw - Zero'!H79</f>
        <v>281.99919999999997</v>
      </c>
      <c r="I165" s="14">
        <f>'Raw - Zero'!I79</f>
        <v>285.85320000000002</v>
      </c>
      <c r="J165" s="14">
        <f>'Raw - Zero'!J79</f>
        <v>289.67320000000001</v>
      </c>
      <c r="K165" s="14">
        <f>'Raw - Zero'!K79</f>
        <v>293.50200000000001</v>
      </c>
      <c r="L165" s="14">
        <f>'Raw - Zero'!L79</f>
        <v>297.32569999999998</v>
      </c>
      <c r="M165" s="14">
        <f>'Raw - Zero'!M79</f>
        <v>301.13909999999998</v>
      </c>
      <c r="N165" s="14">
        <f>'Raw - Zero'!N79</f>
        <v>304.9393</v>
      </c>
      <c r="O165" s="14">
        <f>'Raw - Zero'!O79</f>
        <v>308.7226</v>
      </c>
      <c r="P165" s="14">
        <f>'Raw - Zero'!P79</f>
        <v>312.4864</v>
      </c>
      <c r="Q165" s="14">
        <f>'Raw - Zero'!Q79</f>
        <v>316.22919999999999</v>
      </c>
      <c r="R165" s="14">
        <f>'Raw - Zero'!R79</f>
        <v>319.95080000000002</v>
      </c>
      <c r="S165" s="14">
        <f>'Raw - Zero'!S79</f>
        <v>323.65289999999999</v>
      </c>
      <c r="T165" s="14">
        <f>'Raw - Zero'!T79</f>
        <v>327.33850000000001</v>
      </c>
      <c r="U165" s="14">
        <f>'Raw - Zero'!U79</f>
        <v>331.0095</v>
      </c>
      <c r="V165" s="14">
        <f>'Raw - Zero'!V79</f>
        <v>334.7552</v>
      </c>
      <c r="W165" s="14">
        <f>'Raw - Zero'!W79</f>
        <v>338.25299999999999</v>
      </c>
      <c r="X165" s="14">
        <f>'Raw - Zero'!X79</f>
        <v>341.71050000000002</v>
      </c>
      <c r="Y165" s="14">
        <f>'Raw - Zero'!Y79</f>
        <v>345.09660000000002</v>
      </c>
      <c r="Z165" s="14">
        <f>'Raw - Zero'!Z79</f>
        <v>348.4128</v>
      </c>
      <c r="AA165" s="14">
        <f>'Raw - Zero'!AA79</f>
        <v>351.63690000000003</v>
      </c>
      <c r="AB165" s="14">
        <f>'Raw - Zero'!AB79</f>
        <v>354.7473</v>
      </c>
      <c r="AC165" s="14">
        <f>'Raw - Zero'!AC79</f>
        <v>357.7371</v>
      </c>
      <c r="AD165" s="14">
        <f>'Raw - Zero'!AD79</f>
        <v>360.60149999999999</v>
      </c>
      <c r="AE165" s="14">
        <f>'Raw - Zero'!AE79</f>
        <v>363.31970000000001</v>
      </c>
      <c r="AF165" s="14">
        <f>'Raw - Zero'!AF79</f>
        <v>365.88780000000003</v>
      </c>
    </row>
    <row r="166" spans="1:32" x14ac:dyDescent="0.2">
      <c r="A166" t="s">
        <v>83</v>
      </c>
      <c r="B166" s="14">
        <f>'Raw - Zero'!B80</f>
        <v>223.178</v>
      </c>
      <c r="C166" s="14">
        <f>'Raw - Zero'!C80</f>
        <v>222.18010000000001</v>
      </c>
      <c r="D166" s="14">
        <f>'Raw - Zero'!D80</f>
        <v>224.3775</v>
      </c>
      <c r="E166" s="14">
        <f>'Raw - Zero'!E80</f>
        <v>224.56819999999999</v>
      </c>
      <c r="F166" s="14">
        <f>'Raw - Zero'!F80</f>
        <v>225.7063</v>
      </c>
      <c r="G166" s="14">
        <f>'Raw - Zero'!G80</f>
        <v>228.25710000000001</v>
      </c>
      <c r="H166" s="14">
        <f>'Raw - Zero'!H80</f>
        <v>231.3152</v>
      </c>
      <c r="I166" s="14">
        <f>'Raw - Zero'!I80</f>
        <v>234.72720000000001</v>
      </c>
      <c r="J166" s="14">
        <f>'Raw - Zero'!J80</f>
        <v>238.08090000000001</v>
      </c>
      <c r="K166" s="14">
        <f>'Raw - Zero'!K80</f>
        <v>241.42019999999999</v>
      </c>
      <c r="L166" s="14">
        <f>'Raw - Zero'!L80</f>
        <v>244.7397</v>
      </c>
      <c r="M166" s="14">
        <f>'Raw - Zero'!M80</f>
        <v>248.04040000000001</v>
      </c>
      <c r="N166" s="14">
        <f>'Raw - Zero'!N80</f>
        <v>251.32429999999999</v>
      </c>
      <c r="O166" s="14">
        <f>'Raw - Zero'!O80</f>
        <v>254.59209999999999</v>
      </c>
      <c r="P166" s="14">
        <f>'Raw - Zero'!P80</f>
        <v>257.84370000000001</v>
      </c>
      <c r="Q166" s="14">
        <f>'Raw - Zero'!Q80</f>
        <v>261.07889999999998</v>
      </c>
      <c r="R166" s="14">
        <f>'Raw - Zero'!R80</f>
        <v>264.29899999999998</v>
      </c>
      <c r="S166" s="14">
        <f>'Raw - Zero'!S80</f>
        <v>267.50569999999999</v>
      </c>
      <c r="T166" s="14">
        <f>'Raw - Zero'!T80</f>
        <v>270.70339999999999</v>
      </c>
      <c r="U166" s="14">
        <f>'Raw - Zero'!U80</f>
        <v>273.89420000000001</v>
      </c>
      <c r="V166" s="14">
        <f>'Raw - Zero'!V80</f>
        <v>277.24209999999999</v>
      </c>
      <c r="W166" s="14">
        <f>'Raw - Zero'!W80</f>
        <v>280.24740000000003</v>
      </c>
      <c r="X166" s="14">
        <f>'Raw - Zero'!X80</f>
        <v>283.24529999999999</v>
      </c>
      <c r="Y166" s="14">
        <f>'Raw - Zero'!Y80</f>
        <v>286.21589999999998</v>
      </c>
      <c r="Z166" s="14">
        <f>'Raw - Zero'!Z80</f>
        <v>289.12779999999998</v>
      </c>
      <c r="AA166" s="14">
        <f>'Raw - Zero'!AA80</f>
        <v>291.97289999999998</v>
      </c>
      <c r="AB166" s="14">
        <f>'Raw - Zero'!AB80</f>
        <v>294.74439999999998</v>
      </c>
      <c r="AC166" s="14">
        <f>'Raw - Zero'!AC80</f>
        <v>297.41969999999998</v>
      </c>
      <c r="AD166" s="14">
        <f>'Raw - Zero'!AD80</f>
        <v>299.98590000000002</v>
      </c>
      <c r="AE166" s="14">
        <f>'Raw - Zero'!AE80</f>
        <v>302.43</v>
      </c>
      <c r="AF166" s="14">
        <f>'Raw - Zero'!AF80</f>
        <v>304.74</v>
      </c>
    </row>
    <row r="167" spans="1:32" x14ac:dyDescent="0.2">
      <c r="A167" t="s">
        <v>84</v>
      </c>
      <c r="B167" s="14">
        <f>'Raw - Zero'!B81</f>
        <v>26.334599999999998</v>
      </c>
      <c r="C167" s="14">
        <f>'Raw - Zero'!C81</f>
        <v>24.2928</v>
      </c>
      <c r="D167" s="14">
        <f>'Raw - Zero'!D81</f>
        <v>26.142499999999998</v>
      </c>
      <c r="E167" s="14">
        <f>'Raw - Zero'!E81</f>
        <v>26.591699999999999</v>
      </c>
      <c r="F167" s="14">
        <f>'Raw - Zero'!F81</f>
        <v>26.886199999999999</v>
      </c>
      <c r="G167" s="14">
        <f>'Raw - Zero'!G81</f>
        <v>28.407399999999999</v>
      </c>
      <c r="H167" s="14">
        <f>'Raw - Zero'!H81</f>
        <v>29.046900000000001</v>
      </c>
      <c r="I167" s="14">
        <f>'Raw - Zero'!I81</f>
        <v>29.728000000000002</v>
      </c>
      <c r="J167" s="14">
        <f>'Raw - Zero'!J81</f>
        <v>30.404</v>
      </c>
      <c r="K167" s="14">
        <f>'Raw - Zero'!K81</f>
        <v>31.081</v>
      </c>
      <c r="L167" s="14">
        <f>'Raw - Zero'!L81</f>
        <v>31.757899999999999</v>
      </c>
      <c r="M167" s="14">
        <f>'Raw - Zero'!M81</f>
        <v>32.435099999999998</v>
      </c>
      <c r="N167" s="14">
        <f>'Raw - Zero'!N81</f>
        <v>33.113300000000002</v>
      </c>
      <c r="O167" s="14">
        <f>'Raw - Zero'!O81</f>
        <v>33.7928</v>
      </c>
      <c r="P167" s="14">
        <f>'Raw - Zero'!P81</f>
        <v>34.473799999999997</v>
      </c>
      <c r="Q167" s="14">
        <f>'Raw - Zero'!Q81</f>
        <v>35.156500000000001</v>
      </c>
      <c r="R167" s="14">
        <f>'Raw - Zero'!R81</f>
        <v>35.841200000000001</v>
      </c>
      <c r="S167" s="14">
        <f>'Raw - Zero'!S81</f>
        <v>36.528100000000002</v>
      </c>
      <c r="T167" s="14">
        <f>'Raw - Zero'!T81</f>
        <v>37.2181</v>
      </c>
      <c r="U167" s="14">
        <f>'Raw - Zero'!U81</f>
        <v>37.9114</v>
      </c>
      <c r="V167" s="14">
        <f>'Raw - Zero'!V81</f>
        <v>38.614699999999999</v>
      </c>
      <c r="W167" s="14">
        <f>'Raw - Zero'!W81</f>
        <v>39.287700000000001</v>
      </c>
      <c r="X167" s="14">
        <f>'Raw - Zero'!X81</f>
        <v>39.961799999999997</v>
      </c>
      <c r="Y167" s="14">
        <f>'Raw - Zero'!Y81</f>
        <v>40.6327</v>
      </c>
      <c r="Z167" s="14">
        <f>'Raw - Zero'!Z81</f>
        <v>41.294899999999998</v>
      </c>
      <c r="AA167" s="14">
        <f>'Raw - Zero'!AA81</f>
        <v>41.9467</v>
      </c>
      <c r="AB167" s="14">
        <f>'Raw - Zero'!AB81</f>
        <v>42.586599999999997</v>
      </c>
      <c r="AC167" s="14">
        <f>'Raw - Zero'!AC81</f>
        <v>43.21</v>
      </c>
      <c r="AD167" s="14">
        <f>'Raw - Zero'!AD81</f>
        <v>43.813899999999997</v>
      </c>
      <c r="AE167" s="14">
        <f>'Raw - Zero'!AE81</f>
        <v>44.395400000000002</v>
      </c>
      <c r="AF167" s="14">
        <f>'Raw - Zero'!AF81</f>
        <v>44.951599999999999</v>
      </c>
    </row>
    <row r="168" spans="1:32" x14ac:dyDescent="0.2">
      <c r="A168" t="s">
        <v>85</v>
      </c>
      <c r="B168" s="14">
        <f>'Raw - Zero'!B82</f>
        <v>400.93490000000003</v>
      </c>
      <c r="C168" s="14">
        <f>'Raw - Zero'!C82</f>
        <v>384.66</v>
      </c>
      <c r="D168" s="14">
        <f>'Raw - Zero'!D82</f>
        <v>394.90629999999999</v>
      </c>
      <c r="E168" s="14">
        <f>'Raw - Zero'!E82</f>
        <v>397.73599999999999</v>
      </c>
      <c r="F168" s="14">
        <f>'Raw - Zero'!F82</f>
        <v>403.87270000000001</v>
      </c>
      <c r="G168" s="14">
        <f>'Raw - Zero'!G82</f>
        <v>417.19959999999998</v>
      </c>
      <c r="H168" s="14">
        <f>'Raw - Zero'!H82</f>
        <v>425.17320000000001</v>
      </c>
      <c r="I168" s="14">
        <f>'Raw - Zero'!I82</f>
        <v>433.49160000000001</v>
      </c>
      <c r="J168" s="14">
        <f>'Raw - Zero'!J82</f>
        <v>441.8485</v>
      </c>
      <c r="K168" s="14">
        <f>'Raw - Zero'!K82</f>
        <v>450.26600000000002</v>
      </c>
      <c r="L168" s="14">
        <f>'Raw - Zero'!L82</f>
        <v>458.72190000000001</v>
      </c>
      <c r="M168" s="14">
        <f>'Raw - Zero'!M82</f>
        <v>467.20839999999998</v>
      </c>
      <c r="N168" s="14">
        <f>'Raw - Zero'!N82</f>
        <v>475.721</v>
      </c>
      <c r="O168" s="14">
        <f>'Raw - Zero'!O82</f>
        <v>484.25490000000002</v>
      </c>
      <c r="P168" s="14">
        <f>'Raw - Zero'!P82</f>
        <v>492.80579999999998</v>
      </c>
      <c r="Q168" s="14">
        <f>'Raw - Zero'!Q82</f>
        <v>501.37099999999998</v>
      </c>
      <c r="R168" s="14">
        <f>'Raw - Zero'!R82</f>
        <v>509.95080000000002</v>
      </c>
      <c r="S168" s="14">
        <f>'Raw - Zero'!S82</f>
        <v>518.54629999999997</v>
      </c>
      <c r="T168" s="14">
        <f>'Raw - Zero'!T82</f>
        <v>527.16579999999999</v>
      </c>
      <c r="U168" s="14">
        <f>'Raw - Zero'!U82</f>
        <v>535.81230000000005</v>
      </c>
      <c r="V168" s="14">
        <f>'Raw - Zero'!V82</f>
        <v>544.65989999999999</v>
      </c>
      <c r="W168" s="14">
        <f>'Raw - Zero'!W82</f>
        <v>553.18970000000002</v>
      </c>
      <c r="X168" s="14">
        <f>'Raw - Zero'!X82</f>
        <v>561.79489999999998</v>
      </c>
      <c r="Y168" s="14">
        <f>'Raw - Zero'!Y82</f>
        <v>570.43780000000004</v>
      </c>
      <c r="Z168" s="14">
        <f>'Raw - Zero'!Z82</f>
        <v>579.08510000000001</v>
      </c>
      <c r="AA168" s="14">
        <f>'Raw - Zero'!AA82</f>
        <v>587.72329999999999</v>
      </c>
      <c r="AB168" s="14">
        <f>'Raw - Zero'!AB82</f>
        <v>596.34289999999999</v>
      </c>
      <c r="AC168" s="14">
        <f>'Raw - Zero'!AC82</f>
        <v>604.92570000000001</v>
      </c>
      <c r="AD168" s="14">
        <f>'Raw - Zero'!AD82</f>
        <v>613.46090000000004</v>
      </c>
      <c r="AE168" s="14">
        <f>'Raw - Zero'!AE82</f>
        <v>621.9375</v>
      </c>
      <c r="AF168" s="14">
        <f>'Raw - Zero'!AF82</f>
        <v>630.34540000000004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7244-07BB-704D-9FA5-976F47130199}">
  <dimension ref="A1:Q98"/>
  <sheetViews>
    <sheetView zoomScale="120" zoomScaleNormal="120" workbookViewId="0">
      <selection activeCell="A98" sqref="A1:Q98"/>
    </sheetView>
  </sheetViews>
  <sheetFormatPr baseColWidth="10" defaultRowHeight="15" x14ac:dyDescent="0.2"/>
  <cols>
    <col min="12" max="12" width="15" customWidth="1"/>
    <col min="13" max="13" width="16" customWidth="1"/>
  </cols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t="s">
        <v>241</v>
      </c>
      <c r="B3">
        <f>SUMIFS('Occupation employment, Australi'!B$4:B$99,'Occupation employment, Australi'!A$4:A$99,'Occupation change'!$A3)</f>
        <v>122.42019999999999</v>
      </c>
      <c r="C3">
        <f>SUMIFS('Occupation employment, Australi'!L$4:L$99,'Occupation employment, Australi'!A$4:A$99,'Occupation change'!$A3)</f>
        <v>140.0318</v>
      </c>
      <c r="D3">
        <f>SUMIFS('Occupation employment, Australi'!AF$4:AF$99,'Occupation employment, Australi'!A$4:A$99,'Occupation change'!$A3)</f>
        <v>187.68680000000001</v>
      </c>
      <c r="E3">
        <f>SUMIFS('Occupation employment, Australi'!B$103:B$198,'Occupation employment, Australi'!A$103:A$198,'Occupation change'!$A3)</f>
        <v>122.4209</v>
      </c>
      <c r="F3">
        <f>SUMIFS('Occupation employment, Australi'!L$103:L$198,'Occupation employment, Australi'!A$103:A$198,'Occupation change'!$A3)</f>
        <v>139.8818</v>
      </c>
      <c r="G3">
        <f>SUMIFS('Occupation employment, Australi'!AF$103:AF$198,'Occupation employment, Australi'!A$103:A$198,'Occupation change'!$A3)</f>
        <v>187.97139999999999</v>
      </c>
      <c r="I3">
        <f>C3-F3</f>
        <v>0.15000000000000568</v>
      </c>
      <c r="J3">
        <f>D3-G3</f>
        <v>-0.28459999999998331</v>
      </c>
      <c r="L3">
        <f>1-(F3/C3)</f>
        <v>1.0711852593482396E-3</v>
      </c>
      <c r="M3">
        <f>1-(G3/D3)</f>
        <v>-1.516355971757033E-3</v>
      </c>
      <c r="N3">
        <f>D3-B3</f>
        <v>65.266600000000011</v>
      </c>
      <c r="O3">
        <f>G3-E3</f>
        <v>65.550499999999985</v>
      </c>
      <c r="P3">
        <f>(D3/B3)-1</f>
        <v>0.53313587136763396</v>
      </c>
      <c r="Q3">
        <f>G3/E3-1</f>
        <v>0.53545187137163652</v>
      </c>
    </row>
    <row r="4" spans="1:17" x14ac:dyDescent="0.2">
      <c r="A4" t="s">
        <v>242</v>
      </c>
      <c r="B4">
        <f>SUMIFS('Occupation employment, Australi'!B$4:B$99,'Occupation employment, Australi'!A$4:A$99,'Occupation change'!$A4)</f>
        <v>178.8048</v>
      </c>
      <c r="C4">
        <f>SUMIFS('Occupation employment, Australi'!L$4:L$99,'Occupation employment, Australi'!A$4:A$99,'Occupation change'!$A4)</f>
        <v>193.8861</v>
      </c>
      <c r="D4">
        <f>SUMIFS('Occupation employment, Australi'!AF$4:AF$99,'Occupation employment, Australi'!A$4:A$99,'Occupation change'!$A4)</f>
        <v>261.22710000000001</v>
      </c>
      <c r="E4">
        <f>SUMIFS('Occupation employment, Australi'!B$103:B$198,'Occupation employment, Australi'!A$103:A$198,'Occupation change'!$A4)</f>
        <v>178.80549999999999</v>
      </c>
      <c r="F4">
        <f>SUMIFS('Occupation employment, Australi'!L$103:L$198,'Occupation employment, Australi'!A$103:A$198,'Occupation change'!$A4)</f>
        <v>192.4641</v>
      </c>
      <c r="G4">
        <f>SUMIFS('Occupation employment, Australi'!AF$103:AF$198,'Occupation employment, Australi'!A$103:A$198,'Occupation change'!$A4)</f>
        <v>264.89769999999999</v>
      </c>
      <c r="I4">
        <f t="shared" ref="I4:I67" si="0">C4-F4</f>
        <v>1.421999999999997</v>
      </c>
      <c r="J4">
        <f t="shared" ref="J4:J67" si="1">D4-G4</f>
        <v>-3.670599999999979</v>
      </c>
      <c r="L4">
        <f t="shared" ref="L4:L67" si="2">1-(F4/C4)</f>
        <v>7.3342029160419209E-3</v>
      </c>
      <c r="M4">
        <f t="shared" ref="M4:M67" si="3">1-(G4/D4)</f>
        <v>-1.4051375221024065E-2</v>
      </c>
      <c r="N4">
        <f t="shared" ref="N4:N67" si="4">D4-B4</f>
        <v>82.422300000000007</v>
      </c>
      <c r="O4">
        <f t="shared" ref="O4:O67" si="5">G4-E4</f>
        <v>86.092199999999991</v>
      </c>
      <c r="P4">
        <f t="shared" ref="P4:P67" si="6">(D4/B4)-1</f>
        <v>0.46096245738369435</v>
      </c>
      <c r="Q4">
        <f t="shared" ref="Q4:Q67" si="7">G4/E4-1</f>
        <v>0.4814851892139782</v>
      </c>
    </row>
    <row r="5" spans="1:17" x14ac:dyDescent="0.2">
      <c r="A5" t="s">
        <v>243</v>
      </c>
      <c r="B5">
        <f>SUMIFS('Occupation employment, Australi'!B$4:B$99,'Occupation employment, Australi'!A$4:A$99,'Occupation change'!$A5)</f>
        <v>145.08160000000001</v>
      </c>
      <c r="C5">
        <f>SUMIFS('Occupation employment, Australi'!L$4:L$99,'Occupation employment, Australi'!A$4:A$99,'Occupation change'!$A5)</f>
        <v>167.28899999999999</v>
      </c>
      <c r="D5">
        <f>SUMIFS('Occupation employment, Australi'!AF$4:AF$99,'Occupation employment, Australi'!A$4:A$99,'Occupation change'!$A5)</f>
        <v>226.9657</v>
      </c>
      <c r="E5">
        <f>SUMIFS('Occupation employment, Australi'!B$103:B$198,'Occupation employment, Australi'!A$103:A$198,'Occupation change'!$A5)</f>
        <v>145.0822</v>
      </c>
      <c r="F5">
        <f>SUMIFS('Occupation employment, Australi'!L$103:L$198,'Occupation employment, Australi'!A$103:A$198,'Occupation change'!$A5)</f>
        <v>167.13810000000001</v>
      </c>
      <c r="G5">
        <f>SUMIFS('Occupation employment, Australi'!AF$103:AF$198,'Occupation employment, Australi'!A$103:A$198,'Occupation change'!$A5)</f>
        <v>227.54429999999999</v>
      </c>
      <c r="I5">
        <f t="shared" si="0"/>
        <v>0.15089999999997872</v>
      </c>
      <c r="J5">
        <f t="shared" si="1"/>
        <v>-0.57859999999999445</v>
      </c>
      <c r="L5">
        <f t="shared" si="2"/>
        <v>9.0203181320935855E-4</v>
      </c>
      <c r="M5">
        <f t="shared" si="3"/>
        <v>-2.5492838785772243E-3</v>
      </c>
      <c r="N5">
        <f t="shared" si="4"/>
        <v>81.884099999999989</v>
      </c>
      <c r="O5">
        <f t="shared" si="5"/>
        <v>82.462099999999992</v>
      </c>
      <c r="P5">
        <f t="shared" si="6"/>
        <v>0.56440030989456957</v>
      </c>
      <c r="Q5">
        <f t="shared" si="7"/>
        <v>0.56838192417815558</v>
      </c>
    </row>
    <row r="6" spans="1:17" x14ac:dyDescent="0.2">
      <c r="A6" t="s">
        <v>244</v>
      </c>
      <c r="B6">
        <f>SUMIFS('Occupation employment, Australi'!B$4:B$99,'Occupation employment, Australi'!A$4:A$99,'Occupation change'!$A6)</f>
        <v>169.12100000000001</v>
      </c>
      <c r="C6">
        <f>SUMIFS('Occupation employment, Australi'!L$4:L$99,'Occupation employment, Australi'!A$4:A$99,'Occupation change'!$A6)</f>
        <v>192.1688</v>
      </c>
      <c r="D6">
        <f>SUMIFS('Occupation employment, Australi'!AF$4:AF$99,'Occupation employment, Australi'!A$4:A$99,'Occupation change'!$A6)</f>
        <v>255.32310000000001</v>
      </c>
      <c r="E6">
        <f>SUMIFS('Occupation employment, Australi'!B$103:B$198,'Occupation employment, Australi'!A$103:A$198,'Occupation change'!$A6)</f>
        <v>169.12209999999999</v>
      </c>
      <c r="F6">
        <f>SUMIFS('Occupation employment, Australi'!L$103:L$198,'Occupation employment, Australi'!A$103:A$198,'Occupation change'!$A6)</f>
        <v>192.42529999999999</v>
      </c>
      <c r="G6">
        <f>SUMIFS('Occupation employment, Australi'!AF$103:AF$198,'Occupation employment, Australi'!A$103:A$198,'Occupation change'!$A6)</f>
        <v>255.82310000000001</v>
      </c>
      <c r="I6">
        <f t="shared" si="0"/>
        <v>-0.2564999999999884</v>
      </c>
      <c r="J6">
        <f t="shared" si="1"/>
        <v>-0.5</v>
      </c>
      <c r="L6">
        <f t="shared" si="2"/>
        <v>-1.3347640199656841E-3</v>
      </c>
      <c r="M6">
        <f t="shared" si="3"/>
        <v>-1.9583030285938996E-3</v>
      </c>
      <c r="N6">
        <f t="shared" si="4"/>
        <v>86.202100000000002</v>
      </c>
      <c r="O6">
        <f t="shared" si="5"/>
        <v>86.701000000000022</v>
      </c>
      <c r="P6">
        <f t="shared" si="6"/>
        <v>0.50970665972883311</v>
      </c>
      <c r="Q6">
        <f t="shared" si="7"/>
        <v>0.51265328422482948</v>
      </c>
    </row>
    <row r="7" spans="1:17" x14ac:dyDescent="0.2">
      <c r="A7" t="s">
        <v>245</v>
      </c>
      <c r="B7">
        <f>SUMIFS('Occupation employment, Australi'!B$4:B$99,'Occupation employment, Australi'!A$4:A$99,'Occupation change'!$A7)</f>
        <v>261.45699999999999</v>
      </c>
      <c r="C7">
        <f>SUMIFS('Occupation employment, Australi'!L$4:L$99,'Occupation employment, Australi'!A$4:A$99,'Occupation change'!$A7)</f>
        <v>295.29450000000003</v>
      </c>
      <c r="D7">
        <f>SUMIFS('Occupation employment, Australi'!AF$4:AF$99,'Occupation employment, Australi'!A$4:A$99,'Occupation change'!$A7)</f>
        <v>391.96140000000003</v>
      </c>
      <c r="E7">
        <f>SUMIFS('Occupation employment, Australi'!B$103:B$198,'Occupation employment, Australi'!A$103:A$198,'Occupation change'!$A7)</f>
        <v>261.45909999999998</v>
      </c>
      <c r="F7">
        <f>SUMIFS('Occupation employment, Australi'!L$103:L$198,'Occupation employment, Australi'!A$103:A$198,'Occupation change'!$A7)</f>
        <v>294.3673</v>
      </c>
      <c r="G7">
        <f>SUMIFS('Occupation employment, Australi'!AF$103:AF$198,'Occupation employment, Australi'!A$103:A$198,'Occupation change'!$A7)</f>
        <v>388.47949999999997</v>
      </c>
      <c r="I7">
        <f t="shared" si="0"/>
        <v>0.92720000000002756</v>
      </c>
      <c r="J7">
        <f t="shared" si="1"/>
        <v>3.4819000000000528</v>
      </c>
      <c r="L7">
        <f t="shared" si="2"/>
        <v>3.1399162530966196E-3</v>
      </c>
      <c r="M7">
        <f t="shared" si="3"/>
        <v>8.8832726896068692E-3</v>
      </c>
      <c r="N7">
        <f t="shared" si="4"/>
        <v>130.50440000000003</v>
      </c>
      <c r="O7">
        <f t="shared" si="5"/>
        <v>127.0204</v>
      </c>
      <c r="P7">
        <f t="shared" si="6"/>
        <v>0.49914288009118146</v>
      </c>
      <c r="Q7">
        <f t="shared" si="7"/>
        <v>0.4858136511599711</v>
      </c>
    </row>
    <row r="8" spans="1:17" x14ac:dyDescent="0.2">
      <c r="A8" t="s">
        <v>246</v>
      </c>
      <c r="B8">
        <f>SUMIFS('Occupation employment, Australi'!B$4:B$99,'Occupation employment, Australi'!A$4:A$99,'Occupation change'!$A8)</f>
        <v>83.173900000000003</v>
      </c>
      <c r="C8">
        <f>SUMIFS('Occupation employment, Australi'!L$4:L$99,'Occupation employment, Australi'!A$4:A$99,'Occupation change'!$A8)</f>
        <v>92.570999999999998</v>
      </c>
      <c r="D8">
        <f>SUMIFS('Occupation employment, Australi'!AF$4:AF$99,'Occupation employment, Australi'!A$4:A$99,'Occupation change'!$A8)</f>
        <v>115.79900000000001</v>
      </c>
      <c r="E8">
        <f>SUMIFS('Occupation employment, Australi'!B$103:B$198,'Occupation employment, Australi'!A$103:A$198,'Occupation change'!$A8)</f>
        <v>83.174499999999995</v>
      </c>
      <c r="F8">
        <f>SUMIFS('Occupation employment, Australi'!L$103:L$198,'Occupation employment, Australi'!A$103:A$198,'Occupation change'!$A8)</f>
        <v>93.729200000000006</v>
      </c>
      <c r="G8">
        <f>SUMIFS('Occupation employment, Australi'!AF$103:AF$198,'Occupation employment, Australi'!A$103:A$198,'Occupation change'!$A8)</f>
        <v>116.81229999999999</v>
      </c>
      <c r="I8">
        <f t="shared" si="0"/>
        <v>-1.1582000000000079</v>
      </c>
      <c r="J8">
        <f t="shared" si="1"/>
        <v>-1.0132999999999868</v>
      </c>
      <c r="L8">
        <f t="shared" si="2"/>
        <v>-1.2511477676594218E-2</v>
      </c>
      <c r="M8">
        <f t="shared" si="3"/>
        <v>-8.7505073446227932E-3</v>
      </c>
      <c r="N8">
        <f t="shared" si="4"/>
        <v>32.625100000000003</v>
      </c>
      <c r="O8">
        <f t="shared" si="5"/>
        <v>33.637799999999999</v>
      </c>
      <c r="P8">
        <f t="shared" si="6"/>
        <v>0.3922516558680067</v>
      </c>
      <c r="Q8">
        <f t="shared" si="7"/>
        <v>0.40442443296923947</v>
      </c>
    </row>
    <row r="9" spans="1:17" x14ac:dyDescent="0.2">
      <c r="A9" t="s">
        <v>247</v>
      </c>
      <c r="B9">
        <f>SUMIFS('Occupation employment, Australi'!B$4:B$99,'Occupation employment, Australi'!A$4:A$99,'Occupation change'!$A9)</f>
        <v>62.799100000000003</v>
      </c>
      <c r="C9">
        <f>SUMIFS('Occupation employment, Australi'!L$4:L$99,'Occupation employment, Australi'!A$4:A$99,'Occupation change'!$A9)</f>
        <v>73.318600000000004</v>
      </c>
      <c r="D9">
        <f>SUMIFS('Occupation employment, Australi'!AF$4:AF$99,'Occupation employment, Australi'!A$4:A$99,'Occupation change'!$A9)</f>
        <v>101.136</v>
      </c>
      <c r="E9">
        <f>SUMIFS('Occupation employment, Australi'!B$103:B$198,'Occupation employment, Australi'!A$103:A$198,'Occupation change'!$A9)</f>
        <v>62.799399999999999</v>
      </c>
      <c r="F9">
        <f>SUMIFS('Occupation employment, Australi'!L$103:L$198,'Occupation employment, Australi'!A$103:A$198,'Occupation change'!$A9)</f>
        <v>73.677599999999998</v>
      </c>
      <c r="G9">
        <f>SUMIFS('Occupation employment, Australi'!AF$103:AF$198,'Occupation employment, Australi'!A$103:A$198,'Occupation change'!$A9)</f>
        <v>103.476</v>
      </c>
      <c r="I9">
        <f t="shared" si="0"/>
        <v>-0.35899999999999466</v>
      </c>
      <c r="J9">
        <f t="shared" si="1"/>
        <v>-2.3400000000000034</v>
      </c>
      <c r="L9">
        <f t="shared" si="2"/>
        <v>-4.8964382844189913E-3</v>
      </c>
      <c r="M9">
        <f t="shared" si="3"/>
        <v>-2.3137161841480847E-2</v>
      </c>
      <c r="N9">
        <f t="shared" si="4"/>
        <v>38.336899999999993</v>
      </c>
      <c r="O9">
        <f t="shared" si="5"/>
        <v>40.676600000000001</v>
      </c>
      <c r="P9">
        <f t="shared" si="6"/>
        <v>0.61046893984149442</v>
      </c>
      <c r="Q9">
        <f t="shared" si="7"/>
        <v>0.64772274894346116</v>
      </c>
    </row>
    <row r="10" spans="1:17" x14ac:dyDescent="0.2">
      <c r="A10" t="s">
        <v>248</v>
      </c>
      <c r="B10">
        <f>SUMIFS('Occupation employment, Australi'!B$4:B$99,'Occupation employment, Australi'!A$4:A$99,'Occupation change'!$A10)</f>
        <v>61.041400000000003</v>
      </c>
      <c r="C10">
        <f>SUMIFS('Occupation employment, Australi'!L$4:L$99,'Occupation employment, Australi'!A$4:A$99,'Occupation change'!$A10)</f>
        <v>68.287999999999997</v>
      </c>
      <c r="D10">
        <f>SUMIFS('Occupation employment, Australi'!AF$4:AF$99,'Occupation employment, Australi'!A$4:A$99,'Occupation change'!$A10)</f>
        <v>89.291499999999999</v>
      </c>
      <c r="E10">
        <f>SUMIFS('Occupation employment, Australi'!B$103:B$198,'Occupation employment, Australi'!A$103:A$198,'Occupation change'!$A10)</f>
        <v>61.042099999999998</v>
      </c>
      <c r="F10">
        <f>SUMIFS('Occupation employment, Australi'!L$103:L$198,'Occupation employment, Australi'!A$103:A$198,'Occupation change'!$A10)</f>
        <v>68.425399999999996</v>
      </c>
      <c r="G10">
        <f>SUMIFS('Occupation employment, Australi'!AF$103:AF$198,'Occupation employment, Australi'!A$103:A$198,'Occupation change'!$A10)</f>
        <v>89.275700000000001</v>
      </c>
      <c r="I10">
        <f t="shared" si="0"/>
        <v>-0.13739999999999952</v>
      </c>
      <c r="J10">
        <f t="shared" si="1"/>
        <v>1.5799999999998704E-2</v>
      </c>
      <c r="L10">
        <f t="shared" si="2"/>
        <v>-2.0120665417056038E-3</v>
      </c>
      <c r="M10">
        <f t="shared" si="3"/>
        <v>1.7694853373495523E-4</v>
      </c>
      <c r="N10">
        <f t="shared" si="4"/>
        <v>28.250099999999996</v>
      </c>
      <c r="O10">
        <f t="shared" si="5"/>
        <v>28.233600000000003</v>
      </c>
      <c r="P10">
        <f t="shared" si="6"/>
        <v>0.4628022948359638</v>
      </c>
      <c r="Q10">
        <f t="shared" si="7"/>
        <v>0.46252668240443895</v>
      </c>
    </row>
    <row r="11" spans="1:17" x14ac:dyDescent="0.2">
      <c r="A11" t="s">
        <v>249</v>
      </c>
      <c r="B11">
        <f>SUMIFS('Occupation employment, Australi'!B$4:B$99,'Occupation employment, Australi'!A$4:A$99,'Occupation change'!$A11)</f>
        <v>102.9162</v>
      </c>
      <c r="C11">
        <f>SUMIFS('Occupation employment, Australi'!L$4:L$99,'Occupation employment, Australi'!A$4:A$99,'Occupation change'!$A11)</f>
        <v>131.31639999999999</v>
      </c>
      <c r="D11">
        <f>SUMIFS('Occupation employment, Australi'!AF$4:AF$99,'Occupation employment, Australi'!A$4:A$99,'Occupation change'!$A11)</f>
        <v>189.1754</v>
      </c>
      <c r="E11">
        <f>SUMIFS('Occupation employment, Australi'!B$103:B$198,'Occupation employment, Australi'!A$103:A$198,'Occupation change'!$A11)</f>
        <v>102.9165</v>
      </c>
      <c r="F11">
        <f>SUMIFS('Occupation employment, Australi'!L$103:L$198,'Occupation employment, Australi'!A$103:A$198,'Occupation change'!$A11)</f>
        <v>127.6207</v>
      </c>
      <c r="G11">
        <f>SUMIFS('Occupation employment, Australi'!AF$103:AF$198,'Occupation employment, Australi'!A$103:A$198,'Occupation change'!$A11)</f>
        <v>183.9769</v>
      </c>
      <c r="I11">
        <f t="shared" si="0"/>
        <v>3.695699999999988</v>
      </c>
      <c r="J11">
        <f t="shared" si="1"/>
        <v>5.1984999999999957</v>
      </c>
      <c r="L11">
        <f t="shared" si="2"/>
        <v>2.8143476367003539E-2</v>
      </c>
      <c r="M11">
        <f t="shared" si="3"/>
        <v>2.7479788598306132E-2</v>
      </c>
      <c r="N11">
        <f t="shared" si="4"/>
        <v>86.259199999999993</v>
      </c>
      <c r="O11">
        <f t="shared" si="5"/>
        <v>81.060400000000001</v>
      </c>
      <c r="P11">
        <f t="shared" si="6"/>
        <v>0.83814987339213842</v>
      </c>
      <c r="Q11">
        <f t="shared" si="7"/>
        <v>0.78763269252257895</v>
      </c>
    </row>
    <row r="12" spans="1:17" x14ac:dyDescent="0.2">
      <c r="A12" t="s">
        <v>250</v>
      </c>
      <c r="B12">
        <f>SUMIFS('Occupation employment, Australi'!B$4:B$99,'Occupation employment, Australi'!A$4:A$99,'Occupation change'!$A12)</f>
        <v>243.0033</v>
      </c>
      <c r="C12">
        <f>SUMIFS('Occupation employment, Australi'!L$4:L$99,'Occupation employment, Australi'!A$4:A$99,'Occupation change'!$A12)</f>
        <v>277.21530000000001</v>
      </c>
      <c r="D12">
        <f>SUMIFS('Occupation employment, Australi'!AF$4:AF$99,'Occupation employment, Australi'!A$4:A$99,'Occupation change'!$A12)</f>
        <v>380.52300000000002</v>
      </c>
      <c r="E12">
        <f>SUMIFS('Occupation employment, Australi'!B$103:B$198,'Occupation employment, Australi'!A$103:A$198,'Occupation change'!$A12)</f>
        <v>243.00380000000001</v>
      </c>
      <c r="F12">
        <f>SUMIFS('Occupation employment, Australi'!L$103:L$198,'Occupation employment, Australi'!A$103:A$198,'Occupation change'!$A12)</f>
        <v>275.69920000000002</v>
      </c>
      <c r="G12">
        <f>SUMIFS('Occupation employment, Australi'!AF$103:AF$198,'Occupation employment, Australi'!A$103:A$198,'Occupation change'!$A12)</f>
        <v>374.2253</v>
      </c>
      <c r="I12">
        <f t="shared" si="0"/>
        <v>1.5160999999999945</v>
      </c>
      <c r="J12">
        <f t="shared" si="1"/>
        <v>6.2977000000000203</v>
      </c>
      <c r="L12">
        <f t="shared" si="2"/>
        <v>5.469034357050262E-3</v>
      </c>
      <c r="M12">
        <f t="shared" si="3"/>
        <v>1.6550116550116623E-2</v>
      </c>
      <c r="N12">
        <f t="shared" si="4"/>
        <v>137.51970000000003</v>
      </c>
      <c r="O12">
        <f t="shared" si="5"/>
        <v>131.22149999999999</v>
      </c>
      <c r="P12">
        <f t="shared" si="6"/>
        <v>0.56591700606534978</v>
      </c>
      <c r="Q12">
        <f t="shared" si="7"/>
        <v>0.53999772843058413</v>
      </c>
    </row>
    <row r="13" spans="1:17" x14ac:dyDescent="0.2">
      <c r="A13" t="s">
        <v>251</v>
      </c>
      <c r="B13">
        <f>SUMIFS('Occupation employment, Australi'!B$4:B$99,'Occupation employment, Australi'!A$4:A$99,'Occupation change'!$A13)</f>
        <v>181.45169999999999</v>
      </c>
      <c r="C13">
        <f>SUMIFS('Occupation employment, Australi'!L$4:L$99,'Occupation employment, Australi'!A$4:A$99,'Occupation change'!$A13)</f>
        <v>208.11529999999999</v>
      </c>
      <c r="D13">
        <f>SUMIFS('Occupation employment, Australi'!AF$4:AF$99,'Occupation employment, Australi'!A$4:A$99,'Occupation change'!$A13)</f>
        <v>278.18310000000002</v>
      </c>
      <c r="E13">
        <f>SUMIFS('Occupation employment, Australi'!B$103:B$198,'Occupation employment, Australi'!A$103:A$198,'Occupation change'!$A13)</f>
        <v>181.45259999999999</v>
      </c>
      <c r="F13">
        <f>SUMIFS('Occupation employment, Australi'!L$103:L$198,'Occupation employment, Australi'!A$103:A$198,'Occupation change'!$A13)</f>
        <v>207.74870000000001</v>
      </c>
      <c r="G13">
        <f>SUMIFS('Occupation employment, Australi'!AF$103:AF$198,'Occupation employment, Australi'!A$103:A$198,'Occupation change'!$A13)</f>
        <v>278.15359999999998</v>
      </c>
      <c r="I13">
        <f t="shared" si="0"/>
        <v>0.36659999999997694</v>
      </c>
      <c r="J13">
        <f t="shared" si="1"/>
        <v>2.9500000000041382E-2</v>
      </c>
      <c r="L13">
        <f t="shared" si="2"/>
        <v>1.761523540075971E-3</v>
      </c>
      <c r="M13">
        <f t="shared" si="3"/>
        <v>1.0604526299418104E-4</v>
      </c>
      <c r="N13">
        <f t="shared" si="4"/>
        <v>96.731400000000036</v>
      </c>
      <c r="O13">
        <f t="shared" si="5"/>
        <v>96.700999999999993</v>
      </c>
      <c r="P13">
        <f t="shared" si="6"/>
        <v>0.5330972374466596</v>
      </c>
      <c r="Q13">
        <f t="shared" si="7"/>
        <v>0.53292705643236848</v>
      </c>
    </row>
    <row r="14" spans="1:17" x14ac:dyDescent="0.2">
      <c r="A14" t="s">
        <v>252</v>
      </c>
      <c r="B14">
        <f>SUMIFS('Occupation employment, Australi'!B$4:B$99,'Occupation employment, Australi'!A$4:A$99,'Occupation change'!$A14)</f>
        <v>42.700499999999998</v>
      </c>
      <c r="C14">
        <f>SUMIFS('Occupation employment, Australi'!L$4:L$99,'Occupation employment, Australi'!A$4:A$99,'Occupation change'!$A14)</f>
        <v>49.100700000000003</v>
      </c>
      <c r="D14">
        <f>SUMIFS('Occupation employment, Australi'!AF$4:AF$99,'Occupation employment, Australi'!A$4:A$99,'Occupation change'!$A14)</f>
        <v>65.444199999999995</v>
      </c>
      <c r="E14">
        <f>SUMIFS('Occupation employment, Australi'!B$103:B$198,'Occupation employment, Australi'!A$103:A$198,'Occupation change'!$A14)</f>
        <v>42.700699999999998</v>
      </c>
      <c r="F14">
        <f>SUMIFS('Occupation employment, Australi'!L$103:L$198,'Occupation employment, Australi'!A$103:A$198,'Occupation change'!$A14)</f>
        <v>48.978700000000003</v>
      </c>
      <c r="G14">
        <f>SUMIFS('Occupation employment, Australi'!AF$103:AF$198,'Occupation employment, Australi'!A$103:A$198,'Occupation change'!$A14)</f>
        <v>65.695999999999998</v>
      </c>
      <c r="I14">
        <f t="shared" si="0"/>
        <v>0.12199999999999989</v>
      </c>
      <c r="J14">
        <f t="shared" si="1"/>
        <v>-0.25180000000000291</v>
      </c>
      <c r="L14">
        <f t="shared" si="2"/>
        <v>2.484689627642811E-3</v>
      </c>
      <c r="M14">
        <f t="shared" si="3"/>
        <v>-3.8475525715035985E-3</v>
      </c>
      <c r="N14">
        <f t="shared" si="4"/>
        <v>22.743699999999997</v>
      </c>
      <c r="O14">
        <f t="shared" si="5"/>
        <v>22.9953</v>
      </c>
      <c r="P14">
        <f t="shared" si="6"/>
        <v>0.53263310734066338</v>
      </c>
      <c r="Q14">
        <f t="shared" si="7"/>
        <v>0.5385227876826375</v>
      </c>
    </row>
    <row r="15" spans="1:17" x14ac:dyDescent="0.2">
      <c r="A15" t="s">
        <v>253</v>
      </c>
      <c r="B15">
        <f>SUMIFS('Occupation employment, Australi'!B$4:B$99,'Occupation employment, Australi'!A$4:A$99,'Occupation change'!$A15)</f>
        <v>65.883700000000005</v>
      </c>
      <c r="C15">
        <f>SUMIFS('Occupation employment, Australi'!L$4:L$99,'Occupation employment, Australi'!A$4:A$99,'Occupation change'!$A15)</f>
        <v>75.286699999999996</v>
      </c>
      <c r="D15">
        <f>SUMIFS('Occupation employment, Australi'!AF$4:AF$99,'Occupation employment, Australi'!A$4:A$99,'Occupation change'!$A15)</f>
        <v>102.1746</v>
      </c>
      <c r="E15">
        <f>SUMIFS('Occupation employment, Australi'!B$103:B$198,'Occupation employment, Australi'!A$103:A$198,'Occupation change'!$A15)</f>
        <v>65.883899999999997</v>
      </c>
      <c r="F15">
        <f>SUMIFS('Occupation employment, Australi'!L$103:L$198,'Occupation employment, Australi'!A$103:A$198,'Occupation change'!$A15)</f>
        <v>75.785700000000006</v>
      </c>
      <c r="G15">
        <f>SUMIFS('Occupation employment, Australi'!AF$103:AF$198,'Occupation employment, Australi'!A$103:A$198,'Occupation change'!$A15)</f>
        <v>103.1407</v>
      </c>
      <c r="I15">
        <f t="shared" si="0"/>
        <v>-0.49900000000000944</v>
      </c>
      <c r="J15">
        <f t="shared" si="1"/>
        <v>-0.96609999999999729</v>
      </c>
      <c r="L15">
        <f t="shared" si="2"/>
        <v>-6.6279967112385929E-3</v>
      </c>
      <c r="M15">
        <f t="shared" si="3"/>
        <v>-9.4553832361468082E-3</v>
      </c>
      <c r="N15">
        <f t="shared" si="4"/>
        <v>36.290899999999993</v>
      </c>
      <c r="O15">
        <f t="shared" si="5"/>
        <v>37.256799999999998</v>
      </c>
      <c r="P15">
        <f t="shared" si="6"/>
        <v>0.55083275529455689</v>
      </c>
      <c r="Q15">
        <f t="shared" si="7"/>
        <v>0.56549172104262202</v>
      </c>
    </row>
    <row r="16" spans="1:17" x14ac:dyDescent="0.2">
      <c r="A16" t="s">
        <v>254</v>
      </c>
      <c r="B16">
        <f>SUMIFS('Occupation employment, Australi'!B$4:B$99,'Occupation employment, Australi'!A$4:A$99,'Occupation change'!$A16)</f>
        <v>218.15440000000001</v>
      </c>
      <c r="C16">
        <f>SUMIFS('Occupation employment, Australi'!L$4:L$99,'Occupation employment, Australi'!A$4:A$99,'Occupation change'!$A16)</f>
        <v>253.5102</v>
      </c>
      <c r="D16">
        <f>SUMIFS('Occupation employment, Australi'!AF$4:AF$99,'Occupation employment, Australi'!A$4:A$99,'Occupation change'!$A16)</f>
        <v>349.553</v>
      </c>
      <c r="E16">
        <f>SUMIFS('Occupation employment, Australi'!B$103:B$198,'Occupation employment, Australi'!A$103:A$198,'Occupation change'!$A16)</f>
        <v>218.15530000000001</v>
      </c>
      <c r="F16">
        <f>SUMIFS('Occupation employment, Australi'!L$103:L$198,'Occupation employment, Australi'!A$103:A$198,'Occupation change'!$A16)</f>
        <v>254.03270000000001</v>
      </c>
      <c r="G16">
        <f>SUMIFS('Occupation employment, Australi'!AF$103:AF$198,'Occupation employment, Australi'!A$103:A$198,'Occupation change'!$A16)</f>
        <v>355.75150000000002</v>
      </c>
      <c r="I16">
        <f t="shared" si="0"/>
        <v>-0.52250000000000796</v>
      </c>
      <c r="J16">
        <f t="shared" si="1"/>
        <v>-6.1985000000000241</v>
      </c>
      <c r="L16">
        <f t="shared" si="2"/>
        <v>-2.061061053953761E-3</v>
      </c>
      <c r="M16">
        <f t="shared" si="3"/>
        <v>-1.7732647123612333E-2</v>
      </c>
      <c r="N16">
        <f t="shared" si="4"/>
        <v>131.39859999999999</v>
      </c>
      <c r="O16">
        <f t="shared" si="5"/>
        <v>137.59620000000001</v>
      </c>
      <c r="P16">
        <f t="shared" si="6"/>
        <v>0.60231927478886504</v>
      </c>
      <c r="Q16">
        <f t="shared" si="7"/>
        <v>0.6307259094782478</v>
      </c>
    </row>
    <row r="17" spans="1:17" x14ac:dyDescent="0.2">
      <c r="A17" t="s">
        <v>255</v>
      </c>
      <c r="B17">
        <f>SUMIFS('Occupation employment, Australi'!B$4:B$99,'Occupation employment, Australi'!A$4:A$99,'Occupation change'!$A17)</f>
        <v>94.007800000000003</v>
      </c>
      <c r="C17">
        <f>SUMIFS('Occupation employment, Australi'!L$4:L$99,'Occupation employment, Australi'!A$4:A$99,'Occupation change'!$A17)</f>
        <v>106.06610000000001</v>
      </c>
      <c r="D17">
        <f>SUMIFS('Occupation employment, Australi'!AF$4:AF$99,'Occupation employment, Australi'!A$4:A$99,'Occupation change'!$A17)</f>
        <v>149.81899999999999</v>
      </c>
      <c r="E17">
        <f>SUMIFS('Occupation employment, Australi'!B$103:B$198,'Occupation employment, Australi'!A$103:A$198,'Occupation change'!$A17)</f>
        <v>94.008099999999999</v>
      </c>
      <c r="F17">
        <f>SUMIFS('Occupation employment, Australi'!L$103:L$198,'Occupation employment, Australi'!A$103:A$198,'Occupation change'!$A17)</f>
        <v>108.7193</v>
      </c>
      <c r="G17">
        <f>SUMIFS('Occupation employment, Australi'!AF$103:AF$198,'Occupation employment, Australi'!A$103:A$198,'Occupation change'!$A17)</f>
        <v>152.58260000000001</v>
      </c>
      <c r="I17">
        <f t="shared" si="0"/>
        <v>-2.6531999999999982</v>
      </c>
      <c r="J17">
        <f t="shared" si="1"/>
        <v>-2.7636000000000251</v>
      </c>
      <c r="L17">
        <f t="shared" si="2"/>
        <v>-2.5014589958525901E-2</v>
      </c>
      <c r="M17">
        <f t="shared" si="3"/>
        <v>-1.8446258485238953E-2</v>
      </c>
      <c r="N17">
        <f t="shared" si="4"/>
        <v>55.811199999999985</v>
      </c>
      <c r="O17">
        <f t="shared" si="5"/>
        <v>58.574500000000015</v>
      </c>
      <c r="P17">
        <f t="shared" si="6"/>
        <v>0.59368690683113501</v>
      </c>
      <c r="Q17">
        <f t="shared" si="7"/>
        <v>0.62307928784860045</v>
      </c>
    </row>
    <row r="18" spans="1:17" x14ac:dyDescent="0.2">
      <c r="A18" t="s">
        <v>256</v>
      </c>
      <c r="B18">
        <f>SUMIFS('Occupation employment, Australi'!B$4:B$99,'Occupation employment, Australi'!A$4:A$99,'Occupation change'!$A18)</f>
        <v>98.561099999999996</v>
      </c>
      <c r="C18">
        <f>SUMIFS('Occupation employment, Australi'!L$4:L$99,'Occupation employment, Australi'!A$4:A$99,'Occupation change'!$A18)</f>
        <v>113.8421</v>
      </c>
      <c r="D18">
        <f>SUMIFS('Occupation employment, Australi'!AF$4:AF$99,'Occupation employment, Australi'!A$4:A$99,'Occupation change'!$A18)</f>
        <v>153.80600000000001</v>
      </c>
      <c r="E18">
        <f>SUMIFS('Occupation employment, Australi'!B$103:B$198,'Occupation employment, Australi'!A$103:A$198,'Occupation change'!$A18)</f>
        <v>98.561599999999999</v>
      </c>
      <c r="F18">
        <f>SUMIFS('Occupation employment, Australi'!L$103:L$198,'Occupation employment, Australi'!A$103:A$198,'Occupation change'!$A18)</f>
        <v>113.9252</v>
      </c>
      <c r="G18">
        <f>SUMIFS('Occupation employment, Australi'!AF$103:AF$198,'Occupation employment, Australi'!A$103:A$198,'Occupation change'!$A18)</f>
        <v>155.43620000000001</v>
      </c>
      <c r="I18">
        <f t="shared" si="0"/>
        <v>-8.3100000000001728E-2</v>
      </c>
      <c r="J18">
        <f t="shared" si="1"/>
        <v>-1.6302000000000021</v>
      </c>
      <c r="L18">
        <f t="shared" si="2"/>
        <v>-7.2995842487100226E-4</v>
      </c>
      <c r="M18">
        <f t="shared" si="3"/>
        <v>-1.0599066356318909E-2</v>
      </c>
      <c r="N18">
        <f t="shared" si="4"/>
        <v>55.244900000000015</v>
      </c>
      <c r="O18">
        <f t="shared" si="5"/>
        <v>56.874600000000015</v>
      </c>
      <c r="P18">
        <f t="shared" si="6"/>
        <v>0.56051423939059131</v>
      </c>
      <c r="Q18">
        <f t="shared" si="7"/>
        <v>0.57704623301569802</v>
      </c>
    </row>
    <row r="19" spans="1:17" x14ac:dyDescent="0.2">
      <c r="A19" t="s">
        <v>257</v>
      </c>
      <c r="B19">
        <f>SUMIFS('Occupation employment, Australi'!B$4:B$99,'Occupation employment, Australi'!A$4:A$99,'Occupation change'!$A19)</f>
        <v>165.6327</v>
      </c>
      <c r="C19">
        <f>SUMIFS('Occupation employment, Australi'!L$4:L$99,'Occupation employment, Australi'!A$4:A$99,'Occupation change'!$A19)</f>
        <v>188.4907</v>
      </c>
      <c r="D19">
        <f>SUMIFS('Occupation employment, Australi'!AF$4:AF$99,'Occupation employment, Australi'!A$4:A$99,'Occupation change'!$A19)</f>
        <v>250.46969999999999</v>
      </c>
      <c r="E19">
        <f>SUMIFS('Occupation employment, Australi'!B$103:B$198,'Occupation employment, Australi'!A$103:A$198,'Occupation change'!$A19)</f>
        <v>165.63329999999999</v>
      </c>
      <c r="F19">
        <f>SUMIFS('Occupation employment, Australi'!L$103:L$198,'Occupation employment, Australi'!A$103:A$198,'Occupation change'!$A19)</f>
        <v>189.1491</v>
      </c>
      <c r="G19">
        <f>SUMIFS('Occupation employment, Australi'!AF$103:AF$198,'Occupation employment, Australi'!A$103:A$198,'Occupation change'!$A19)</f>
        <v>252.0181</v>
      </c>
      <c r="I19">
        <f t="shared" si="0"/>
        <v>-0.65840000000000032</v>
      </c>
      <c r="J19">
        <f t="shared" si="1"/>
        <v>-1.5484000000000151</v>
      </c>
      <c r="L19">
        <f t="shared" si="2"/>
        <v>-3.4930105304931125E-3</v>
      </c>
      <c r="M19">
        <f t="shared" si="3"/>
        <v>-6.1819852860447444E-3</v>
      </c>
      <c r="N19">
        <f t="shared" si="4"/>
        <v>84.836999999999989</v>
      </c>
      <c r="O19">
        <f t="shared" si="5"/>
        <v>86.384800000000013</v>
      </c>
      <c r="P19">
        <f t="shared" si="6"/>
        <v>0.51219958377784081</v>
      </c>
      <c r="Q19">
        <f t="shared" si="7"/>
        <v>0.52154246760766121</v>
      </c>
    </row>
    <row r="20" spans="1:17" x14ac:dyDescent="0.2">
      <c r="A20" t="s">
        <v>258</v>
      </c>
      <c r="B20">
        <f>SUMIFS('Occupation employment, Australi'!B$4:B$99,'Occupation employment, Australi'!A$4:A$99,'Occupation change'!$A20)</f>
        <v>139.47489999999999</v>
      </c>
      <c r="C20">
        <f>SUMIFS('Occupation employment, Australi'!L$4:L$99,'Occupation employment, Australi'!A$4:A$99,'Occupation change'!$A20)</f>
        <v>161.7278</v>
      </c>
      <c r="D20">
        <f>SUMIFS('Occupation employment, Australi'!AF$4:AF$99,'Occupation employment, Australi'!A$4:A$99,'Occupation change'!$A20)</f>
        <v>220.7996</v>
      </c>
      <c r="E20">
        <f>SUMIFS('Occupation employment, Australi'!B$103:B$198,'Occupation employment, Australi'!A$103:A$198,'Occupation change'!$A20)</f>
        <v>139.47550000000001</v>
      </c>
      <c r="F20">
        <f>SUMIFS('Occupation employment, Australi'!L$103:L$198,'Occupation employment, Australi'!A$103:A$198,'Occupation change'!$A20)</f>
        <v>161.74860000000001</v>
      </c>
      <c r="G20">
        <f>SUMIFS('Occupation employment, Australi'!AF$103:AF$198,'Occupation employment, Australi'!A$103:A$198,'Occupation change'!$A20)</f>
        <v>222.80070000000001</v>
      </c>
      <c r="I20">
        <f t="shared" si="0"/>
        <v>-2.0800000000008367E-2</v>
      </c>
      <c r="J20">
        <f t="shared" si="1"/>
        <v>-2.0011000000000081</v>
      </c>
      <c r="L20">
        <f t="shared" si="2"/>
        <v>-1.2861116023343833E-4</v>
      </c>
      <c r="M20">
        <f t="shared" si="3"/>
        <v>-9.0629693169734793E-3</v>
      </c>
      <c r="N20">
        <f t="shared" si="4"/>
        <v>81.324700000000007</v>
      </c>
      <c r="O20">
        <f t="shared" si="5"/>
        <v>83.325199999999995</v>
      </c>
      <c r="P20">
        <f t="shared" si="6"/>
        <v>0.58307767203991556</v>
      </c>
      <c r="Q20">
        <f t="shared" si="7"/>
        <v>0.5974181845557105</v>
      </c>
    </row>
    <row r="21" spans="1:17" x14ac:dyDescent="0.2">
      <c r="A21" t="s">
        <v>259</v>
      </c>
      <c r="B21">
        <f>SUMIFS('Occupation employment, Australi'!B$4:B$99,'Occupation employment, Australi'!A$4:A$99,'Occupation change'!$A21)</f>
        <v>25.815000000000001</v>
      </c>
      <c r="C21">
        <f>SUMIFS('Occupation employment, Australi'!L$4:L$99,'Occupation employment, Australi'!A$4:A$99,'Occupation change'!$A21)</f>
        <v>30.835699999999999</v>
      </c>
      <c r="D21">
        <f>SUMIFS('Occupation employment, Australi'!AF$4:AF$99,'Occupation employment, Australi'!A$4:A$99,'Occupation change'!$A21)</f>
        <v>39.486800000000002</v>
      </c>
      <c r="E21">
        <f>SUMIFS('Occupation employment, Australi'!B$103:B$198,'Occupation employment, Australi'!A$103:A$198,'Occupation change'!$A21)</f>
        <v>25.8154</v>
      </c>
      <c r="F21">
        <f>SUMIFS('Occupation employment, Australi'!L$103:L$198,'Occupation employment, Australi'!A$103:A$198,'Occupation change'!$A21)</f>
        <v>30.1387</v>
      </c>
      <c r="G21">
        <f>SUMIFS('Occupation employment, Australi'!AF$103:AF$198,'Occupation employment, Australi'!A$103:A$198,'Occupation change'!$A21)</f>
        <v>39.281599999999997</v>
      </c>
      <c r="I21">
        <f t="shared" si="0"/>
        <v>0.69699999999999918</v>
      </c>
      <c r="J21">
        <f t="shared" si="1"/>
        <v>0.20520000000000493</v>
      </c>
      <c r="L21">
        <f t="shared" si="2"/>
        <v>2.260367042097311E-2</v>
      </c>
      <c r="M21">
        <f t="shared" si="3"/>
        <v>5.1966733186787906E-3</v>
      </c>
      <c r="N21">
        <f t="shared" si="4"/>
        <v>13.671800000000001</v>
      </c>
      <c r="O21">
        <f t="shared" si="5"/>
        <v>13.466199999999997</v>
      </c>
      <c r="P21">
        <f t="shared" si="6"/>
        <v>0.5296068177416231</v>
      </c>
      <c r="Q21">
        <f t="shared" si="7"/>
        <v>0.52163437328106466</v>
      </c>
    </row>
    <row r="22" spans="1:17" x14ac:dyDescent="0.2">
      <c r="A22" t="s">
        <v>260</v>
      </c>
      <c r="B22">
        <f>SUMIFS('Occupation employment, Australi'!B$4:B$99,'Occupation employment, Australi'!A$4:A$99,'Occupation change'!$A22)</f>
        <v>133.4905</v>
      </c>
      <c r="C22">
        <f>SUMIFS('Occupation employment, Australi'!L$4:L$99,'Occupation employment, Australi'!A$4:A$99,'Occupation change'!$A22)</f>
        <v>156.67330000000001</v>
      </c>
      <c r="D22">
        <f>SUMIFS('Occupation employment, Australi'!AF$4:AF$99,'Occupation employment, Australi'!A$4:A$99,'Occupation change'!$A22)</f>
        <v>216.82220000000001</v>
      </c>
      <c r="E22">
        <f>SUMIFS('Occupation employment, Australi'!B$103:B$198,'Occupation employment, Australi'!A$103:A$198,'Occupation change'!$A22)</f>
        <v>133.49090000000001</v>
      </c>
      <c r="F22">
        <f>SUMIFS('Occupation employment, Australi'!L$103:L$198,'Occupation employment, Australi'!A$103:A$198,'Occupation change'!$A22)</f>
        <v>156.8271</v>
      </c>
      <c r="G22">
        <f>SUMIFS('Occupation employment, Australi'!AF$103:AF$198,'Occupation employment, Australi'!A$103:A$198,'Occupation change'!$A22)</f>
        <v>221.26</v>
      </c>
      <c r="I22">
        <f t="shared" si="0"/>
        <v>-0.15379999999998972</v>
      </c>
      <c r="J22">
        <f t="shared" si="1"/>
        <v>-4.4377999999999815</v>
      </c>
      <c r="L22">
        <f t="shared" si="2"/>
        <v>-9.8166056373361066E-4</v>
      </c>
      <c r="M22">
        <f t="shared" si="3"/>
        <v>-2.0467461357739136E-2</v>
      </c>
      <c r="N22">
        <f t="shared" si="4"/>
        <v>83.331700000000012</v>
      </c>
      <c r="O22">
        <f t="shared" si="5"/>
        <v>87.76909999999998</v>
      </c>
      <c r="P22">
        <f t="shared" si="6"/>
        <v>0.62425191305748351</v>
      </c>
      <c r="Q22">
        <f t="shared" si="7"/>
        <v>0.6574912597038447</v>
      </c>
    </row>
    <row r="23" spans="1:17" x14ac:dyDescent="0.2">
      <c r="A23" t="s">
        <v>261</v>
      </c>
      <c r="B23">
        <f>SUMIFS('Occupation employment, Australi'!B$4:B$99,'Occupation employment, Australi'!A$4:A$99,'Occupation change'!$A23)</f>
        <v>160.13929999999999</v>
      </c>
      <c r="C23">
        <f>SUMIFS('Occupation employment, Australi'!L$4:L$99,'Occupation employment, Australi'!A$4:A$99,'Occupation change'!$A23)</f>
        <v>183.16329999999999</v>
      </c>
      <c r="D23">
        <f>SUMIFS('Occupation employment, Australi'!AF$4:AF$99,'Occupation employment, Australi'!A$4:A$99,'Occupation change'!$A23)</f>
        <v>244.6336</v>
      </c>
      <c r="E23">
        <f>SUMIFS('Occupation employment, Australi'!B$103:B$198,'Occupation employment, Australi'!A$103:A$198,'Occupation change'!$A23)</f>
        <v>160.14080000000001</v>
      </c>
      <c r="F23">
        <f>SUMIFS('Occupation employment, Australi'!L$103:L$198,'Occupation employment, Australi'!A$103:A$198,'Occupation change'!$A23)</f>
        <v>181.9742</v>
      </c>
      <c r="G23">
        <f>SUMIFS('Occupation employment, Australi'!AF$103:AF$198,'Occupation employment, Australi'!A$103:A$198,'Occupation change'!$A23)</f>
        <v>243.26079999999999</v>
      </c>
      <c r="I23">
        <f t="shared" si="0"/>
        <v>1.1890999999999963</v>
      </c>
      <c r="J23">
        <f t="shared" si="1"/>
        <v>1.3728000000000122</v>
      </c>
      <c r="L23">
        <f t="shared" si="2"/>
        <v>6.4920210544361368E-3</v>
      </c>
      <c r="M23">
        <f t="shared" si="3"/>
        <v>5.6116575973210736E-3</v>
      </c>
      <c r="N23">
        <f t="shared" si="4"/>
        <v>84.49430000000001</v>
      </c>
      <c r="O23">
        <f t="shared" si="5"/>
        <v>83.119999999999976</v>
      </c>
      <c r="P23">
        <f t="shared" si="6"/>
        <v>0.52763000712504682</v>
      </c>
      <c r="Q23">
        <f t="shared" si="7"/>
        <v>0.51904324194708629</v>
      </c>
    </row>
    <row r="24" spans="1:17" x14ac:dyDescent="0.2">
      <c r="A24" t="s">
        <v>262</v>
      </c>
      <c r="B24">
        <f>SUMIFS('Occupation employment, Australi'!B$4:B$99,'Occupation employment, Australi'!A$4:A$99,'Occupation change'!$A24)</f>
        <v>119.2672</v>
      </c>
      <c r="C24">
        <f>SUMIFS('Occupation employment, Australi'!L$4:L$99,'Occupation employment, Australi'!A$4:A$99,'Occupation change'!$A24)</f>
        <v>135.59030000000001</v>
      </c>
      <c r="D24">
        <f>SUMIFS('Occupation employment, Australi'!AF$4:AF$99,'Occupation employment, Australi'!A$4:A$99,'Occupation change'!$A24)</f>
        <v>180.78790000000001</v>
      </c>
      <c r="E24">
        <f>SUMIFS('Occupation employment, Australi'!B$103:B$198,'Occupation employment, Australi'!A$103:A$198,'Occupation change'!$A24)</f>
        <v>119.268</v>
      </c>
      <c r="F24">
        <f>SUMIFS('Occupation employment, Australi'!L$103:L$198,'Occupation employment, Australi'!A$103:A$198,'Occupation change'!$A24)</f>
        <v>135.54079999999999</v>
      </c>
      <c r="G24">
        <f>SUMIFS('Occupation employment, Australi'!AF$103:AF$198,'Occupation employment, Australi'!A$103:A$198,'Occupation change'!$A24)</f>
        <v>183.76859999999999</v>
      </c>
      <c r="I24">
        <f t="shared" si="0"/>
        <v>4.9500000000023192E-2</v>
      </c>
      <c r="J24">
        <f t="shared" si="1"/>
        <v>-2.9806999999999846</v>
      </c>
      <c r="L24">
        <f t="shared" si="2"/>
        <v>3.6507036270305715E-4</v>
      </c>
      <c r="M24">
        <f t="shared" si="3"/>
        <v>-1.6487275973668503E-2</v>
      </c>
      <c r="N24">
        <f t="shared" si="4"/>
        <v>61.520700000000005</v>
      </c>
      <c r="O24">
        <f t="shared" si="5"/>
        <v>64.500599999999991</v>
      </c>
      <c r="P24">
        <f t="shared" si="6"/>
        <v>0.51582245579673214</v>
      </c>
      <c r="Q24">
        <f t="shared" si="7"/>
        <v>0.54080390381326082</v>
      </c>
    </row>
    <row r="25" spans="1:17" x14ac:dyDescent="0.2">
      <c r="A25" t="s">
        <v>263</v>
      </c>
      <c r="B25">
        <f>SUMIFS('Occupation employment, Australi'!B$4:B$99,'Occupation employment, Australi'!A$4:A$99,'Occupation change'!$A25)</f>
        <v>473.35980000000001</v>
      </c>
      <c r="C25">
        <f>SUMIFS('Occupation employment, Australi'!L$4:L$99,'Occupation employment, Australi'!A$4:A$99,'Occupation change'!$A25)</f>
        <v>518.1454</v>
      </c>
      <c r="D25">
        <f>SUMIFS('Occupation employment, Australi'!AF$4:AF$99,'Occupation employment, Australi'!A$4:A$99,'Occupation change'!$A25)</f>
        <v>635.94839999999999</v>
      </c>
      <c r="E25">
        <f>SUMIFS('Occupation employment, Australi'!B$103:B$198,'Occupation employment, Australi'!A$103:A$198,'Occupation change'!$A25)</f>
        <v>473.36040000000003</v>
      </c>
      <c r="F25">
        <f>SUMIFS('Occupation employment, Australi'!L$103:L$198,'Occupation employment, Australi'!A$103:A$198,'Occupation change'!$A25)</f>
        <v>524.15790000000004</v>
      </c>
      <c r="G25">
        <f>SUMIFS('Occupation employment, Australi'!AF$103:AF$198,'Occupation employment, Australi'!A$103:A$198,'Occupation change'!$A25)</f>
        <v>637.98680000000002</v>
      </c>
      <c r="I25">
        <f t="shared" si="0"/>
        <v>-6.0125000000000455</v>
      </c>
      <c r="J25">
        <f t="shared" si="1"/>
        <v>-2.0384000000000242</v>
      </c>
      <c r="L25">
        <f t="shared" si="2"/>
        <v>-1.1603885704669192E-2</v>
      </c>
      <c r="M25">
        <f t="shared" si="3"/>
        <v>-3.2052914984925795E-3</v>
      </c>
      <c r="N25">
        <f t="shared" si="4"/>
        <v>162.58859999999999</v>
      </c>
      <c r="O25">
        <f t="shared" si="5"/>
        <v>164.62639999999999</v>
      </c>
      <c r="P25">
        <f t="shared" si="6"/>
        <v>0.34347783652097186</v>
      </c>
      <c r="Q25">
        <f t="shared" si="7"/>
        <v>0.34778236624778924</v>
      </c>
    </row>
    <row r="26" spans="1:17" x14ac:dyDescent="0.2">
      <c r="A26" t="s">
        <v>264</v>
      </c>
      <c r="B26">
        <f>SUMIFS('Occupation employment, Australi'!B$4:B$99,'Occupation employment, Australi'!A$4:A$99,'Occupation change'!$A26)</f>
        <v>94.512799999999999</v>
      </c>
      <c r="C26">
        <f>SUMIFS('Occupation employment, Australi'!L$4:L$99,'Occupation employment, Australi'!A$4:A$99,'Occupation change'!$A26)</f>
        <v>114.9087</v>
      </c>
      <c r="D26">
        <f>SUMIFS('Occupation employment, Australi'!AF$4:AF$99,'Occupation employment, Australi'!A$4:A$99,'Occupation change'!$A26)</f>
        <v>140.6917</v>
      </c>
      <c r="E26">
        <f>SUMIFS('Occupation employment, Australi'!B$103:B$198,'Occupation employment, Australi'!A$103:A$198,'Occupation change'!$A26)</f>
        <v>94.513000000000005</v>
      </c>
      <c r="F26">
        <f>SUMIFS('Occupation employment, Australi'!L$103:L$198,'Occupation employment, Australi'!A$103:A$198,'Occupation change'!$A26)</f>
        <v>116.1964</v>
      </c>
      <c r="G26">
        <f>SUMIFS('Occupation employment, Australi'!AF$103:AF$198,'Occupation employment, Australi'!A$103:A$198,'Occupation change'!$A26)</f>
        <v>142.15940000000001</v>
      </c>
      <c r="I26">
        <f t="shared" si="0"/>
        <v>-1.287700000000001</v>
      </c>
      <c r="J26">
        <f t="shared" si="1"/>
        <v>-1.4677000000000078</v>
      </c>
      <c r="L26">
        <f t="shared" si="2"/>
        <v>-1.1206288122657337E-2</v>
      </c>
      <c r="M26">
        <f t="shared" si="3"/>
        <v>-1.0432029750155891E-2</v>
      </c>
      <c r="N26">
        <f t="shared" si="4"/>
        <v>46.178899999999999</v>
      </c>
      <c r="O26">
        <f t="shared" si="5"/>
        <v>47.6464</v>
      </c>
      <c r="P26">
        <f t="shared" si="6"/>
        <v>0.48859942780237176</v>
      </c>
      <c r="Q26">
        <f t="shared" si="7"/>
        <v>0.50412535841630257</v>
      </c>
    </row>
    <row r="27" spans="1:17" x14ac:dyDescent="0.2">
      <c r="A27" t="s">
        <v>265</v>
      </c>
      <c r="B27">
        <f>SUMIFS('Occupation employment, Australi'!B$4:B$99,'Occupation employment, Australi'!A$4:A$99,'Occupation change'!$A27)</f>
        <v>69.167900000000003</v>
      </c>
      <c r="C27">
        <f>SUMIFS('Occupation employment, Australi'!L$4:L$99,'Occupation employment, Australi'!A$4:A$99,'Occupation change'!$A27)</f>
        <v>82.046800000000005</v>
      </c>
      <c r="D27">
        <f>SUMIFS('Occupation employment, Australi'!AF$4:AF$99,'Occupation employment, Australi'!A$4:A$99,'Occupation change'!$A27)</f>
        <v>101.71080000000001</v>
      </c>
      <c r="E27">
        <f>SUMIFS('Occupation employment, Australi'!B$103:B$198,'Occupation employment, Australi'!A$103:A$198,'Occupation change'!$A27)</f>
        <v>69.168099999999995</v>
      </c>
      <c r="F27">
        <f>SUMIFS('Occupation employment, Australi'!L$103:L$198,'Occupation employment, Australi'!A$103:A$198,'Occupation change'!$A27)</f>
        <v>82.947299999999998</v>
      </c>
      <c r="G27">
        <f>SUMIFS('Occupation employment, Australi'!AF$103:AF$198,'Occupation employment, Australi'!A$103:A$198,'Occupation change'!$A27)</f>
        <v>102.56610000000001</v>
      </c>
      <c r="I27">
        <f t="shared" si="0"/>
        <v>-0.90049999999999386</v>
      </c>
      <c r="J27">
        <f t="shared" si="1"/>
        <v>-0.85529999999999973</v>
      </c>
      <c r="L27">
        <f t="shared" si="2"/>
        <v>-1.0975443283589348E-2</v>
      </c>
      <c r="M27">
        <f t="shared" si="3"/>
        <v>-8.4091364928797763E-3</v>
      </c>
      <c r="N27">
        <f t="shared" si="4"/>
        <v>32.542900000000003</v>
      </c>
      <c r="O27">
        <f t="shared" si="5"/>
        <v>33.39800000000001</v>
      </c>
      <c r="P27">
        <f t="shared" si="6"/>
        <v>0.47049136955148274</v>
      </c>
      <c r="Q27">
        <f t="shared" si="7"/>
        <v>0.48285264449941545</v>
      </c>
    </row>
    <row r="28" spans="1:17" x14ac:dyDescent="0.2">
      <c r="A28" t="s">
        <v>266</v>
      </c>
      <c r="B28">
        <f>SUMIFS('Occupation employment, Australi'!B$4:B$99,'Occupation employment, Australi'!A$4:A$99,'Occupation change'!$A28)</f>
        <v>101.20359999999999</v>
      </c>
      <c r="C28">
        <f>SUMIFS('Occupation employment, Australi'!L$4:L$99,'Occupation employment, Australi'!A$4:A$99,'Occupation change'!$A28)</f>
        <v>112.79900000000001</v>
      </c>
      <c r="D28">
        <f>SUMIFS('Occupation employment, Australi'!AF$4:AF$99,'Occupation employment, Australi'!A$4:A$99,'Occupation change'!$A28)</f>
        <v>147.79339999999999</v>
      </c>
      <c r="E28">
        <f>SUMIFS('Occupation employment, Australi'!B$103:B$198,'Occupation employment, Australi'!A$103:A$198,'Occupation change'!$A28)</f>
        <v>101.20399999999999</v>
      </c>
      <c r="F28">
        <f>SUMIFS('Occupation employment, Australi'!L$103:L$198,'Occupation employment, Australi'!A$103:A$198,'Occupation change'!$A28)</f>
        <v>113.22709999999999</v>
      </c>
      <c r="G28">
        <f>SUMIFS('Occupation employment, Australi'!AF$103:AF$198,'Occupation employment, Australi'!A$103:A$198,'Occupation change'!$A28)</f>
        <v>147.6189</v>
      </c>
      <c r="I28">
        <f t="shared" si="0"/>
        <v>-0.42809999999998638</v>
      </c>
      <c r="J28">
        <f t="shared" si="1"/>
        <v>0.17449999999999477</v>
      </c>
      <c r="L28">
        <f t="shared" si="2"/>
        <v>-3.7952464117587681E-3</v>
      </c>
      <c r="M28">
        <f t="shared" si="3"/>
        <v>1.1807022505740949E-3</v>
      </c>
      <c r="N28">
        <f t="shared" si="4"/>
        <v>46.589799999999997</v>
      </c>
      <c r="O28">
        <f t="shared" si="5"/>
        <v>46.414900000000003</v>
      </c>
      <c r="P28">
        <f t="shared" si="6"/>
        <v>0.46035714144556117</v>
      </c>
      <c r="Q28">
        <f t="shared" si="7"/>
        <v>0.45862712936247596</v>
      </c>
    </row>
    <row r="29" spans="1:17" x14ac:dyDescent="0.2">
      <c r="A29" t="s">
        <v>267</v>
      </c>
      <c r="B29">
        <f>SUMIFS('Occupation employment, Australi'!B$4:B$99,'Occupation employment, Australi'!A$4:A$99,'Occupation change'!$A29)</f>
        <v>90.498999999999995</v>
      </c>
      <c r="C29">
        <f>SUMIFS('Occupation employment, Australi'!L$4:L$99,'Occupation employment, Australi'!A$4:A$99,'Occupation change'!$A29)</f>
        <v>99.8108</v>
      </c>
      <c r="D29">
        <f>SUMIFS('Occupation employment, Australi'!AF$4:AF$99,'Occupation employment, Australi'!A$4:A$99,'Occupation change'!$A29)</f>
        <v>128.97810000000001</v>
      </c>
      <c r="E29">
        <f>SUMIFS('Occupation employment, Australi'!B$103:B$198,'Occupation employment, Australi'!A$103:A$198,'Occupation change'!$A29)</f>
        <v>90.499099999999999</v>
      </c>
      <c r="F29">
        <f>SUMIFS('Occupation employment, Australi'!L$103:L$198,'Occupation employment, Australi'!A$103:A$198,'Occupation change'!$A29)</f>
        <v>100.9555</v>
      </c>
      <c r="G29">
        <f>SUMIFS('Occupation employment, Australi'!AF$103:AF$198,'Occupation employment, Australi'!A$103:A$198,'Occupation change'!$A29)</f>
        <v>130.6806</v>
      </c>
      <c r="I29">
        <f t="shared" si="0"/>
        <v>-1.1447000000000003</v>
      </c>
      <c r="J29">
        <f t="shared" si="1"/>
        <v>-1.7024999999999864</v>
      </c>
      <c r="L29">
        <f t="shared" si="2"/>
        <v>-1.1468698778088093E-2</v>
      </c>
      <c r="M29">
        <f t="shared" si="3"/>
        <v>-1.3199915334463741E-2</v>
      </c>
      <c r="N29">
        <f t="shared" si="4"/>
        <v>38.479100000000017</v>
      </c>
      <c r="O29">
        <f t="shared" si="5"/>
        <v>40.1815</v>
      </c>
      <c r="P29">
        <f t="shared" si="6"/>
        <v>0.4251881236256756</v>
      </c>
      <c r="Q29">
        <f t="shared" si="7"/>
        <v>0.44399889059670206</v>
      </c>
    </row>
    <row r="30" spans="1:17" x14ac:dyDescent="0.2">
      <c r="A30" t="s">
        <v>268</v>
      </c>
      <c r="B30">
        <f>SUMIFS('Occupation employment, Australi'!B$4:B$99,'Occupation employment, Australi'!A$4:A$99,'Occupation change'!$A30)</f>
        <v>115.506</v>
      </c>
      <c r="C30">
        <f>SUMIFS('Occupation employment, Australi'!L$4:L$99,'Occupation employment, Australi'!A$4:A$99,'Occupation change'!$A30)</f>
        <v>127.191</v>
      </c>
      <c r="D30">
        <f>SUMIFS('Occupation employment, Australi'!AF$4:AF$99,'Occupation employment, Australi'!A$4:A$99,'Occupation change'!$A30)</f>
        <v>164.29669999999999</v>
      </c>
      <c r="E30">
        <f>SUMIFS('Occupation employment, Australi'!B$103:B$198,'Occupation employment, Australi'!A$103:A$198,'Occupation change'!$A30)</f>
        <v>115.50620000000001</v>
      </c>
      <c r="F30">
        <f>SUMIFS('Occupation employment, Australi'!L$103:L$198,'Occupation employment, Australi'!A$103:A$198,'Occupation change'!$A30)</f>
        <v>128.6404</v>
      </c>
      <c r="G30">
        <f>SUMIFS('Occupation employment, Australi'!AF$103:AF$198,'Occupation employment, Australi'!A$103:A$198,'Occupation change'!$A30)</f>
        <v>166.54429999999999</v>
      </c>
      <c r="I30">
        <f t="shared" si="0"/>
        <v>-1.4493999999999971</v>
      </c>
      <c r="J30">
        <f t="shared" si="1"/>
        <v>-2.2476000000000056</v>
      </c>
      <c r="L30">
        <f t="shared" si="2"/>
        <v>-1.1395460370623667E-2</v>
      </c>
      <c r="M30">
        <f t="shared" si="3"/>
        <v>-1.3680128694002924E-2</v>
      </c>
      <c r="N30">
        <f t="shared" si="4"/>
        <v>48.790699999999987</v>
      </c>
      <c r="O30">
        <f t="shared" si="5"/>
        <v>51.038099999999986</v>
      </c>
      <c r="P30">
        <f t="shared" si="6"/>
        <v>0.42240835973888791</v>
      </c>
      <c r="Q30">
        <f t="shared" si="7"/>
        <v>0.4418645925500102</v>
      </c>
    </row>
    <row r="31" spans="1:17" x14ac:dyDescent="0.2">
      <c r="A31" t="s">
        <v>269</v>
      </c>
      <c r="B31">
        <f>SUMIFS('Occupation employment, Australi'!B$4:B$99,'Occupation employment, Australi'!A$4:A$99,'Occupation change'!$A31)</f>
        <v>349.89620000000002</v>
      </c>
      <c r="C31">
        <f>SUMIFS('Occupation employment, Australi'!L$4:L$99,'Occupation employment, Australi'!A$4:A$99,'Occupation change'!$A31)</f>
        <v>386.8922</v>
      </c>
      <c r="D31">
        <f>SUMIFS('Occupation employment, Australi'!AF$4:AF$99,'Occupation employment, Australi'!A$4:A$99,'Occupation change'!$A31)</f>
        <v>500.70229999999998</v>
      </c>
      <c r="E31">
        <f>SUMIFS('Occupation employment, Australi'!B$103:B$198,'Occupation employment, Australi'!A$103:A$198,'Occupation change'!$A31)</f>
        <v>349.8965</v>
      </c>
      <c r="F31">
        <f>SUMIFS('Occupation employment, Australi'!L$103:L$198,'Occupation employment, Australi'!A$103:A$198,'Occupation change'!$A31)</f>
        <v>391.18860000000001</v>
      </c>
      <c r="G31">
        <f>SUMIFS('Occupation employment, Australi'!AF$103:AF$198,'Occupation employment, Australi'!A$103:A$198,'Occupation change'!$A31)</f>
        <v>507.11439999999999</v>
      </c>
      <c r="I31">
        <f t="shared" si="0"/>
        <v>-4.2964000000000055</v>
      </c>
      <c r="J31">
        <f t="shared" si="1"/>
        <v>-6.4121000000000095</v>
      </c>
      <c r="L31">
        <f t="shared" si="2"/>
        <v>-1.1104902089005719E-2</v>
      </c>
      <c r="M31">
        <f t="shared" si="3"/>
        <v>-1.2806212394071315E-2</v>
      </c>
      <c r="N31">
        <f t="shared" si="4"/>
        <v>150.80609999999996</v>
      </c>
      <c r="O31">
        <f t="shared" si="5"/>
        <v>157.21789999999999</v>
      </c>
      <c r="P31">
        <f t="shared" si="6"/>
        <v>0.43100239442440347</v>
      </c>
      <c r="Q31">
        <f t="shared" si="7"/>
        <v>0.4493268723751167</v>
      </c>
    </row>
    <row r="32" spans="1:17" x14ac:dyDescent="0.2">
      <c r="A32" t="s">
        <v>270</v>
      </c>
      <c r="B32">
        <f>SUMIFS('Occupation employment, Australi'!B$4:B$99,'Occupation employment, Australi'!A$4:A$99,'Occupation change'!$A32)</f>
        <v>159.15780000000001</v>
      </c>
      <c r="C32">
        <f>SUMIFS('Occupation employment, Australi'!L$4:L$99,'Occupation employment, Australi'!A$4:A$99,'Occupation change'!$A32)</f>
        <v>186.95310000000001</v>
      </c>
      <c r="D32">
        <f>SUMIFS('Occupation employment, Australi'!AF$4:AF$99,'Occupation employment, Australi'!A$4:A$99,'Occupation change'!$A32)</f>
        <v>259.70339999999999</v>
      </c>
      <c r="E32">
        <f>SUMIFS('Occupation employment, Australi'!B$103:B$198,'Occupation employment, Australi'!A$103:A$198,'Occupation change'!$A32)</f>
        <v>159.15819999999999</v>
      </c>
      <c r="F32">
        <f>SUMIFS('Occupation employment, Australi'!L$103:L$198,'Occupation employment, Australi'!A$103:A$198,'Occupation change'!$A32)</f>
        <v>187.7867</v>
      </c>
      <c r="G32">
        <f>SUMIFS('Occupation employment, Australi'!AF$103:AF$198,'Occupation employment, Australi'!A$103:A$198,'Occupation change'!$A32)</f>
        <v>266.23750000000001</v>
      </c>
      <c r="I32">
        <f t="shared" si="0"/>
        <v>-0.8335999999999899</v>
      </c>
      <c r="J32">
        <f t="shared" si="1"/>
        <v>-6.5341000000000236</v>
      </c>
      <c r="L32">
        <f t="shared" si="2"/>
        <v>-4.4588723054070911E-3</v>
      </c>
      <c r="M32">
        <f t="shared" si="3"/>
        <v>-2.5159855435084921E-2</v>
      </c>
      <c r="N32">
        <f t="shared" si="4"/>
        <v>100.54559999999998</v>
      </c>
      <c r="O32">
        <f t="shared" si="5"/>
        <v>107.07930000000002</v>
      </c>
      <c r="P32">
        <f t="shared" si="6"/>
        <v>0.63173529666783512</v>
      </c>
      <c r="Q32">
        <f t="shared" si="7"/>
        <v>0.67278531674773911</v>
      </c>
    </row>
    <row r="33" spans="1:17" x14ac:dyDescent="0.2">
      <c r="A33" t="s">
        <v>271</v>
      </c>
      <c r="B33">
        <f>SUMIFS('Occupation employment, Australi'!B$4:B$99,'Occupation employment, Australi'!A$4:A$99,'Occupation change'!$A33)</f>
        <v>48.691299999999998</v>
      </c>
      <c r="C33">
        <f>SUMIFS('Occupation employment, Australi'!L$4:L$99,'Occupation employment, Australi'!A$4:A$99,'Occupation change'!$A33)</f>
        <v>55.825400000000002</v>
      </c>
      <c r="D33">
        <f>SUMIFS('Occupation employment, Australi'!AF$4:AF$99,'Occupation employment, Australi'!A$4:A$99,'Occupation change'!$A33)</f>
        <v>74.891400000000004</v>
      </c>
      <c r="E33">
        <f>SUMIFS('Occupation employment, Australi'!B$103:B$198,'Occupation employment, Australi'!A$103:A$198,'Occupation change'!$A33)</f>
        <v>48.691600000000001</v>
      </c>
      <c r="F33">
        <f>SUMIFS('Occupation employment, Australi'!L$103:L$198,'Occupation employment, Australi'!A$103:A$198,'Occupation change'!$A33)</f>
        <v>56.075899999999997</v>
      </c>
      <c r="G33">
        <f>SUMIFS('Occupation employment, Australi'!AF$103:AF$198,'Occupation employment, Australi'!A$103:A$198,'Occupation change'!$A33)</f>
        <v>75.844499999999996</v>
      </c>
      <c r="I33">
        <f t="shared" si="0"/>
        <v>-0.25049999999999528</v>
      </c>
      <c r="J33">
        <f t="shared" si="1"/>
        <v>-0.95309999999999206</v>
      </c>
      <c r="L33">
        <f t="shared" si="2"/>
        <v>-4.4872047490926992E-3</v>
      </c>
      <c r="M33">
        <f t="shared" si="3"/>
        <v>-1.272642786755207E-2</v>
      </c>
      <c r="N33">
        <f t="shared" si="4"/>
        <v>26.200100000000006</v>
      </c>
      <c r="O33">
        <f t="shared" si="5"/>
        <v>27.152899999999995</v>
      </c>
      <c r="P33">
        <f t="shared" si="6"/>
        <v>0.5380858592808162</v>
      </c>
      <c r="Q33">
        <f t="shared" si="7"/>
        <v>0.55765060092500551</v>
      </c>
    </row>
    <row r="34" spans="1:17" x14ac:dyDescent="0.2">
      <c r="A34" t="s">
        <v>272</v>
      </c>
      <c r="B34">
        <f>SUMIFS('Occupation employment, Australi'!B$4:B$99,'Occupation employment, Australi'!A$4:A$99,'Occupation change'!$A34)</f>
        <v>54.397799999999997</v>
      </c>
      <c r="C34">
        <f>SUMIFS('Occupation employment, Australi'!L$4:L$99,'Occupation employment, Australi'!A$4:A$99,'Occupation change'!$A34)</f>
        <v>63.941000000000003</v>
      </c>
      <c r="D34">
        <f>SUMIFS('Occupation employment, Australi'!AF$4:AF$99,'Occupation employment, Australi'!A$4:A$99,'Occupation change'!$A34)</f>
        <v>89.022499999999994</v>
      </c>
      <c r="E34">
        <f>SUMIFS('Occupation employment, Australi'!B$103:B$198,'Occupation employment, Australi'!A$103:A$198,'Occupation change'!$A34)</f>
        <v>54.398000000000003</v>
      </c>
      <c r="F34">
        <f>SUMIFS('Occupation employment, Australi'!L$103:L$198,'Occupation employment, Australi'!A$103:A$198,'Occupation change'!$A34)</f>
        <v>64.282300000000006</v>
      </c>
      <c r="G34">
        <f>SUMIFS('Occupation employment, Australi'!AF$103:AF$198,'Occupation employment, Australi'!A$103:A$198,'Occupation change'!$A34)</f>
        <v>91.684700000000007</v>
      </c>
      <c r="I34">
        <f t="shared" si="0"/>
        <v>-0.34130000000000393</v>
      </c>
      <c r="J34">
        <f t="shared" si="1"/>
        <v>-2.6622000000000128</v>
      </c>
      <c r="L34">
        <f t="shared" si="2"/>
        <v>-5.3377332228148333E-3</v>
      </c>
      <c r="M34">
        <f t="shared" si="3"/>
        <v>-2.990479934847956E-2</v>
      </c>
      <c r="N34">
        <f t="shared" si="4"/>
        <v>34.624699999999997</v>
      </c>
      <c r="O34">
        <f t="shared" si="5"/>
        <v>37.286700000000003</v>
      </c>
      <c r="P34">
        <f t="shared" si="6"/>
        <v>0.63650919706311648</v>
      </c>
      <c r="Q34">
        <f t="shared" si="7"/>
        <v>0.68544247950292303</v>
      </c>
    </row>
    <row r="35" spans="1:17" x14ac:dyDescent="0.2">
      <c r="A35" t="s">
        <v>273</v>
      </c>
      <c r="B35">
        <f>SUMIFS('Occupation employment, Australi'!B$4:B$99,'Occupation employment, Australi'!A$4:A$99,'Occupation change'!$A35)</f>
        <v>92.852199999999996</v>
      </c>
      <c r="C35">
        <f>SUMIFS('Occupation employment, Australi'!L$4:L$99,'Occupation employment, Australi'!A$4:A$99,'Occupation change'!$A35)</f>
        <v>108.8729</v>
      </c>
      <c r="D35">
        <f>SUMIFS('Occupation employment, Australi'!AF$4:AF$99,'Occupation employment, Australi'!A$4:A$99,'Occupation change'!$A35)</f>
        <v>151.54390000000001</v>
      </c>
      <c r="E35">
        <f>SUMIFS('Occupation employment, Australi'!B$103:B$198,'Occupation employment, Australi'!A$103:A$198,'Occupation change'!$A35)</f>
        <v>92.852400000000003</v>
      </c>
      <c r="F35">
        <f>SUMIFS('Occupation employment, Australi'!L$103:L$198,'Occupation employment, Australi'!A$103:A$198,'Occupation change'!$A35)</f>
        <v>109.1746</v>
      </c>
      <c r="G35">
        <f>SUMIFS('Occupation employment, Australi'!AF$103:AF$198,'Occupation employment, Australi'!A$103:A$198,'Occupation change'!$A35)</f>
        <v>155.62569999999999</v>
      </c>
      <c r="I35">
        <f t="shared" si="0"/>
        <v>-0.30169999999999675</v>
      </c>
      <c r="J35">
        <f t="shared" si="1"/>
        <v>-4.081799999999987</v>
      </c>
      <c r="L35">
        <f t="shared" si="2"/>
        <v>-2.7711211881009667E-3</v>
      </c>
      <c r="M35">
        <f t="shared" si="3"/>
        <v>-2.6934769396854463E-2</v>
      </c>
      <c r="N35">
        <f t="shared" si="4"/>
        <v>58.691700000000012</v>
      </c>
      <c r="O35">
        <f t="shared" si="5"/>
        <v>62.773299999999992</v>
      </c>
      <c r="P35">
        <f t="shared" si="6"/>
        <v>0.6320981086070121</v>
      </c>
      <c r="Q35">
        <f t="shared" si="7"/>
        <v>0.67605468463927676</v>
      </c>
    </row>
    <row r="36" spans="1:17" x14ac:dyDescent="0.2">
      <c r="A36" t="s">
        <v>274</v>
      </c>
      <c r="B36">
        <f>SUMIFS('Occupation employment, Australi'!B$4:B$99,'Occupation employment, Australi'!A$4:A$99,'Occupation change'!$A36)</f>
        <v>152.85400000000001</v>
      </c>
      <c r="C36">
        <f>SUMIFS('Occupation employment, Australi'!L$4:L$99,'Occupation employment, Australi'!A$4:A$99,'Occupation change'!$A36)</f>
        <v>170.3622</v>
      </c>
      <c r="D36">
        <f>SUMIFS('Occupation employment, Australi'!AF$4:AF$99,'Occupation employment, Australi'!A$4:A$99,'Occupation change'!$A36)</f>
        <v>219.80590000000001</v>
      </c>
      <c r="E36">
        <f>SUMIFS('Occupation employment, Australi'!B$103:B$198,'Occupation employment, Australi'!A$103:A$198,'Occupation change'!$A36)</f>
        <v>152.85429999999999</v>
      </c>
      <c r="F36">
        <f>SUMIFS('Occupation employment, Australi'!L$103:L$198,'Occupation employment, Australi'!A$103:A$198,'Occupation change'!$A36)</f>
        <v>172.2963</v>
      </c>
      <c r="G36">
        <f>SUMIFS('Occupation employment, Australi'!AF$103:AF$198,'Occupation employment, Australi'!A$103:A$198,'Occupation change'!$A36)</f>
        <v>221.80199999999999</v>
      </c>
      <c r="I36">
        <f t="shared" si="0"/>
        <v>-1.9341000000000008</v>
      </c>
      <c r="J36">
        <f t="shared" si="1"/>
        <v>-1.9960999999999842</v>
      </c>
      <c r="L36">
        <f t="shared" si="2"/>
        <v>-1.1352870531138981E-2</v>
      </c>
      <c r="M36">
        <f t="shared" si="3"/>
        <v>-9.0811939078978554E-3</v>
      </c>
      <c r="N36">
        <f t="shared" si="4"/>
        <v>66.951899999999995</v>
      </c>
      <c r="O36">
        <f t="shared" si="5"/>
        <v>68.947699999999998</v>
      </c>
      <c r="P36">
        <f t="shared" si="6"/>
        <v>0.43801208996820495</v>
      </c>
      <c r="Q36">
        <f t="shared" si="7"/>
        <v>0.45106810864987112</v>
      </c>
    </row>
    <row r="37" spans="1:17" x14ac:dyDescent="0.2">
      <c r="A37" t="s">
        <v>275</v>
      </c>
      <c r="B37">
        <f>SUMIFS('Occupation employment, Australi'!B$4:B$99,'Occupation employment, Australi'!A$4:A$99,'Occupation change'!$A37)</f>
        <v>56.447000000000003</v>
      </c>
      <c r="C37">
        <f>SUMIFS('Occupation employment, Australi'!L$4:L$99,'Occupation employment, Australi'!A$4:A$99,'Occupation change'!$A37)</f>
        <v>63.194499999999998</v>
      </c>
      <c r="D37">
        <f>SUMIFS('Occupation employment, Australi'!AF$4:AF$99,'Occupation employment, Australi'!A$4:A$99,'Occupation change'!$A37)</f>
        <v>83.26</v>
      </c>
      <c r="E37">
        <f>SUMIFS('Occupation employment, Australi'!B$103:B$198,'Occupation employment, Australi'!A$103:A$198,'Occupation change'!$A37)</f>
        <v>56.447400000000002</v>
      </c>
      <c r="F37">
        <f>SUMIFS('Occupation employment, Australi'!L$103:L$198,'Occupation employment, Australi'!A$103:A$198,'Occupation change'!$A37)</f>
        <v>63.4467</v>
      </c>
      <c r="G37">
        <f>SUMIFS('Occupation employment, Australi'!AF$103:AF$198,'Occupation employment, Australi'!A$103:A$198,'Occupation change'!$A37)</f>
        <v>83.913899999999998</v>
      </c>
      <c r="I37">
        <f t="shared" si="0"/>
        <v>-0.25220000000000198</v>
      </c>
      <c r="J37">
        <f t="shared" si="1"/>
        <v>-0.65389999999999304</v>
      </c>
      <c r="L37">
        <f t="shared" si="2"/>
        <v>-3.9908536344144263E-3</v>
      </c>
      <c r="M37">
        <f t="shared" si="3"/>
        <v>-7.853711265913832E-3</v>
      </c>
      <c r="N37">
        <f t="shared" si="4"/>
        <v>26.813000000000002</v>
      </c>
      <c r="O37">
        <f t="shared" si="5"/>
        <v>27.466499999999996</v>
      </c>
      <c r="P37">
        <f t="shared" si="6"/>
        <v>0.47501195812000629</v>
      </c>
      <c r="Q37">
        <f t="shared" si="7"/>
        <v>0.48658574177021441</v>
      </c>
    </row>
    <row r="38" spans="1:17" x14ac:dyDescent="0.2">
      <c r="A38" t="s">
        <v>276</v>
      </c>
      <c r="B38">
        <f>SUMIFS('Occupation employment, Australi'!B$4:B$99,'Occupation employment, Australi'!A$4:A$99,'Occupation change'!$A38)</f>
        <v>136.6994</v>
      </c>
      <c r="C38">
        <f>SUMIFS('Occupation employment, Australi'!L$4:L$99,'Occupation employment, Australi'!A$4:A$99,'Occupation change'!$A38)</f>
        <v>154.19130000000001</v>
      </c>
      <c r="D38">
        <f>SUMIFS('Occupation employment, Australi'!AF$4:AF$99,'Occupation employment, Australi'!A$4:A$99,'Occupation change'!$A38)</f>
        <v>203.89590000000001</v>
      </c>
      <c r="E38">
        <f>SUMIFS('Occupation employment, Australi'!B$103:B$198,'Occupation employment, Australi'!A$103:A$198,'Occupation change'!$A38)</f>
        <v>136.7002</v>
      </c>
      <c r="F38">
        <f>SUMIFS('Occupation employment, Australi'!L$103:L$198,'Occupation employment, Australi'!A$103:A$198,'Occupation change'!$A38)</f>
        <v>153.19589999999999</v>
      </c>
      <c r="G38">
        <f>SUMIFS('Occupation employment, Australi'!AF$103:AF$198,'Occupation employment, Australi'!A$103:A$198,'Occupation change'!$A38)</f>
        <v>200.95419999999999</v>
      </c>
      <c r="I38">
        <f t="shared" si="0"/>
        <v>0.99540000000001783</v>
      </c>
      <c r="J38">
        <f t="shared" si="1"/>
        <v>2.9417000000000257</v>
      </c>
      <c r="L38">
        <f t="shared" si="2"/>
        <v>6.4556171457145206E-3</v>
      </c>
      <c r="M38">
        <f t="shared" si="3"/>
        <v>1.4427460287332994E-2</v>
      </c>
      <c r="N38">
        <f t="shared" si="4"/>
        <v>67.196500000000015</v>
      </c>
      <c r="O38">
        <f t="shared" si="5"/>
        <v>64.253999999999991</v>
      </c>
      <c r="P38">
        <f t="shared" si="6"/>
        <v>0.4915639717511564</v>
      </c>
      <c r="Q38">
        <f t="shared" si="7"/>
        <v>0.47003588875510061</v>
      </c>
    </row>
    <row r="39" spans="1:17" x14ac:dyDescent="0.2">
      <c r="A39" t="s">
        <v>277</v>
      </c>
      <c r="B39">
        <f>SUMIFS('Occupation employment, Australi'!B$4:B$99,'Occupation employment, Australi'!A$4:A$99,'Occupation change'!$A39)</f>
        <v>64.529700000000005</v>
      </c>
      <c r="C39">
        <f>SUMIFS('Occupation employment, Australi'!L$4:L$99,'Occupation employment, Australi'!A$4:A$99,'Occupation change'!$A39)</f>
        <v>75.040099999999995</v>
      </c>
      <c r="D39">
        <f>SUMIFS('Occupation employment, Australi'!AF$4:AF$99,'Occupation employment, Australi'!A$4:A$99,'Occupation change'!$A39)</f>
        <v>102.0902</v>
      </c>
      <c r="E39">
        <f>SUMIFS('Occupation employment, Australi'!B$103:B$198,'Occupation employment, Australi'!A$103:A$198,'Occupation change'!$A39)</f>
        <v>64.530299999999997</v>
      </c>
      <c r="F39">
        <f>SUMIFS('Occupation employment, Australi'!L$103:L$198,'Occupation employment, Australi'!A$103:A$198,'Occupation change'!$A39)</f>
        <v>75.338200000000001</v>
      </c>
      <c r="G39">
        <f>SUMIFS('Occupation employment, Australi'!AF$103:AF$198,'Occupation employment, Australi'!A$103:A$198,'Occupation change'!$A39)</f>
        <v>104.03619999999999</v>
      </c>
      <c r="I39">
        <f t="shared" si="0"/>
        <v>-0.29810000000000514</v>
      </c>
      <c r="J39">
        <f t="shared" si="1"/>
        <v>-1.945999999999998</v>
      </c>
      <c r="L39">
        <f t="shared" si="2"/>
        <v>-3.9725426805135022E-3</v>
      </c>
      <c r="M39">
        <f t="shared" si="3"/>
        <v>-1.9061574960182348E-2</v>
      </c>
      <c r="N39">
        <f t="shared" si="4"/>
        <v>37.56049999999999</v>
      </c>
      <c r="O39">
        <f t="shared" si="5"/>
        <v>39.505899999999997</v>
      </c>
      <c r="P39">
        <f t="shared" si="6"/>
        <v>0.58206531256150251</v>
      </c>
      <c r="Q39">
        <f t="shared" si="7"/>
        <v>0.61220697873712027</v>
      </c>
    </row>
    <row r="40" spans="1:17" x14ac:dyDescent="0.2">
      <c r="A40" t="s">
        <v>278</v>
      </c>
      <c r="B40">
        <f>SUMIFS('Occupation employment, Australi'!B$4:B$99,'Occupation employment, Australi'!A$4:A$99,'Occupation change'!$A40)</f>
        <v>114.7137</v>
      </c>
      <c r="C40">
        <f>SUMIFS('Occupation employment, Australi'!L$4:L$99,'Occupation employment, Australi'!A$4:A$99,'Occupation change'!$A40)</f>
        <v>129.18459999999999</v>
      </c>
      <c r="D40">
        <f>SUMIFS('Occupation employment, Australi'!AF$4:AF$99,'Occupation employment, Australi'!A$4:A$99,'Occupation change'!$A40)</f>
        <v>173.80369999999999</v>
      </c>
      <c r="E40">
        <f>SUMIFS('Occupation employment, Australi'!B$103:B$198,'Occupation employment, Australi'!A$103:A$198,'Occupation change'!$A40)</f>
        <v>114.71420000000001</v>
      </c>
      <c r="F40">
        <f>SUMIFS('Occupation employment, Australi'!L$103:L$198,'Occupation employment, Australi'!A$103:A$198,'Occupation change'!$A40)</f>
        <v>128.46360000000001</v>
      </c>
      <c r="G40">
        <f>SUMIFS('Occupation employment, Australi'!AF$103:AF$198,'Occupation employment, Australi'!A$103:A$198,'Occupation change'!$A40)</f>
        <v>170.8563</v>
      </c>
      <c r="I40">
        <f t="shared" si="0"/>
        <v>0.72099999999997522</v>
      </c>
      <c r="J40">
        <f t="shared" si="1"/>
        <v>2.9473999999999876</v>
      </c>
      <c r="L40">
        <f t="shared" si="2"/>
        <v>5.5811606027341698E-3</v>
      </c>
      <c r="M40">
        <f t="shared" si="3"/>
        <v>1.6958212051872201E-2</v>
      </c>
      <c r="N40">
        <f t="shared" si="4"/>
        <v>59.089999999999989</v>
      </c>
      <c r="O40">
        <f t="shared" si="5"/>
        <v>56.142099999999999</v>
      </c>
      <c r="P40">
        <f t="shared" si="6"/>
        <v>0.51510848311927848</v>
      </c>
      <c r="Q40">
        <f t="shared" si="7"/>
        <v>0.48940846033010721</v>
      </c>
    </row>
    <row r="41" spans="1:17" x14ac:dyDescent="0.2">
      <c r="A41" t="s">
        <v>279</v>
      </c>
      <c r="B41">
        <f>SUMIFS('Occupation employment, Australi'!B$4:B$99,'Occupation employment, Australi'!A$4:A$99,'Occupation change'!$A41)</f>
        <v>88.826099999999997</v>
      </c>
      <c r="C41">
        <f>SUMIFS('Occupation employment, Australi'!L$4:L$99,'Occupation employment, Australi'!A$4:A$99,'Occupation change'!$A41)</f>
        <v>101.0299</v>
      </c>
      <c r="D41">
        <f>SUMIFS('Occupation employment, Australi'!AF$4:AF$99,'Occupation employment, Australi'!A$4:A$99,'Occupation change'!$A41)</f>
        <v>137.85919999999999</v>
      </c>
      <c r="E41">
        <f>SUMIFS('Occupation employment, Australi'!B$103:B$198,'Occupation employment, Australi'!A$103:A$198,'Occupation change'!$A41)</f>
        <v>88.826700000000002</v>
      </c>
      <c r="F41">
        <f>SUMIFS('Occupation employment, Australi'!L$103:L$198,'Occupation employment, Australi'!A$103:A$198,'Occupation change'!$A41)</f>
        <v>99.489500000000007</v>
      </c>
      <c r="G41">
        <f>SUMIFS('Occupation employment, Australi'!AF$103:AF$198,'Occupation employment, Australi'!A$103:A$198,'Occupation change'!$A41)</f>
        <v>134.2577</v>
      </c>
      <c r="I41">
        <f t="shared" si="0"/>
        <v>1.5403999999999911</v>
      </c>
      <c r="J41">
        <f t="shared" si="1"/>
        <v>3.6014999999999873</v>
      </c>
      <c r="L41">
        <f t="shared" si="2"/>
        <v>1.5246971441127743E-2</v>
      </c>
      <c r="M41">
        <f t="shared" si="3"/>
        <v>2.6124480629511782E-2</v>
      </c>
      <c r="N41">
        <f t="shared" si="4"/>
        <v>49.03309999999999</v>
      </c>
      <c r="O41">
        <f t="shared" si="5"/>
        <v>45.430999999999997</v>
      </c>
      <c r="P41">
        <f t="shared" si="6"/>
        <v>0.55201230269031276</v>
      </c>
      <c r="Q41">
        <f t="shared" si="7"/>
        <v>0.51145657780824916</v>
      </c>
    </row>
    <row r="42" spans="1:17" x14ac:dyDescent="0.2">
      <c r="A42" t="s">
        <v>280</v>
      </c>
      <c r="B42">
        <f>SUMIFS('Occupation employment, Australi'!B$4:B$99,'Occupation employment, Australi'!A$4:A$99,'Occupation change'!$A42)</f>
        <v>157.4622</v>
      </c>
      <c r="C42">
        <f>SUMIFS('Occupation employment, Australi'!L$4:L$99,'Occupation employment, Australi'!A$4:A$99,'Occupation change'!$A42)</f>
        <v>176.16319999999999</v>
      </c>
      <c r="D42">
        <f>SUMIFS('Occupation employment, Australi'!AF$4:AF$99,'Occupation employment, Australi'!A$4:A$99,'Occupation change'!$A42)</f>
        <v>232.72069999999999</v>
      </c>
      <c r="E42">
        <f>SUMIFS('Occupation employment, Australi'!B$103:B$198,'Occupation employment, Australi'!A$103:A$198,'Occupation change'!$A42)</f>
        <v>157.46340000000001</v>
      </c>
      <c r="F42">
        <f>SUMIFS('Occupation employment, Australi'!L$103:L$198,'Occupation employment, Australi'!A$103:A$198,'Occupation change'!$A42)</f>
        <v>172.941</v>
      </c>
      <c r="G42">
        <f>SUMIFS('Occupation employment, Australi'!AF$103:AF$198,'Occupation employment, Australi'!A$103:A$198,'Occupation change'!$A42)</f>
        <v>226.67859999999999</v>
      </c>
      <c r="I42">
        <f t="shared" si="0"/>
        <v>3.2221999999999866</v>
      </c>
      <c r="J42">
        <f t="shared" si="1"/>
        <v>6.0421000000000049</v>
      </c>
      <c r="L42">
        <f t="shared" si="2"/>
        <v>1.8290993805743727E-2</v>
      </c>
      <c r="M42">
        <f t="shared" si="3"/>
        <v>2.5962881686072636E-2</v>
      </c>
      <c r="N42">
        <f t="shared" si="4"/>
        <v>75.258499999999998</v>
      </c>
      <c r="O42">
        <f t="shared" si="5"/>
        <v>69.215199999999982</v>
      </c>
      <c r="P42">
        <f t="shared" si="6"/>
        <v>0.47794645318050932</v>
      </c>
      <c r="Q42">
        <f t="shared" si="7"/>
        <v>0.43956373354061951</v>
      </c>
    </row>
    <row r="43" spans="1:17" x14ac:dyDescent="0.2">
      <c r="A43" t="s">
        <v>281</v>
      </c>
      <c r="B43">
        <f>SUMIFS('Occupation employment, Australi'!B$4:B$99,'Occupation employment, Australi'!A$4:A$99,'Occupation change'!$A43)</f>
        <v>35.198700000000002</v>
      </c>
      <c r="C43">
        <f>SUMIFS('Occupation employment, Australi'!L$4:L$99,'Occupation employment, Australi'!A$4:A$99,'Occupation change'!$A43)</f>
        <v>39.773600000000002</v>
      </c>
      <c r="D43">
        <f>SUMIFS('Occupation employment, Australi'!AF$4:AF$99,'Occupation employment, Australi'!A$4:A$99,'Occupation change'!$A43)</f>
        <v>53.963799999999999</v>
      </c>
      <c r="E43">
        <f>SUMIFS('Occupation employment, Australi'!B$103:B$198,'Occupation employment, Australi'!A$103:A$198,'Occupation change'!$A43)</f>
        <v>35.198900000000002</v>
      </c>
      <c r="F43">
        <f>SUMIFS('Occupation employment, Australi'!L$103:L$198,'Occupation employment, Australi'!A$103:A$198,'Occupation change'!$A43)</f>
        <v>39.568199999999997</v>
      </c>
      <c r="G43">
        <f>SUMIFS('Occupation employment, Australi'!AF$103:AF$198,'Occupation employment, Australi'!A$103:A$198,'Occupation change'!$A43)</f>
        <v>52.945599999999999</v>
      </c>
      <c r="I43">
        <f t="shared" si="0"/>
        <v>0.20540000000000447</v>
      </c>
      <c r="J43">
        <f t="shared" si="1"/>
        <v>1.0182000000000002</v>
      </c>
      <c r="L43">
        <f t="shared" si="2"/>
        <v>5.1642295391919335E-3</v>
      </c>
      <c r="M43">
        <f t="shared" si="3"/>
        <v>1.8868204240620523E-2</v>
      </c>
      <c r="N43">
        <f t="shared" si="4"/>
        <v>18.765099999999997</v>
      </c>
      <c r="O43">
        <f t="shared" si="5"/>
        <v>17.746699999999997</v>
      </c>
      <c r="P43">
        <f t="shared" si="6"/>
        <v>0.53311912087662305</v>
      </c>
      <c r="Q43">
        <f t="shared" si="7"/>
        <v>0.5041833693666562</v>
      </c>
    </row>
    <row r="44" spans="1:17" x14ac:dyDescent="0.2">
      <c r="A44" t="s">
        <v>282</v>
      </c>
      <c r="B44">
        <f>SUMIFS('Occupation employment, Australi'!B$4:B$99,'Occupation employment, Australi'!A$4:A$99,'Occupation change'!$A44)</f>
        <v>141.1</v>
      </c>
      <c r="C44">
        <f>SUMIFS('Occupation employment, Australi'!L$4:L$99,'Occupation employment, Australi'!A$4:A$99,'Occupation change'!$A44)</f>
        <v>158.02760000000001</v>
      </c>
      <c r="D44">
        <f>SUMIFS('Occupation employment, Australi'!AF$4:AF$99,'Occupation employment, Australi'!A$4:A$99,'Occupation change'!$A44)</f>
        <v>204.94390000000001</v>
      </c>
      <c r="E44">
        <f>SUMIFS('Occupation employment, Australi'!B$103:B$198,'Occupation employment, Australi'!A$103:A$198,'Occupation change'!$A44)</f>
        <v>141.1003</v>
      </c>
      <c r="F44">
        <f>SUMIFS('Occupation employment, Australi'!L$103:L$198,'Occupation employment, Australi'!A$103:A$198,'Occupation change'!$A44)</f>
        <v>159.40440000000001</v>
      </c>
      <c r="G44">
        <f>SUMIFS('Occupation employment, Australi'!AF$103:AF$198,'Occupation employment, Australi'!A$103:A$198,'Occupation change'!$A44)</f>
        <v>201.2526</v>
      </c>
      <c r="I44">
        <f t="shared" si="0"/>
        <v>-1.3768000000000029</v>
      </c>
      <c r="J44">
        <f t="shared" si="1"/>
        <v>3.6913000000000125</v>
      </c>
      <c r="L44">
        <f t="shared" si="2"/>
        <v>-8.7124021373481408E-3</v>
      </c>
      <c r="M44">
        <f t="shared" si="3"/>
        <v>1.8011270401314783E-2</v>
      </c>
      <c r="N44">
        <f t="shared" si="4"/>
        <v>63.843900000000019</v>
      </c>
      <c r="O44">
        <f t="shared" si="5"/>
        <v>60.152299999999997</v>
      </c>
      <c r="P44">
        <f t="shared" si="6"/>
        <v>0.4524727143869598</v>
      </c>
      <c r="Q44">
        <f t="shared" si="7"/>
        <v>0.42630880302876739</v>
      </c>
    </row>
    <row r="45" spans="1:17" x14ac:dyDescent="0.2">
      <c r="A45" t="s">
        <v>283</v>
      </c>
      <c r="B45">
        <f>SUMIFS('Occupation employment, Australi'!B$4:B$99,'Occupation employment, Australi'!A$4:A$99,'Occupation change'!$A45)</f>
        <v>56.103299999999997</v>
      </c>
      <c r="C45">
        <f>SUMIFS('Occupation employment, Australi'!L$4:L$99,'Occupation employment, Australi'!A$4:A$99,'Occupation change'!$A45)</f>
        <v>63.184199999999997</v>
      </c>
      <c r="D45">
        <f>SUMIFS('Occupation employment, Australi'!AF$4:AF$99,'Occupation employment, Australi'!A$4:A$99,'Occupation change'!$A45)</f>
        <v>80.654300000000006</v>
      </c>
      <c r="E45">
        <f>SUMIFS('Occupation employment, Australi'!B$103:B$198,'Occupation employment, Australi'!A$103:A$198,'Occupation change'!$A45)</f>
        <v>56.103400000000001</v>
      </c>
      <c r="F45">
        <f>SUMIFS('Occupation employment, Australi'!L$103:L$198,'Occupation employment, Australi'!A$103:A$198,'Occupation change'!$A45)</f>
        <v>63.259399999999999</v>
      </c>
      <c r="G45">
        <f>SUMIFS('Occupation employment, Australi'!AF$103:AF$198,'Occupation employment, Australi'!A$103:A$198,'Occupation change'!$A45)</f>
        <v>77.584000000000003</v>
      </c>
      <c r="I45">
        <f t="shared" si="0"/>
        <v>-7.5200000000002376E-2</v>
      </c>
      <c r="J45">
        <f t="shared" si="1"/>
        <v>3.0703000000000031</v>
      </c>
      <c r="L45">
        <f t="shared" si="2"/>
        <v>-1.1901709604615895E-3</v>
      </c>
      <c r="M45">
        <f t="shared" si="3"/>
        <v>3.8067406201529264E-2</v>
      </c>
      <c r="N45">
        <f t="shared" si="4"/>
        <v>24.551000000000009</v>
      </c>
      <c r="O45">
        <f t="shared" si="5"/>
        <v>21.480600000000003</v>
      </c>
      <c r="P45">
        <f t="shared" si="6"/>
        <v>0.43760349212969674</v>
      </c>
      <c r="Q45">
        <f t="shared" si="7"/>
        <v>0.38287519116488489</v>
      </c>
    </row>
    <row r="46" spans="1:17" x14ac:dyDescent="0.2">
      <c r="A46" t="s">
        <v>284</v>
      </c>
      <c r="B46">
        <f>SUMIFS('Occupation employment, Australi'!B$4:B$99,'Occupation employment, Australi'!A$4:A$99,'Occupation change'!$A46)</f>
        <v>71.494900000000001</v>
      </c>
      <c r="C46">
        <f>SUMIFS('Occupation employment, Australi'!L$4:L$99,'Occupation employment, Australi'!A$4:A$99,'Occupation change'!$A46)</f>
        <v>79.930000000000007</v>
      </c>
      <c r="D46">
        <f>SUMIFS('Occupation employment, Australi'!AF$4:AF$99,'Occupation employment, Australi'!A$4:A$99,'Occupation change'!$A46)</f>
        <v>102.02200000000001</v>
      </c>
      <c r="E46">
        <f>SUMIFS('Occupation employment, Australi'!B$103:B$198,'Occupation employment, Australi'!A$103:A$198,'Occupation change'!$A46)</f>
        <v>71.495099999999994</v>
      </c>
      <c r="F46">
        <f>SUMIFS('Occupation employment, Australi'!L$103:L$198,'Occupation employment, Australi'!A$103:A$198,'Occupation change'!$A46)</f>
        <v>80.051400000000001</v>
      </c>
      <c r="G46">
        <f>SUMIFS('Occupation employment, Australi'!AF$103:AF$198,'Occupation employment, Australi'!A$103:A$198,'Occupation change'!$A46)</f>
        <v>97.97</v>
      </c>
      <c r="I46">
        <f t="shared" si="0"/>
        <v>-0.12139999999999418</v>
      </c>
      <c r="J46">
        <f t="shared" si="1"/>
        <v>4.0520000000000067</v>
      </c>
      <c r="L46">
        <f t="shared" si="2"/>
        <v>-1.5188289753533812E-3</v>
      </c>
      <c r="M46">
        <f t="shared" si="3"/>
        <v>3.9716923800748871E-2</v>
      </c>
      <c r="N46">
        <f t="shared" si="4"/>
        <v>30.527100000000004</v>
      </c>
      <c r="O46">
        <f t="shared" si="5"/>
        <v>26.474900000000005</v>
      </c>
      <c r="P46">
        <f t="shared" si="6"/>
        <v>0.42698290367564695</v>
      </c>
      <c r="Q46">
        <f t="shared" si="7"/>
        <v>0.37030369913462602</v>
      </c>
    </row>
    <row r="47" spans="1:17" x14ac:dyDescent="0.2">
      <c r="A47" t="s">
        <v>285</v>
      </c>
      <c r="B47">
        <f>SUMIFS('Occupation employment, Australi'!B$4:B$99,'Occupation employment, Australi'!A$4:A$99,'Occupation change'!$A47)</f>
        <v>85.881799999999998</v>
      </c>
      <c r="C47">
        <f>SUMIFS('Occupation employment, Australi'!L$4:L$99,'Occupation employment, Australi'!A$4:A$99,'Occupation change'!$A47)</f>
        <v>96.740499999999997</v>
      </c>
      <c r="D47">
        <f>SUMIFS('Occupation employment, Australi'!AF$4:AF$99,'Occupation employment, Australi'!A$4:A$99,'Occupation change'!$A47)</f>
        <v>122.9349</v>
      </c>
      <c r="E47">
        <f>SUMIFS('Occupation employment, Australi'!B$103:B$198,'Occupation employment, Australi'!A$103:A$198,'Occupation change'!$A47)</f>
        <v>85.882000000000005</v>
      </c>
      <c r="F47">
        <f>SUMIFS('Occupation employment, Australi'!L$103:L$198,'Occupation employment, Australi'!A$103:A$198,'Occupation change'!$A47)</f>
        <v>96.486000000000004</v>
      </c>
      <c r="G47">
        <f>SUMIFS('Occupation employment, Australi'!AF$103:AF$198,'Occupation employment, Australi'!A$103:A$198,'Occupation change'!$A47)</f>
        <v>117.37909999999999</v>
      </c>
      <c r="I47">
        <f t="shared" si="0"/>
        <v>0.25449999999999307</v>
      </c>
      <c r="J47">
        <f t="shared" si="1"/>
        <v>5.555800000000005</v>
      </c>
      <c r="L47">
        <f t="shared" si="2"/>
        <v>2.6307492725383685E-3</v>
      </c>
      <c r="M47">
        <f t="shared" si="3"/>
        <v>4.5193024926200809E-2</v>
      </c>
      <c r="N47">
        <f t="shared" si="4"/>
        <v>37.053100000000001</v>
      </c>
      <c r="O47">
        <f t="shared" si="5"/>
        <v>31.497099999999989</v>
      </c>
      <c r="P47">
        <f t="shared" si="6"/>
        <v>0.43144298326304287</v>
      </c>
      <c r="Q47">
        <f t="shared" si="7"/>
        <v>0.36674856198039163</v>
      </c>
    </row>
    <row r="48" spans="1:17" x14ac:dyDescent="0.2">
      <c r="A48" t="s">
        <v>286</v>
      </c>
      <c r="B48">
        <f>SUMIFS('Occupation employment, Australi'!B$4:B$99,'Occupation employment, Australi'!A$4:A$99,'Occupation change'!$A48)</f>
        <v>159.35300000000001</v>
      </c>
      <c r="C48">
        <f>SUMIFS('Occupation employment, Australi'!L$4:L$99,'Occupation employment, Australi'!A$4:A$99,'Occupation change'!$A48)</f>
        <v>177.75370000000001</v>
      </c>
      <c r="D48">
        <f>SUMIFS('Occupation employment, Australi'!AF$4:AF$99,'Occupation employment, Australi'!A$4:A$99,'Occupation change'!$A48)</f>
        <v>227.62209999999999</v>
      </c>
      <c r="E48">
        <f>SUMIFS('Occupation employment, Australi'!B$103:B$198,'Occupation employment, Australi'!A$103:A$198,'Occupation change'!$A48)</f>
        <v>159.35380000000001</v>
      </c>
      <c r="F48">
        <f>SUMIFS('Occupation employment, Australi'!L$103:L$198,'Occupation employment, Australi'!A$103:A$198,'Occupation change'!$A48)</f>
        <v>178.33330000000001</v>
      </c>
      <c r="G48">
        <f>SUMIFS('Occupation employment, Australi'!AF$103:AF$198,'Occupation employment, Australi'!A$103:A$198,'Occupation change'!$A48)</f>
        <v>222.35499999999999</v>
      </c>
      <c r="I48">
        <f t="shared" si="0"/>
        <v>-0.57959999999999923</v>
      </c>
      <c r="J48">
        <f t="shared" si="1"/>
        <v>5.2670999999999992</v>
      </c>
      <c r="L48">
        <f t="shared" si="2"/>
        <v>-3.2606916199213742E-3</v>
      </c>
      <c r="M48">
        <f t="shared" si="3"/>
        <v>2.3139668775571387E-2</v>
      </c>
      <c r="N48">
        <f t="shared" si="4"/>
        <v>68.26909999999998</v>
      </c>
      <c r="O48">
        <f t="shared" si="5"/>
        <v>63.001199999999983</v>
      </c>
      <c r="P48">
        <f t="shared" si="6"/>
        <v>0.42841427522544273</v>
      </c>
      <c r="Q48">
        <f t="shared" si="7"/>
        <v>0.3953542369243781</v>
      </c>
    </row>
    <row r="49" spans="1:17" x14ac:dyDescent="0.2">
      <c r="A49" t="s">
        <v>287</v>
      </c>
      <c r="B49">
        <f>SUMIFS('Occupation employment, Australi'!B$4:B$99,'Occupation employment, Australi'!A$4:A$99,'Occupation change'!$A49)</f>
        <v>92.882099999999994</v>
      </c>
      <c r="C49">
        <f>SUMIFS('Occupation employment, Australi'!L$4:L$99,'Occupation employment, Australi'!A$4:A$99,'Occupation change'!$A49)</f>
        <v>105.6902</v>
      </c>
      <c r="D49">
        <f>SUMIFS('Occupation employment, Australi'!AF$4:AF$99,'Occupation employment, Australi'!A$4:A$99,'Occupation change'!$A49)</f>
        <v>140.99160000000001</v>
      </c>
      <c r="E49">
        <f>SUMIFS('Occupation employment, Australi'!B$103:B$198,'Occupation employment, Australi'!A$103:A$198,'Occupation change'!$A49)</f>
        <v>92.882499999999993</v>
      </c>
      <c r="F49">
        <f>SUMIFS('Occupation employment, Australi'!L$103:L$198,'Occupation employment, Australi'!A$103:A$198,'Occupation change'!$A49)</f>
        <v>107.0853</v>
      </c>
      <c r="G49">
        <f>SUMIFS('Occupation employment, Australi'!AF$103:AF$198,'Occupation employment, Australi'!A$103:A$198,'Occupation change'!$A49)</f>
        <v>142.12860000000001</v>
      </c>
      <c r="I49">
        <f t="shared" si="0"/>
        <v>-1.3950999999999993</v>
      </c>
      <c r="J49">
        <f t="shared" si="1"/>
        <v>-1.1370000000000005</v>
      </c>
      <c r="L49">
        <f t="shared" si="2"/>
        <v>-1.3199899328414588E-2</v>
      </c>
      <c r="M49">
        <f t="shared" si="3"/>
        <v>-8.0643102142254897E-3</v>
      </c>
      <c r="N49">
        <f t="shared" si="4"/>
        <v>48.109500000000011</v>
      </c>
      <c r="O49">
        <f t="shared" si="5"/>
        <v>49.246100000000013</v>
      </c>
      <c r="P49">
        <f t="shared" si="6"/>
        <v>0.51796309514965766</v>
      </c>
      <c r="Q49">
        <f t="shared" si="7"/>
        <v>0.53019783059241532</v>
      </c>
    </row>
    <row r="50" spans="1:17" x14ac:dyDescent="0.2">
      <c r="A50" t="s">
        <v>288</v>
      </c>
      <c r="B50">
        <f>SUMIFS('Occupation employment, Australi'!B$4:B$99,'Occupation employment, Australi'!A$4:A$99,'Occupation change'!$A50)</f>
        <v>173.7158</v>
      </c>
      <c r="C50">
        <f>SUMIFS('Occupation employment, Australi'!L$4:L$99,'Occupation employment, Australi'!A$4:A$99,'Occupation change'!$A50)</f>
        <v>207.28790000000001</v>
      </c>
      <c r="D50">
        <f>SUMIFS('Occupation employment, Australi'!AF$4:AF$99,'Occupation employment, Australi'!A$4:A$99,'Occupation change'!$A50)</f>
        <v>295.73489999999998</v>
      </c>
      <c r="E50">
        <f>SUMIFS('Occupation employment, Australi'!B$103:B$198,'Occupation employment, Australi'!A$103:A$198,'Occupation change'!$A50)</f>
        <v>173.7165</v>
      </c>
      <c r="F50">
        <f>SUMIFS('Occupation employment, Australi'!L$103:L$198,'Occupation employment, Australi'!A$103:A$198,'Occupation change'!$A50)</f>
        <v>203.9787</v>
      </c>
      <c r="G50">
        <f>SUMIFS('Occupation employment, Australi'!AF$103:AF$198,'Occupation employment, Australi'!A$103:A$198,'Occupation change'!$A50)</f>
        <v>290.14609999999999</v>
      </c>
      <c r="I50">
        <f t="shared" si="0"/>
        <v>3.3092000000000041</v>
      </c>
      <c r="J50">
        <f t="shared" si="1"/>
        <v>5.588799999999992</v>
      </c>
      <c r="L50">
        <f t="shared" si="2"/>
        <v>1.5964269983920976E-2</v>
      </c>
      <c r="M50">
        <f t="shared" si="3"/>
        <v>1.8898006288740277E-2</v>
      </c>
      <c r="N50">
        <f t="shared" si="4"/>
        <v>122.01909999999998</v>
      </c>
      <c r="O50">
        <f t="shared" si="5"/>
        <v>116.42959999999999</v>
      </c>
      <c r="P50">
        <f t="shared" si="6"/>
        <v>0.70240645928579881</v>
      </c>
      <c r="Q50">
        <f t="shared" si="7"/>
        <v>0.67022764101279964</v>
      </c>
    </row>
    <row r="51" spans="1:17" x14ac:dyDescent="0.2">
      <c r="A51" t="s">
        <v>289</v>
      </c>
      <c r="B51">
        <f>SUMIFS('Occupation employment, Australi'!B$4:B$99,'Occupation employment, Australi'!A$4:A$99,'Occupation change'!$A51)</f>
        <v>32.744500000000002</v>
      </c>
      <c r="C51">
        <f>SUMIFS('Occupation employment, Australi'!L$4:L$99,'Occupation employment, Australi'!A$4:A$99,'Occupation change'!$A51)</f>
        <v>37.662500000000001</v>
      </c>
      <c r="D51">
        <f>SUMIFS('Occupation employment, Australi'!AF$4:AF$99,'Occupation employment, Australi'!A$4:A$99,'Occupation change'!$A51)</f>
        <v>51.2849</v>
      </c>
      <c r="E51">
        <f>SUMIFS('Occupation employment, Australi'!B$103:B$198,'Occupation employment, Australi'!A$103:A$198,'Occupation change'!$A51)</f>
        <v>32.744799999999998</v>
      </c>
      <c r="F51">
        <f>SUMIFS('Occupation employment, Australi'!L$103:L$198,'Occupation employment, Australi'!A$103:A$198,'Occupation change'!$A51)</f>
        <v>37.777799999999999</v>
      </c>
      <c r="G51">
        <f>SUMIFS('Occupation employment, Australi'!AF$103:AF$198,'Occupation employment, Australi'!A$103:A$198,'Occupation change'!$A51)</f>
        <v>52.394100000000002</v>
      </c>
      <c r="I51">
        <f t="shared" si="0"/>
        <v>-0.11529999999999774</v>
      </c>
      <c r="J51">
        <f t="shared" si="1"/>
        <v>-1.1092000000000013</v>
      </c>
      <c r="L51">
        <f t="shared" si="2"/>
        <v>-3.0614005974112235E-3</v>
      </c>
      <c r="M51">
        <f t="shared" si="3"/>
        <v>-2.1628198553570455E-2</v>
      </c>
      <c r="N51">
        <f t="shared" si="4"/>
        <v>18.540399999999998</v>
      </c>
      <c r="O51">
        <f t="shared" si="5"/>
        <v>19.649300000000004</v>
      </c>
      <c r="P51">
        <f t="shared" si="6"/>
        <v>0.56621417337262736</v>
      </c>
      <c r="Q51">
        <f t="shared" si="7"/>
        <v>0.60007390486428402</v>
      </c>
    </row>
    <row r="52" spans="1:17" x14ac:dyDescent="0.2">
      <c r="A52" t="s">
        <v>290</v>
      </c>
      <c r="B52">
        <f>SUMIFS('Occupation employment, Australi'!B$4:B$99,'Occupation employment, Australi'!A$4:A$99,'Occupation change'!$A52)</f>
        <v>100.45569999999999</v>
      </c>
      <c r="C52">
        <f>SUMIFS('Occupation employment, Australi'!L$4:L$99,'Occupation employment, Australi'!A$4:A$99,'Occupation change'!$A52)</f>
        <v>115.5669</v>
      </c>
      <c r="D52">
        <f>SUMIFS('Occupation employment, Australi'!AF$4:AF$99,'Occupation employment, Australi'!A$4:A$99,'Occupation change'!$A52)</f>
        <v>154.83799999999999</v>
      </c>
      <c r="E52">
        <f>SUMIFS('Occupation employment, Australi'!B$103:B$198,'Occupation employment, Australi'!A$103:A$198,'Occupation change'!$A52)</f>
        <v>100.4563</v>
      </c>
      <c r="F52">
        <f>SUMIFS('Occupation employment, Australi'!L$103:L$198,'Occupation employment, Australi'!A$103:A$198,'Occupation change'!$A52)</f>
        <v>115.3436</v>
      </c>
      <c r="G52">
        <f>SUMIFS('Occupation employment, Australi'!AF$103:AF$198,'Occupation employment, Australi'!A$103:A$198,'Occupation change'!$A52)</f>
        <v>154.8647</v>
      </c>
      <c r="I52">
        <f t="shared" si="0"/>
        <v>0.22330000000000894</v>
      </c>
      <c r="J52">
        <f t="shared" si="1"/>
        <v>-2.6700000000005275E-2</v>
      </c>
      <c r="L52">
        <f t="shared" si="2"/>
        <v>1.9322141547450933E-3</v>
      </c>
      <c r="M52">
        <f t="shared" si="3"/>
        <v>-1.7243829034230274E-4</v>
      </c>
      <c r="N52">
        <f t="shared" si="4"/>
        <v>54.382300000000001</v>
      </c>
      <c r="O52">
        <f t="shared" si="5"/>
        <v>54.4084</v>
      </c>
      <c r="P52">
        <f t="shared" si="6"/>
        <v>0.5413560405233353</v>
      </c>
      <c r="Q52">
        <f t="shared" si="7"/>
        <v>0.54161262160760448</v>
      </c>
    </row>
    <row r="53" spans="1:17" x14ac:dyDescent="0.2">
      <c r="A53" t="s">
        <v>291</v>
      </c>
      <c r="B53">
        <f>SUMIFS('Occupation employment, Australi'!B$4:B$99,'Occupation employment, Australi'!A$4:A$99,'Occupation change'!$A53)</f>
        <v>66.903499999999994</v>
      </c>
      <c r="C53">
        <f>SUMIFS('Occupation employment, Australi'!L$4:L$99,'Occupation employment, Australi'!A$4:A$99,'Occupation change'!$A53)</f>
        <v>75.543499999999995</v>
      </c>
      <c r="D53">
        <f>SUMIFS('Occupation employment, Australi'!AF$4:AF$99,'Occupation employment, Australi'!A$4:A$99,'Occupation change'!$A53)</f>
        <v>104.044</v>
      </c>
      <c r="E53">
        <f>SUMIFS('Occupation employment, Australi'!B$103:B$198,'Occupation employment, Australi'!A$103:A$198,'Occupation change'!$A53)</f>
        <v>66.903700000000001</v>
      </c>
      <c r="F53">
        <f>SUMIFS('Occupation employment, Australi'!L$103:L$198,'Occupation employment, Australi'!A$103:A$198,'Occupation change'!$A53)</f>
        <v>76.343299999999999</v>
      </c>
      <c r="G53">
        <f>SUMIFS('Occupation employment, Australi'!AF$103:AF$198,'Occupation employment, Australi'!A$103:A$198,'Occupation change'!$A53)</f>
        <v>104.59399999999999</v>
      </c>
      <c r="I53">
        <f t="shared" si="0"/>
        <v>-0.79980000000000473</v>
      </c>
      <c r="J53">
        <f t="shared" si="1"/>
        <v>-0.54999999999999716</v>
      </c>
      <c r="L53">
        <f t="shared" si="2"/>
        <v>-1.0587277528841144E-2</v>
      </c>
      <c r="M53">
        <f t="shared" si="3"/>
        <v>-5.2862250586289683E-3</v>
      </c>
      <c r="N53">
        <f t="shared" si="4"/>
        <v>37.140500000000003</v>
      </c>
      <c r="O53">
        <f t="shared" si="5"/>
        <v>37.690299999999993</v>
      </c>
      <c r="P53">
        <f t="shared" si="6"/>
        <v>0.5551353815570188</v>
      </c>
      <c r="Q53">
        <f t="shared" si="7"/>
        <v>0.5633515037284933</v>
      </c>
    </row>
    <row r="54" spans="1:17" x14ac:dyDescent="0.2">
      <c r="A54" t="s">
        <v>292</v>
      </c>
      <c r="B54">
        <f>SUMIFS('Occupation employment, Australi'!B$4:B$99,'Occupation employment, Australi'!A$4:A$99,'Occupation change'!$A54)</f>
        <v>19.0367</v>
      </c>
      <c r="C54">
        <f>SUMIFS('Occupation employment, Australi'!L$4:L$99,'Occupation employment, Australi'!A$4:A$99,'Occupation change'!$A54)</f>
        <v>22.226900000000001</v>
      </c>
      <c r="D54">
        <f>SUMIFS('Occupation employment, Australi'!AF$4:AF$99,'Occupation employment, Australi'!A$4:A$99,'Occupation change'!$A54)</f>
        <v>30.6434</v>
      </c>
      <c r="E54">
        <f>SUMIFS('Occupation employment, Australi'!B$103:B$198,'Occupation employment, Australi'!A$103:A$198,'Occupation change'!$A54)</f>
        <v>19.036999999999999</v>
      </c>
      <c r="F54">
        <f>SUMIFS('Occupation employment, Australi'!L$103:L$198,'Occupation employment, Australi'!A$103:A$198,'Occupation change'!$A54)</f>
        <v>22.253399999999999</v>
      </c>
      <c r="G54">
        <f>SUMIFS('Occupation employment, Australi'!AF$103:AF$198,'Occupation employment, Australi'!A$103:A$198,'Occupation change'!$A54)</f>
        <v>30.403099999999998</v>
      </c>
      <c r="I54">
        <f t="shared" si="0"/>
        <v>-2.6499999999998636E-2</v>
      </c>
      <c r="J54">
        <f t="shared" si="1"/>
        <v>0.24030000000000129</v>
      </c>
      <c r="L54">
        <f t="shared" si="2"/>
        <v>-1.1922490315787737E-3</v>
      </c>
      <c r="M54">
        <f t="shared" si="3"/>
        <v>7.8418191192883846E-3</v>
      </c>
      <c r="N54">
        <f t="shared" si="4"/>
        <v>11.6067</v>
      </c>
      <c r="O54">
        <f t="shared" si="5"/>
        <v>11.366099999999999</v>
      </c>
      <c r="P54">
        <f t="shared" si="6"/>
        <v>0.60970126124801038</v>
      </c>
      <c r="Q54">
        <f t="shared" si="7"/>
        <v>0.59705310710721227</v>
      </c>
    </row>
    <row r="55" spans="1:17" x14ac:dyDescent="0.2">
      <c r="A55" t="s">
        <v>293</v>
      </c>
      <c r="B55">
        <f>SUMIFS('Occupation employment, Australi'!B$4:B$99,'Occupation employment, Australi'!A$4:A$99,'Occupation change'!$A55)</f>
        <v>14.865</v>
      </c>
      <c r="C55">
        <f>SUMIFS('Occupation employment, Australi'!L$4:L$99,'Occupation employment, Australi'!A$4:A$99,'Occupation change'!$A55)</f>
        <v>16.494199999999999</v>
      </c>
      <c r="D55">
        <f>SUMIFS('Occupation employment, Australi'!AF$4:AF$99,'Occupation employment, Australi'!A$4:A$99,'Occupation change'!$A55)</f>
        <v>21.877099999999999</v>
      </c>
      <c r="E55">
        <f>SUMIFS('Occupation employment, Australi'!B$103:B$198,'Occupation employment, Australi'!A$103:A$198,'Occupation change'!$A55)</f>
        <v>14.865399999999999</v>
      </c>
      <c r="F55">
        <f>SUMIFS('Occupation employment, Australi'!L$103:L$198,'Occupation employment, Australi'!A$103:A$198,'Occupation change'!$A55)</f>
        <v>16.203399999999998</v>
      </c>
      <c r="G55">
        <f>SUMIFS('Occupation employment, Australi'!AF$103:AF$198,'Occupation employment, Australi'!A$103:A$198,'Occupation change'!$A55)</f>
        <v>21.409400000000002</v>
      </c>
      <c r="I55">
        <f t="shared" si="0"/>
        <v>0.29080000000000084</v>
      </c>
      <c r="J55">
        <f t="shared" si="1"/>
        <v>0.46769999999999712</v>
      </c>
      <c r="L55">
        <f t="shared" si="2"/>
        <v>1.7630439790956909E-2</v>
      </c>
      <c r="M55">
        <f t="shared" si="3"/>
        <v>2.1378519090738624E-2</v>
      </c>
      <c r="N55">
        <f t="shared" si="4"/>
        <v>7.0120999999999984</v>
      </c>
      <c r="O55">
        <f t="shared" si="5"/>
        <v>6.5440000000000023</v>
      </c>
      <c r="P55">
        <f t="shared" si="6"/>
        <v>0.47171880255634036</v>
      </c>
      <c r="Q55">
        <f t="shared" si="7"/>
        <v>0.44021687946506671</v>
      </c>
    </row>
    <row r="56" spans="1:17" x14ac:dyDescent="0.2">
      <c r="A56" t="s">
        <v>294</v>
      </c>
      <c r="B56">
        <f>SUMIFS('Occupation employment, Australi'!B$4:B$99,'Occupation employment, Australi'!A$4:A$99,'Occupation change'!$A56)</f>
        <v>34.265799999999999</v>
      </c>
      <c r="C56">
        <f>SUMIFS('Occupation employment, Australi'!L$4:L$99,'Occupation employment, Australi'!A$4:A$99,'Occupation change'!$A56)</f>
        <v>40.819400000000002</v>
      </c>
      <c r="D56">
        <f>SUMIFS('Occupation employment, Australi'!AF$4:AF$99,'Occupation employment, Australi'!A$4:A$99,'Occupation change'!$A56)</f>
        <v>56.878599999999999</v>
      </c>
      <c r="E56">
        <f>SUMIFS('Occupation employment, Australi'!B$103:B$198,'Occupation employment, Australi'!A$103:A$198,'Occupation change'!$A56)</f>
        <v>34.265999999999998</v>
      </c>
      <c r="F56">
        <f>SUMIFS('Occupation employment, Australi'!L$103:L$198,'Occupation employment, Australi'!A$103:A$198,'Occupation change'!$A56)</f>
        <v>42.372399999999999</v>
      </c>
      <c r="G56">
        <f>SUMIFS('Occupation employment, Australi'!AF$103:AF$198,'Occupation employment, Australi'!A$103:A$198,'Occupation change'!$A56)</f>
        <v>66.647499999999994</v>
      </c>
      <c r="I56">
        <f t="shared" si="0"/>
        <v>-1.5529999999999973</v>
      </c>
      <c r="J56">
        <f t="shared" si="1"/>
        <v>-9.768899999999995</v>
      </c>
      <c r="L56">
        <f t="shared" si="2"/>
        <v>-3.8045635163672209E-2</v>
      </c>
      <c r="M56">
        <f t="shared" si="3"/>
        <v>-0.17175000791158701</v>
      </c>
      <c r="N56">
        <f t="shared" si="4"/>
        <v>22.6128</v>
      </c>
      <c r="O56">
        <f t="shared" si="5"/>
        <v>32.381499999999996</v>
      </c>
      <c r="P56">
        <f t="shared" si="6"/>
        <v>0.65992330545325073</v>
      </c>
      <c r="Q56">
        <f t="shared" si="7"/>
        <v>0.94500379384812927</v>
      </c>
    </row>
    <row r="57" spans="1:17" x14ac:dyDescent="0.2">
      <c r="A57" t="s">
        <v>295</v>
      </c>
      <c r="B57">
        <f>SUMIFS('Occupation employment, Australi'!B$4:B$99,'Occupation employment, Australi'!A$4:A$99,'Occupation change'!$A57)</f>
        <v>71.971100000000007</v>
      </c>
      <c r="C57">
        <f>SUMIFS('Occupation employment, Australi'!L$4:L$99,'Occupation employment, Australi'!A$4:A$99,'Occupation change'!$A57)</f>
        <v>80.660899999999998</v>
      </c>
      <c r="D57">
        <f>SUMIFS('Occupation employment, Australi'!AF$4:AF$99,'Occupation employment, Australi'!A$4:A$99,'Occupation change'!$A57)</f>
        <v>105.8165</v>
      </c>
      <c r="E57">
        <f>SUMIFS('Occupation employment, Australi'!B$103:B$198,'Occupation employment, Australi'!A$103:A$198,'Occupation change'!$A57)</f>
        <v>71.971900000000005</v>
      </c>
      <c r="F57">
        <f>SUMIFS('Occupation employment, Australi'!L$103:L$198,'Occupation employment, Australi'!A$103:A$198,'Occupation change'!$A57)</f>
        <v>80.6661</v>
      </c>
      <c r="G57">
        <f>SUMIFS('Occupation employment, Australi'!AF$103:AF$198,'Occupation employment, Australi'!A$103:A$198,'Occupation change'!$A57)</f>
        <v>104.82380000000001</v>
      </c>
      <c r="I57">
        <f t="shared" si="0"/>
        <v>-5.2000000000020918E-3</v>
      </c>
      <c r="J57">
        <f t="shared" si="1"/>
        <v>0.99269999999999925</v>
      </c>
      <c r="L57">
        <f t="shared" si="2"/>
        <v>-6.4467418538605159E-5</v>
      </c>
      <c r="M57">
        <f t="shared" si="3"/>
        <v>9.3813346689788357E-3</v>
      </c>
      <c r="N57">
        <f t="shared" si="4"/>
        <v>33.845399999999998</v>
      </c>
      <c r="O57">
        <f t="shared" si="5"/>
        <v>32.851900000000001</v>
      </c>
      <c r="P57">
        <f t="shared" si="6"/>
        <v>0.4702637586475682</v>
      </c>
      <c r="Q57">
        <f t="shared" si="7"/>
        <v>0.45645453294966498</v>
      </c>
    </row>
    <row r="58" spans="1:17" x14ac:dyDescent="0.2">
      <c r="A58" t="s">
        <v>296</v>
      </c>
      <c r="B58">
        <f>SUMIFS('Occupation employment, Australi'!B$4:B$99,'Occupation employment, Australi'!A$4:A$99,'Occupation change'!$A58)</f>
        <v>140.59360000000001</v>
      </c>
      <c r="C58">
        <f>SUMIFS('Occupation employment, Australi'!L$4:L$99,'Occupation employment, Australi'!A$4:A$99,'Occupation change'!$A58)</f>
        <v>155.31200000000001</v>
      </c>
      <c r="D58">
        <f>SUMIFS('Occupation employment, Australi'!AF$4:AF$99,'Occupation employment, Australi'!A$4:A$99,'Occupation change'!$A58)</f>
        <v>199.67240000000001</v>
      </c>
      <c r="E58">
        <f>SUMIFS('Occupation employment, Australi'!B$103:B$198,'Occupation employment, Australi'!A$103:A$198,'Occupation change'!$A58)</f>
        <v>140.59450000000001</v>
      </c>
      <c r="F58">
        <f>SUMIFS('Occupation employment, Australi'!L$103:L$198,'Occupation employment, Australi'!A$103:A$198,'Occupation change'!$A58)</f>
        <v>157.01609999999999</v>
      </c>
      <c r="G58">
        <f>SUMIFS('Occupation employment, Australi'!AF$103:AF$198,'Occupation employment, Australi'!A$103:A$198,'Occupation change'!$A58)</f>
        <v>201.5308</v>
      </c>
      <c r="I58">
        <f t="shared" si="0"/>
        <v>-1.7040999999999826</v>
      </c>
      <c r="J58">
        <f t="shared" si="1"/>
        <v>-1.8583999999999889</v>
      </c>
      <c r="L58">
        <f t="shared" si="2"/>
        <v>-1.0972107757288407E-2</v>
      </c>
      <c r="M58">
        <f t="shared" si="3"/>
        <v>-9.3072452677485096E-3</v>
      </c>
      <c r="N58">
        <f t="shared" si="4"/>
        <v>59.078800000000001</v>
      </c>
      <c r="O58">
        <f t="shared" si="5"/>
        <v>60.936299999999989</v>
      </c>
      <c r="P58">
        <f t="shared" si="6"/>
        <v>0.42020973927689442</v>
      </c>
      <c r="Q58">
        <f t="shared" si="7"/>
        <v>0.43341880372276287</v>
      </c>
    </row>
    <row r="59" spans="1:17" x14ac:dyDescent="0.2">
      <c r="A59" t="s">
        <v>297</v>
      </c>
      <c r="B59">
        <f>SUMIFS('Occupation employment, Australi'!B$4:B$99,'Occupation employment, Australi'!A$4:A$99,'Occupation change'!$A59)</f>
        <v>160.37479999999999</v>
      </c>
      <c r="C59">
        <f>SUMIFS('Occupation employment, Australi'!L$4:L$99,'Occupation employment, Australi'!A$4:A$99,'Occupation change'!$A59)</f>
        <v>175.77850000000001</v>
      </c>
      <c r="D59">
        <f>SUMIFS('Occupation employment, Australi'!AF$4:AF$99,'Occupation employment, Australi'!A$4:A$99,'Occupation change'!$A59)</f>
        <v>225.7681</v>
      </c>
      <c r="E59">
        <f>SUMIFS('Occupation employment, Australi'!B$103:B$198,'Occupation employment, Australi'!A$103:A$198,'Occupation change'!$A59)</f>
        <v>160.37530000000001</v>
      </c>
      <c r="F59">
        <f>SUMIFS('Occupation employment, Australi'!L$103:L$198,'Occupation employment, Australi'!A$103:A$198,'Occupation change'!$A59)</f>
        <v>179.27940000000001</v>
      </c>
      <c r="G59">
        <f>SUMIFS('Occupation employment, Australi'!AF$103:AF$198,'Occupation employment, Australi'!A$103:A$198,'Occupation change'!$A59)</f>
        <v>230.17080000000001</v>
      </c>
      <c r="I59">
        <f t="shared" si="0"/>
        <v>-3.5009000000000015</v>
      </c>
      <c r="J59">
        <f t="shared" si="1"/>
        <v>-4.40270000000001</v>
      </c>
      <c r="L59">
        <f t="shared" si="2"/>
        <v>-1.9916542694356831E-2</v>
      </c>
      <c r="M59">
        <f t="shared" si="3"/>
        <v>-1.9500983531331562E-2</v>
      </c>
      <c r="N59">
        <f t="shared" si="4"/>
        <v>65.393300000000011</v>
      </c>
      <c r="O59">
        <f t="shared" si="5"/>
        <v>69.795500000000004</v>
      </c>
      <c r="P59">
        <f t="shared" si="6"/>
        <v>0.40775296368257363</v>
      </c>
      <c r="Q59">
        <f t="shared" si="7"/>
        <v>0.43520105652179608</v>
      </c>
    </row>
    <row r="60" spans="1:17" x14ac:dyDescent="0.2">
      <c r="A60" t="s">
        <v>298</v>
      </c>
      <c r="B60">
        <f>SUMIFS('Occupation employment, Australi'!B$4:B$99,'Occupation employment, Australi'!A$4:A$99,'Occupation change'!$A60)</f>
        <v>105.3614</v>
      </c>
      <c r="C60">
        <f>SUMIFS('Occupation employment, Australi'!L$4:L$99,'Occupation employment, Australi'!A$4:A$99,'Occupation change'!$A60)</f>
        <v>115.4532</v>
      </c>
      <c r="D60">
        <f>SUMIFS('Occupation employment, Australi'!AF$4:AF$99,'Occupation employment, Australi'!A$4:A$99,'Occupation change'!$A60)</f>
        <v>142.03440000000001</v>
      </c>
      <c r="E60">
        <f>SUMIFS('Occupation employment, Australi'!B$103:B$198,'Occupation employment, Australi'!A$103:A$198,'Occupation change'!$A60)</f>
        <v>105.3618</v>
      </c>
      <c r="F60">
        <f>SUMIFS('Occupation employment, Australi'!L$103:L$198,'Occupation employment, Australi'!A$103:A$198,'Occupation change'!$A60)</f>
        <v>116.66500000000001</v>
      </c>
      <c r="G60">
        <f>SUMIFS('Occupation employment, Australi'!AF$103:AF$198,'Occupation employment, Australi'!A$103:A$198,'Occupation change'!$A60)</f>
        <v>142.16380000000001</v>
      </c>
      <c r="I60">
        <f t="shared" si="0"/>
        <v>-1.2118000000000109</v>
      </c>
      <c r="J60">
        <f t="shared" si="1"/>
        <v>-0.12940000000000396</v>
      </c>
      <c r="L60">
        <f t="shared" si="2"/>
        <v>-1.0496027827725962E-2</v>
      </c>
      <c r="M60">
        <f t="shared" si="3"/>
        <v>-9.1104690131404986E-4</v>
      </c>
      <c r="N60">
        <f t="shared" si="4"/>
        <v>36.673000000000002</v>
      </c>
      <c r="O60">
        <f t="shared" si="5"/>
        <v>36.802000000000007</v>
      </c>
      <c r="P60">
        <f t="shared" si="6"/>
        <v>0.3480686475312591</v>
      </c>
      <c r="Q60">
        <f t="shared" si="7"/>
        <v>0.34929167876782663</v>
      </c>
    </row>
    <row r="61" spans="1:17" x14ac:dyDescent="0.2">
      <c r="A61" t="s">
        <v>299</v>
      </c>
      <c r="B61">
        <f>SUMIFS('Occupation employment, Australi'!B$4:B$99,'Occupation employment, Australi'!A$4:A$99,'Occupation change'!$A61)</f>
        <v>305.63159999999999</v>
      </c>
      <c r="C61">
        <f>SUMIFS('Occupation employment, Australi'!L$4:L$99,'Occupation employment, Australi'!A$4:A$99,'Occupation change'!$A61)</f>
        <v>337.23489999999998</v>
      </c>
      <c r="D61">
        <f>SUMIFS('Occupation employment, Australi'!AF$4:AF$99,'Occupation employment, Australi'!A$4:A$99,'Occupation change'!$A61)</f>
        <v>433.72879999999998</v>
      </c>
      <c r="E61">
        <f>SUMIFS('Occupation employment, Australi'!B$103:B$198,'Occupation employment, Australi'!A$103:A$198,'Occupation change'!$A61)</f>
        <v>305.63209999999998</v>
      </c>
      <c r="F61">
        <f>SUMIFS('Occupation employment, Australi'!L$103:L$198,'Occupation employment, Australi'!A$103:A$198,'Occupation change'!$A61)</f>
        <v>341.66140000000001</v>
      </c>
      <c r="G61">
        <f>SUMIFS('Occupation employment, Australi'!AF$103:AF$198,'Occupation employment, Australi'!A$103:A$198,'Occupation change'!$A61)</f>
        <v>438.59910000000002</v>
      </c>
      <c r="I61">
        <f t="shared" si="0"/>
        <v>-4.4265000000000327</v>
      </c>
      <c r="J61">
        <f t="shared" si="1"/>
        <v>-4.8703000000000429</v>
      </c>
      <c r="L61">
        <f t="shared" si="2"/>
        <v>-1.3125865679975757E-2</v>
      </c>
      <c r="M61">
        <f t="shared" si="3"/>
        <v>-1.1228906173627484E-2</v>
      </c>
      <c r="N61">
        <f t="shared" si="4"/>
        <v>128.09719999999999</v>
      </c>
      <c r="O61">
        <f t="shared" si="5"/>
        <v>132.96700000000004</v>
      </c>
      <c r="P61">
        <f t="shared" si="6"/>
        <v>0.41912289174286954</v>
      </c>
      <c r="Q61">
        <f t="shared" si="7"/>
        <v>0.43505574185434082</v>
      </c>
    </row>
    <row r="62" spans="1:17" x14ac:dyDescent="0.2">
      <c r="A62" t="s">
        <v>300</v>
      </c>
      <c r="B62">
        <f>SUMIFS('Occupation employment, Australi'!B$4:B$99,'Occupation employment, Australi'!A$4:A$99,'Occupation change'!$A62)</f>
        <v>265.62180000000001</v>
      </c>
      <c r="C62">
        <f>SUMIFS('Occupation employment, Australi'!L$4:L$99,'Occupation employment, Australi'!A$4:A$99,'Occupation change'!$A62)</f>
        <v>325.2396</v>
      </c>
      <c r="D62">
        <f>SUMIFS('Occupation employment, Australi'!AF$4:AF$99,'Occupation employment, Australi'!A$4:A$99,'Occupation change'!$A62)</f>
        <v>478.5684</v>
      </c>
      <c r="E62">
        <f>SUMIFS('Occupation employment, Australi'!B$103:B$198,'Occupation employment, Australi'!A$103:A$198,'Occupation change'!$A62)</f>
        <v>265.62310000000002</v>
      </c>
      <c r="F62">
        <f>SUMIFS('Occupation employment, Australi'!L$103:L$198,'Occupation employment, Australi'!A$103:A$198,'Occupation change'!$A62)</f>
        <v>318.13959999999997</v>
      </c>
      <c r="G62">
        <f>SUMIFS('Occupation employment, Australi'!AF$103:AF$198,'Occupation employment, Australi'!A$103:A$198,'Occupation change'!$A62)</f>
        <v>467.83109999999999</v>
      </c>
      <c r="I62">
        <f t="shared" si="0"/>
        <v>7.1000000000000227</v>
      </c>
      <c r="J62">
        <f t="shared" si="1"/>
        <v>10.737300000000005</v>
      </c>
      <c r="L62">
        <f t="shared" si="2"/>
        <v>2.1830060054187861E-2</v>
      </c>
      <c r="M62">
        <f t="shared" si="3"/>
        <v>2.2436291238619233E-2</v>
      </c>
      <c r="N62">
        <f t="shared" si="4"/>
        <v>212.94659999999999</v>
      </c>
      <c r="O62">
        <f t="shared" si="5"/>
        <v>202.20799999999997</v>
      </c>
      <c r="P62">
        <f t="shared" si="6"/>
        <v>0.80169097566540093</v>
      </c>
      <c r="Q62">
        <f t="shared" si="7"/>
        <v>0.76125909230033062</v>
      </c>
    </row>
    <row r="63" spans="1:17" x14ac:dyDescent="0.2">
      <c r="A63" t="s">
        <v>301</v>
      </c>
      <c r="B63">
        <f>SUMIFS('Occupation employment, Australi'!B$4:B$99,'Occupation employment, Australi'!A$4:A$99,'Occupation change'!$A63)</f>
        <v>92.911299999999997</v>
      </c>
      <c r="C63">
        <f>SUMIFS('Occupation employment, Australi'!L$4:L$99,'Occupation employment, Australi'!A$4:A$99,'Occupation change'!$A63)</f>
        <v>102.4481</v>
      </c>
      <c r="D63">
        <f>SUMIFS('Occupation employment, Australi'!AF$4:AF$99,'Occupation employment, Australi'!A$4:A$99,'Occupation change'!$A63)</f>
        <v>129.7484</v>
      </c>
      <c r="E63">
        <f>SUMIFS('Occupation employment, Australi'!B$103:B$198,'Occupation employment, Australi'!A$103:A$198,'Occupation change'!$A63)</f>
        <v>92.912199999999999</v>
      </c>
      <c r="F63">
        <f>SUMIFS('Occupation employment, Australi'!L$103:L$198,'Occupation employment, Australi'!A$103:A$198,'Occupation change'!$A63)</f>
        <v>102.34269999999999</v>
      </c>
      <c r="G63">
        <f>SUMIFS('Occupation employment, Australi'!AF$103:AF$198,'Occupation employment, Australi'!A$103:A$198,'Occupation change'!$A63)</f>
        <v>127.53440000000001</v>
      </c>
      <c r="I63">
        <f t="shared" si="0"/>
        <v>0.10540000000000305</v>
      </c>
      <c r="J63">
        <f t="shared" si="1"/>
        <v>2.2139999999999986</v>
      </c>
      <c r="L63">
        <f t="shared" si="2"/>
        <v>1.0288136139177118E-3</v>
      </c>
      <c r="M63">
        <f t="shared" si="3"/>
        <v>1.7063794235612884E-2</v>
      </c>
      <c r="N63">
        <f t="shared" si="4"/>
        <v>36.837100000000007</v>
      </c>
      <c r="O63">
        <f t="shared" si="5"/>
        <v>34.622200000000007</v>
      </c>
      <c r="P63">
        <f t="shared" si="6"/>
        <v>0.39647599377040255</v>
      </c>
      <c r="Q63">
        <f t="shared" si="7"/>
        <v>0.3726335185260925</v>
      </c>
    </row>
    <row r="64" spans="1:17" x14ac:dyDescent="0.2">
      <c r="A64" t="s">
        <v>302</v>
      </c>
      <c r="B64">
        <f>SUMIFS('Occupation employment, Australi'!B$4:B$99,'Occupation employment, Australi'!A$4:A$99,'Occupation change'!$A64)</f>
        <v>84.639700000000005</v>
      </c>
      <c r="C64">
        <f>SUMIFS('Occupation employment, Australi'!L$4:L$99,'Occupation employment, Australi'!A$4:A$99,'Occupation change'!$A64)</f>
        <v>93.967200000000005</v>
      </c>
      <c r="D64">
        <f>SUMIFS('Occupation employment, Australi'!AF$4:AF$99,'Occupation employment, Australi'!A$4:A$99,'Occupation change'!$A64)</f>
        <v>120.36709999999999</v>
      </c>
      <c r="E64">
        <f>SUMIFS('Occupation employment, Australi'!B$103:B$198,'Occupation employment, Australi'!A$103:A$198,'Occupation change'!$A64)</f>
        <v>84.641499999999994</v>
      </c>
      <c r="F64">
        <f>SUMIFS('Occupation employment, Australi'!L$103:L$198,'Occupation employment, Australi'!A$103:A$198,'Occupation change'!$A64)</f>
        <v>93.834699999999998</v>
      </c>
      <c r="G64">
        <f>SUMIFS('Occupation employment, Australi'!AF$103:AF$198,'Occupation employment, Australi'!A$103:A$198,'Occupation change'!$A64)</f>
        <v>118.5955</v>
      </c>
      <c r="I64">
        <f t="shared" si="0"/>
        <v>0.13250000000000739</v>
      </c>
      <c r="J64">
        <f t="shared" si="1"/>
        <v>1.7715999999999923</v>
      </c>
      <c r="L64">
        <f t="shared" si="2"/>
        <v>1.4100664912863881E-3</v>
      </c>
      <c r="M64">
        <f t="shared" si="3"/>
        <v>1.4718307577402778E-2</v>
      </c>
      <c r="N64">
        <f t="shared" si="4"/>
        <v>35.727399999999989</v>
      </c>
      <c r="O64">
        <f t="shared" si="5"/>
        <v>33.954000000000008</v>
      </c>
      <c r="P64">
        <f t="shared" si="6"/>
        <v>0.42211160956383331</v>
      </c>
      <c r="Q64">
        <f t="shared" si="7"/>
        <v>0.40115073575019355</v>
      </c>
    </row>
    <row r="65" spans="1:17" x14ac:dyDescent="0.2">
      <c r="A65" t="s">
        <v>303</v>
      </c>
      <c r="B65">
        <f>SUMIFS('Occupation employment, Australi'!B$4:B$99,'Occupation employment, Australi'!A$4:A$99,'Occupation change'!$A65)</f>
        <v>108.4686</v>
      </c>
      <c r="C65">
        <f>SUMIFS('Occupation employment, Australi'!L$4:L$99,'Occupation employment, Australi'!A$4:A$99,'Occupation change'!$A65)</f>
        <v>127.5104</v>
      </c>
      <c r="D65">
        <f>SUMIFS('Occupation employment, Australi'!AF$4:AF$99,'Occupation employment, Australi'!A$4:A$99,'Occupation change'!$A65)</f>
        <v>174.51499999999999</v>
      </c>
      <c r="E65">
        <f>SUMIFS('Occupation employment, Australi'!B$103:B$198,'Occupation employment, Australi'!A$103:A$198,'Occupation change'!$A65)</f>
        <v>108.4696</v>
      </c>
      <c r="F65">
        <f>SUMIFS('Occupation employment, Australi'!L$103:L$198,'Occupation employment, Australi'!A$103:A$198,'Occupation change'!$A65)</f>
        <v>127.40130000000001</v>
      </c>
      <c r="G65">
        <f>SUMIFS('Occupation employment, Australi'!AF$103:AF$198,'Occupation employment, Australi'!A$103:A$198,'Occupation change'!$A65)</f>
        <v>176.96940000000001</v>
      </c>
      <c r="I65">
        <f t="shared" si="0"/>
        <v>0.10909999999999798</v>
      </c>
      <c r="J65">
        <f t="shared" si="1"/>
        <v>-2.454400000000021</v>
      </c>
      <c r="L65">
        <f t="shared" si="2"/>
        <v>8.5561648304766091E-4</v>
      </c>
      <c r="M65">
        <f t="shared" si="3"/>
        <v>-1.4064120562702564E-2</v>
      </c>
      <c r="N65">
        <f t="shared" si="4"/>
        <v>66.046399999999991</v>
      </c>
      <c r="O65">
        <f t="shared" si="5"/>
        <v>68.499800000000008</v>
      </c>
      <c r="P65">
        <f t="shared" si="6"/>
        <v>0.60889879651807055</v>
      </c>
      <c r="Q65">
        <f t="shared" si="7"/>
        <v>0.63151150184014693</v>
      </c>
    </row>
    <row r="66" spans="1:17" x14ac:dyDescent="0.2">
      <c r="A66" t="s">
        <v>304</v>
      </c>
      <c r="B66">
        <f>SUMIFS('Occupation employment, Australi'!B$4:B$99,'Occupation employment, Australi'!A$4:A$99,'Occupation change'!$A66)</f>
        <v>102.1579</v>
      </c>
      <c r="C66">
        <f>SUMIFS('Occupation employment, Australi'!L$4:L$99,'Occupation employment, Australi'!A$4:A$99,'Occupation change'!$A66)</f>
        <v>117.8904</v>
      </c>
      <c r="D66">
        <f>SUMIFS('Occupation employment, Australi'!AF$4:AF$99,'Occupation employment, Australi'!A$4:A$99,'Occupation change'!$A66)</f>
        <v>149.60939999999999</v>
      </c>
      <c r="E66">
        <f>SUMIFS('Occupation employment, Australi'!B$103:B$198,'Occupation employment, Australi'!A$103:A$198,'Occupation change'!$A66)</f>
        <v>102.1584</v>
      </c>
      <c r="F66">
        <f>SUMIFS('Occupation employment, Australi'!L$103:L$198,'Occupation employment, Australi'!A$103:A$198,'Occupation change'!$A66)</f>
        <v>118.2873</v>
      </c>
      <c r="G66">
        <f>SUMIFS('Occupation employment, Australi'!AF$103:AF$198,'Occupation employment, Australi'!A$103:A$198,'Occupation change'!$A66)</f>
        <v>148.90549999999999</v>
      </c>
      <c r="I66">
        <f t="shared" si="0"/>
        <v>-0.39690000000000225</v>
      </c>
      <c r="J66">
        <f t="shared" si="1"/>
        <v>0.70390000000000441</v>
      </c>
      <c r="L66">
        <f t="shared" si="2"/>
        <v>-3.3666863459620444E-3</v>
      </c>
      <c r="M66">
        <f t="shared" si="3"/>
        <v>4.704918273851777E-3</v>
      </c>
      <c r="N66">
        <f t="shared" si="4"/>
        <v>47.451499999999996</v>
      </c>
      <c r="O66">
        <f t="shared" si="5"/>
        <v>46.747099999999989</v>
      </c>
      <c r="P66">
        <f t="shared" si="6"/>
        <v>0.46449173289584067</v>
      </c>
      <c r="Q66">
        <f t="shared" si="7"/>
        <v>0.45759428495356214</v>
      </c>
    </row>
    <row r="67" spans="1:17" x14ac:dyDescent="0.2">
      <c r="A67" t="s">
        <v>305</v>
      </c>
      <c r="B67">
        <f>SUMIFS('Occupation employment, Australi'!B$4:B$99,'Occupation employment, Australi'!A$4:A$99,'Occupation change'!$A67)</f>
        <v>131.05289999999999</v>
      </c>
      <c r="C67">
        <f>SUMIFS('Occupation employment, Australi'!L$4:L$99,'Occupation employment, Australi'!A$4:A$99,'Occupation change'!$A67)</f>
        <v>147.7432</v>
      </c>
      <c r="D67">
        <f>SUMIFS('Occupation employment, Australi'!AF$4:AF$99,'Occupation employment, Australi'!A$4:A$99,'Occupation change'!$A67)</f>
        <v>192.40100000000001</v>
      </c>
      <c r="E67">
        <f>SUMIFS('Occupation employment, Australi'!B$103:B$198,'Occupation employment, Australi'!A$103:A$198,'Occupation change'!$A67)</f>
        <v>131.0538</v>
      </c>
      <c r="F67">
        <f>SUMIFS('Occupation employment, Australi'!L$103:L$198,'Occupation employment, Australi'!A$103:A$198,'Occupation change'!$A67)</f>
        <v>148.27330000000001</v>
      </c>
      <c r="G67">
        <f>SUMIFS('Occupation employment, Australi'!AF$103:AF$198,'Occupation employment, Australi'!A$103:A$198,'Occupation change'!$A67)</f>
        <v>192.47829999999999</v>
      </c>
      <c r="I67">
        <f t="shared" si="0"/>
        <v>-0.53010000000000446</v>
      </c>
      <c r="J67">
        <f t="shared" si="1"/>
        <v>-7.7299999999979718E-2</v>
      </c>
      <c r="L67">
        <f t="shared" si="2"/>
        <v>-3.5879823910678343E-3</v>
      </c>
      <c r="M67">
        <f t="shared" si="3"/>
        <v>-4.0176506359101971E-4</v>
      </c>
      <c r="N67">
        <f t="shared" si="4"/>
        <v>61.348100000000017</v>
      </c>
      <c r="O67">
        <f t="shared" si="5"/>
        <v>61.424499999999995</v>
      </c>
      <c r="P67">
        <f t="shared" si="6"/>
        <v>0.46811707333450858</v>
      </c>
      <c r="Q67">
        <f t="shared" si="7"/>
        <v>0.4686968252732846</v>
      </c>
    </row>
    <row r="68" spans="1:17" x14ac:dyDescent="0.2">
      <c r="A68" t="s">
        <v>306</v>
      </c>
      <c r="B68">
        <f>SUMIFS('Occupation employment, Australi'!B$4:B$99,'Occupation employment, Australi'!A$4:A$99,'Occupation change'!$A68)</f>
        <v>162.43049999999999</v>
      </c>
      <c r="C68">
        <f>SUMIFS('Occupation employment, Australi'!L$4:L$99,'Occupation employment, Australi'!A$4:A$99,'Occupation change'!$A68)</f>
        <v>184.31909999999999</v>
      </c>
      <c r="D68">
        <f>SUMIFS('Occupation employment, Australi'!AF$4:AF$99,'Occupation employment, Australi'!A$4:A$99,'Occupation change'!$A68)</f>
        <v>244.96430000000001</v>
      </c>
      <c r="E68">
        <f>SUMIFS('Occupation employment, Australi'!B$103:B$198,'Occupation employment, Australi'!A$103:A$198,'Occupation change'!$A68)</f>
        <v>162.43129999999999</v>
      </c>
      <c r="F68">
        <f>SUMIFS('Occupation employment, Australi'!L$103:L$198,'Occupation employment, Australi'!A$103:A$198,'Occupation change'!$A68)</f>
        <v>184.76339999999999</v>
      </c>
      <c r="G68">
        <f>SUMIFS('Occupation employment, Australi'!AF$103:AF$198,'Occupation employment, Australi'!A$103:A$198,'Occupation change'!$A68)</f>
        <v>246.15430000000001</v>
      </c>
      <c r="I68">
        <f t="shared" ref="I68:I98" si="8">C68-F68</f>
        <v>-0.44429999999999836</v>
      </c>
      <c r="J68">
        <f t="shared" ref="J68:J98" si="9">D68-G68</f>
        <v>-1.1899999999999977</v>
      </c>
      <c r="L68">
        <f t="shared" ref="L68:L98" si="10">1-(F68/C68)</f>
        <v>-2.4104935408213457E-3</v>
      </c>
      <c r="M68">
        <f t="shared" ref="M68:M98" si="11">1-(G68/D68)</f>
        <v>-4.8578507153900219E-3</v>
      </c>
      <c r="N68">
        <f t="shared" ref="N68:N98" si="12">D68-B68</f>
        <v>82.533800000000014</v>
      </c>
      <c r="O68">
        <f t="shared" ref="O68:O98" si="13">G68-E68</f>
        <v>83.723000000000013</v>
      </c>
      <c r="P68">
        <f t="shared" ref="P68:P98" si="14">(D68/B68)-1</f>
        <v>0.5081176256922193</v>
      </c>
      <c r="Q68">
        <f t="shared" ref="Q68:Q98" si="15">G68/E68-1</f>
        <v>0.51543637217703742</v>
      </c>
    </row>
    <row r="69" spans="1:17" x14ac:dyDescent="0.2">
      <c r="A69" t="s">
        <v>307</v>
      </c>
      <c r="B69">
        <f>SUMIFS('Occupation employment, Australi'!B$4:B$99,'Occupation employment, Australi'!A$4:A$99,'Occupation change'!$A69)</f>
        <v>109.59950000000001</v>
      </c>
      <c r="C69">
        <f>SUMIFS('Occupation employment, Australi'!L$4:L$99,'Occupation employment, Australi'!A$4:A$99,'Occupation change'!$A69)</f>
        <v>125.55889999999999</v>
      </c>
      <c r="D69">
        <f>SUMIFS('Occupation employment, Australi'!AF$4:AF$99,'Occupation employment, Australi'!A$4:A$99,'Occupation change'!$A69)</f>
        <v>169.3032</v>
      </c>
      <c r="E69">
        <f>SUMIFS('Occupation employment, Australi'!B$103:B$198,'Occupation employment, Australi'!A$103:A$198,'Occupation change'!$A69)</f>
        <v>109.6001</v>
      </c>
      <c r="F69">
        <f>SUMIFS('Occupation employment, Australi'!L$103:L$198,'Occupation employment, Australi'!A$103:A$198,'Occupation change'!$A69)</f>
        <v>125.9328</v>
      </c>
      <c r="G69">
        <f>SUMIFS('Occupation employment, Australi'!AF$103:AF$198,'Occupation employment, Australi'!A$103:A$198,'Occupation change'!$A69)</f>
        <v>171.1172</v>
      </c>
      <c r="I69">
        <f t="shared" si="8"/>
        <v>-0.37390000000000612</v>
      </c>
      <c r="J69">
        <f t="shared" si="9"/>
        <v>-1.813999999999993</v>
      </c>
      <c r="L69">
        <f t="shared" si="10"/>
        <v>-2.9778852793391763E-3</v>
      </c>
      <c r="M69">
        <f t="shared" si="11"/>
        <v>-1.0714505100907656E-2</v>
      </c>
      <c r="N69">
        <f t="shared" si="12"/>
        <v>59.703699999999998</v>
      </c>
      <c r="O69">
        <f t="shared" si="13"/>
        <v>61.517099999999999</v>
      </c>
      <c r="P69">
        <f t="shared" si="14"/>
        <v>0.54474427346840071</v>
      </c>
      <c r="Q69">
        <f t="shared" si="15"/>
        <v>0.56128689663604314</v>
      </c>
    </row>
    <row r="70" spans="1:17" x14ac:dyDescent="0.2">
      <c r="A70" t="s">
        <v>308</v>
      </c>
      <c r="B70">
        <f>SUMIFS('Occupation employment, Australi'!B$4:B$99,'Occupation employment, Australi'!A$4:A$99,'Occupation change'!$A70)</f>
        <v>257.99630000000002</v>
      </c>
      <c r="C70">
        <f>SUMIFS('Occupation employment, Australi'!L$4:L$99,'Occupation employment, Australi'!A$4:A$99,'Occupation change'!$A70)</f>
        <v>291.60610000000003</v>
      </c>
      <c r="D70">
        <f>SUMIFS('Occupation employment, Australi'!AF$4:AF$99,'Occupation employment, Australi'!A$4:A$99,'Occupation change'!$A70)</f>
        <v>382.65660000000003</v>
      </c>
      <c r="E70">
        <f>SUMIFS('Occupation employment, Australi'!B$103:B$198,'Occupation employment, Australi'!A$103:A$198,'Occupation change'!$A70)</f>
        <v>257.9975</v>
      </c>
      <c r="F70">
        <f>SUMIFS('Occupation employment, Australi'!L$103:L$198,'Occupation employment, Australi'!A$103:A$198,'Occupation change'!$A70)</f>
        <v>292.327</v>
      </c>
      <c r="G70">
        <f>SUMIFS('Occupation employment, Australi'!AF$103:AF$198,'Occupation employment, Australi'!A$103:A$198,'Occupation change'!$A70)</f>
        <v>382.92340000000002</v>
      </c>
      <c r="I70">
        <f t="shared" si="8"/>
        <v>-0.7208999999999719</v>
      </c>
      <c r="J70">
        <f t="shared" si="9"/>
        <v>-0.26679999999998927</v>
      </c>
      <c r="L70">
        <f t="shared" si="10"/>
        <v>-2.4721705067212163E-3</v>
      </c>
      <c r="M70">
        <f t="shared" si="11"/>
        <v>-6.9723088534212607E-4</v>
      </c>
      <c r="N70">
        <f t="shared" si="12"/>
        <v>124.66030000000001</v>
      </c>
      <c r="O70">
        <f t="shared" si="13"/>
        <v>124.92590000000001</v>
      </c>
      <c r="P70">
        <f t="shared" si="14"/>
        <v>0.48318638678151582</v>
      </c>
      <c r="Q70">
        <f t="shared" si="15"/>
        <v>0.48421360672099545</v>
      </c>
    </row>
    <row r="71" spans="1:17" x14ac:dyDescent="0.2">
      <c r="A71" t="s">
        <v>309</v>
      </c>
      <c r="B71">
        <f>SUMIFS('Occupation employment, Australi'!B$4:B$99,'Occupation employment, Australi'!A$4:A$99,'Occupation change'!$A71)</f>
        <v>63.271900000000002</v>
      </c>
      <c r="C71">
        <f>SUMIFS('Occupation employment, Australi'!L$4:L$99,'Occupation employment, Australi'!A$4:A$99,'Occupation change'!$A71)</f>
        <v>71.742699999999999</v>
      </c>
      <c r="D71">
        <f>SUMIFS('Occupation employment, Australi'!AF$4:AF$99,'Occupation employment, Australi'!A$4:A$99,'Occupation change'!$A71)</f>
        <v>95.340800000000002</v>
      </c>
      <c r="E71">
        <f>SUMIFS('Occupation employment, Australi'!B$103:B$198,'Occupation employment, Australi'!A$103:A$198,'Occupation change'!$A71)</f>
        <v>63.272199999999998</v>
      </c>
      <c r="F71">
        <f>SUMIFS('Occupation employment, Australi'!L$103:L$198,'Occupation employment, Australi'!A$103:A$198,'Occupation change'!$A71)</f>
        <v>71.963200000000001</v>
      </c>
      <c r="G71">
        <f>SUMIFS('Occupation employment, Australi'!AF$103:AF$198,'Occupation employment, Australi'!A$103:A$198,'Occupation change'!$A71)</f>
        <v>95.981499999999997</v>
      </c>
      <c r="I71">
        <f t="shared" si="8"/>
        <v>-0.22050000000000125</v>
      </c>
      <c r="J71">
        <f t="shared" si="9"/>
        <v>-0.64069999999999538</v>
      </c>
      <c r="L71">
        <f t="shared" si="10"/>
        <v>-3.0734834345516049E-3</v>
      </c>
      <c r="M71">
        <f t="shared" si="11"/>
        <v>-6.720103040880776E-3</v>
      </c>
      <c r="N71">
        <f t="shared" si="12"/>
        <v>32.068899999999999</v>
      </c>
      <c r="O71">
        <f t="shared" si="13"/>
        <v>32.709299999999999</v>
      </c>
      <c r="P71">
        <f t="shared" si="14"/>
        <v>0.50684269004091864</v>
      </c>
      <c r="Q71">
        <f t="shared" si="15"/>
        <v>0.51696163559983699</v>
      </c>
    </row>
    <row r="72" spans="1:17" x14ac:dyDescent="0.2">
      <c r="A72" t="s">
        <v>310</v>
      </c>
      <c r="B72">
        <f>SUMIFS('Occupation employment, Australi'!B$4:B$99,'Occupation employment, Australi'!A$4:A$99,'Occupation change'!$A72)</f>
        <v>112.536</v>
      </c>
      <c r="C72">
        <f>SUMIFS('Occupation employment, Australi'!L$4:L$99,'Occupation employment, Australi'!A$4:A$99,'Occupation change'!$A72)</f>
        <v>127.8099</v>
      </c>
      <c r="D72">
        <f>SUMIFS('Occupation employment, Australi'!AF$4:AF$99,'Occupation employment, Australi'!A$4:A$99,'Occupation change'!$A72)</f>
        <v>169.4965</v>
      </c>
      <c r="E72">
        <f>SUMIFS('Occupation employment, Australi'!B$103:B$198,'Occupation employment, Australi'!A$103:A$198,'Occupation change'!$A72)</f>
        <v>112.5364</v>
      </c>
      <c r="F72">
        <f>SUMIFS('Occupation employment, Australi'!L$103:L$198,'Occupation employment, Australi'!A$103:A$198,'Occupation change'!$A72)</f>
        <v>128.3115</v>
      </c>
      <c r="G72">
        <f>SUMIFS('Occupation employment, Australi'!AF$103:AF$198,'Occupation employment, Australi'!A$103:A$198,'Occupation change'!$A72)</f>
        <v>169.98269999999999</v>
      </c>
      <c r="I72">
        <f t="shared" si="8"/>
        <v>-0.50159999999999627</v>
      </c>
      <c r="J72">
        <f t="shared" si="9"/>
        <v>-0.48619999999999663</v>
      </c>
      <c r="L72">
        <f t="shared" si="10"/>
        <v>-3.9245786124548765E-3</v>
      </c>
      <c r="M72">
        <f t="shared" si="11"/>
        <v>-2.8684958096478752E-3</v>
      </c>
      <c r="N72">
        <f t="shared" si="12"/>
        <v>56.960499999999996</v>
      </c>
      <c r="O72">
        <f t="shared" si="13"/>
        <v>57.446299999999994</v>
      </c>
      <c r="P72">
        <f t="shared" si="14"/>
        <v>0.50615358640790498</v>
      </c>
      <c r="Q72">
        <f t="shared" si="15"/>
        <v>0.51046861282216227</v>
      </c>
    </row>
    <row r="73" spans="1:17" x14ac:dyDescent="0.2">
      <c r="A73" t="s">
        <v>311</v>
      </c>
      <c r="B73">
        <f>SUMIFS('Occupation employment, Australi'!B$4:B$99,'Occupation employment, Australi'!A$4:A$99,'Occupation change'!$A73)</f>
        <v>187.53919999999999</v>
      </c>
      <c r="C73">
        <f>SUMIFS('Occupation employment, Australi'!L$4:L$99,'Occupation employment, Australi'!A$4:A$99,'Occupation change'!$A73)</f>
        <v>214.20480000000001</v>
      </c>
      <c r="D73">
        <f>SUMIFS('Occupation employment, Australi'!AF$4:AF$99,'Occupation employment, Australi'!A$4:A$99,'Occupation change'!$A73)</f>
        <v>280.6001</v>
      </c>
      <c r="E73">
        <f>SUMIFS('Occupation employment, Australi'!B$103:B$198,'Occupation employment, Australi'!A$103:A$198,'Occupation change'!$A73)</f>
        <v>187.53970000000001</v>
      </c>
      <c r="F73">
        <f>SUMIFS('Occupation employment, Australi'!L$103:L$198,'Occupation employment, Australi'!A$103:A$198,'Occupation change'!$A73)</f>
        <v>214.792</v>
      </c>
      <c r="G73">
        <f>SUMIFS('Occupation employment, Australi'!AF$103:AF$198,'Occupation employment, Australi'!A$103:A$198,'Occupation change'!$A73)</f>
        <v>281.93450000000001</v>
      </c>
      <c r="I73">
        <f t="shared" si="8"/>
        <v>-0.58719999999999573</v>
      </c>
      <c r="J73">
        <f t="shared" si="9"/>
        <v>-1.3344000000000165</v>
      </c>
      <c r="L73">
        <f t="shared" si="10"/>
        <v>-2.7413017822195407E-3</v>
      </c>
      <c r="M73">
        <f t="shared" si="11"/>
        <v>-4.755522182636529E-3</v>
      </c>
      <c r="N73">
        <f t="shared" si="12"/>
        <v>93.060900000000004</v>
      </c>
      <c r="O73">
        <f t="shared" si="13"/>
        <v>94.394800000000004</v>
      </c>
      <c r="P73">
        <f t="shared" si="14"/>
        <v>0.4962210567177423</v>
      </c>
      <c r="Q73">
        <f t="shared" si="15"/>
        <v>0.50333236109474422</v>
      </c>
    </row>
    <row r="74" spans="1:17" x14ac:dyDescent="0.2">
      <c r="A74" t="s">
        <v>312</v>
      </c>
      <c r="B74">
        <f>SUMIFS('Occupation employment, Australi'!B$4:B$99,'Occupation employment, Australi'!A$4:A$99,'Occupation change'!$A74)</f>
        <v>291.18369999999999</v>
      </c>
      <c r="C74">
        <f>SUMIFS('Occupation employment, Australi'!L$4:L$99,'Occupation employment, Australi'!A$4:A$99,'Occupation change'!$A74)</f>
        <v>332.72489999999999</v>
      </c>
      <c r="D74">
        <f>SUMIFS('Occupation employment, Australi'!AF$4:AF$99,'Occupation employment, Australi'!A$4:A$99,'Occupation change'!$A74)</f>
        <v>446.9674</v>
      </c>
      <c r="E74">
        <f>SUMIFS('Occupation employment, Australi'!B$103:B$198,'Occupation employment, Australi'!A$103:A$198,'Occupation change'!$A74)</f>
        <v>291.18529999999998</v>
      </c>
      <c r="F74">
        <f>SUMIFS('Occupation employment, Australi'!L$103:L$198,'Occupation employment, Australi'!A$103:A$198,'Occupation change'!$A74)</f>
        <v>332.66070000000002</v>
      </c>
      <c r="G74">
        <f>SUMIFS('Occupation employment, Australi'!AF$103:AF$198,'Occupation employment, Australi'!A$103:A$198,'Occupation change'!$A74)</f>
        <v>448.32780000000002</v>
      </c>
      <c r="I74">
        <f t="shared" si="8"/>
        <v>6.4199999999971169E-2</v>
      </c>
      <c r="J74">
        <f t="shared" si="9"/>
        <v>-1.3604000000000269</v>
      </c>
      <c r="L74">
        <f t="shared" si="10"/>
        <v>1.9295219564263721E-4</v>
      </c>
      <c r="M74">
        <f t="shared" si="11"/>
        <v>-3.0436224207850415E-3</v>
      </c>
      <c r="N74">
        <f t="shared" si="12"/>
        <v>155.78370000000001</v>
      </c>
      <c r="O74">
        <f t="shared" si="13"/>
        <v>157.14250000000004</v>
      </c>
      <c r="P74">
        <f t="shared" si="14"/>
        <v>0.5350014441055595</v>
      </c>
      <c r="Q74">
        <f t="shared" si="15"/>
        <v>0.53966494874569571</v>
      </c>
    </row>
    <row r="75" spans="1:17" x14ac:dyDescent="0.2">
      <c r="A75" t="s">
        <v>313</v>
      </c>
      <c r="B75">
        <f>SUMIFS('Occupation employment, Australi'!B$4:B$99,'Occupation employment, Australi'!A$4:A$99,'Occupation change'!$A75)</f>
        <v>111.7675</v>
      </c>
      <c r="C75">
        <f>SUMIFS('Occupation employment, Australi'!L$4:L$99,'Occupation employment, Australi'!A$4:A$99,'Occupation change'!$A75)</f>
        <v>125.124</v>
      </c>
      <c r="D75">
        <f>SUMIFS('Occupation employment, Australi'!AF$4:AF$99,'Occupation employment, Australi'!A$4:A$99,'Occupation change'!$A75)</f>
        <v>171.001</v>
      </c>
      <c r="E75">
        <f>SUMIFS('Occupation employment, Australi'!B$103:B$198,'Occupation employment, Australi'!A$103:A$198,'Occupation change'!$A75)</f>
        <v>111.7677</v>
      </c>
      <c r="F75">
        <f>SUMIFS('Occupation employment, Australi'!L$103:L$198,'Occupation employment, Australi'!A$103:A$198,'Occupation change'!$A75)</f>
        <v>127.3811</v>
      </c>
      <c r="G75">
        <f>SUMIFS('Occupation employment, Australi'!AF$103:AF$198,'Occupation employment, Australi'!A$103:A$198,'Occupation change'!$A75)</f>
        <v>173.16560000000001</v>
      </c>
      <c r="I75">
        <f t="shared" si="8"/>
        <v>-2.2571000000000083</v>
      </c>
      <c r="J75">
        <f t="shared" si="9"/>
        <v>-2.1646000000000072</v>
      </c>
      <c r="L75">
        <f t="shared" si="10"/>
        <v>-1.8038905405837413E-2</v>
      </c>
      <c r="M75">
        <f t="shared" si="11"/>
        <v>-1.2658405506400516E-2</v>
      </c>
      <c r="N75">
        <f t="shared" si="12"/>
        <v>59.233500000000006</v>
      </c>
      <c r="O75">
        <f t="shared" si="13"/>
        <v>61.397900000000007</v>
      </c>
      <c r="P75">
        <f t="shared" si="14"/>
        <v>0.52997069810096864</v>
      </c>
      <c r="Q75">
        <f t="shared" si="15"/>
        <v>0.54933491518569322</v>
      </c>
    </row>
    <row r="76" spans="1:17" x14ac:dyDescent="0.2">
      <c r="A76" t="s">
        <v>314</v>
      </c>
      <c r="B76">
        <f>SUMIFS('Occupation employment, Australi'!B$4:B$99,'Occupation employment, Australi'!A$4:A$99,'Occupation change'!$A76)</f>
        <v>103.2894</v>
      </c>
      <c r="C76">
        <f>SUMIFS('Occupation employment, Australi'!L$4:L$99,'Occupation employment, Australi'!A$4:A$99,'Occupation change'!$A76)</f>
        <v>116.28530000000001</v>
      </c>
      <c r="D76">
        <f>SUMIFS('Occupation employment, Australi'!AF$4:AF$99,'Occupation employment, Australi'!A$4:A$99,'Occupation change'!$A76)</f>
        <v>148.15729999999999</v>
      </c>
      <c r="E76">
        <f>SUMIFS('Occupation employment, Australi'!B$103:B$198,'Occupation employment, Australi'!A$103:A$198,'Occupation change'!$A76)</f>
        <v>103.2899</v>
      </c>
      <c r="F76">
        <f>SUMIFS('Occupation employment, Australi'!L$103:L$198,'Occupation employment, Australi'!A$103:A$198,'Occupation change'!$A76)</f>
        <v>115.3775</v>
      </c>
      <c r="G76">
        <f>SUMIFS('Occupation employment, Australi'!AF$103:AF$198,'Occupation employment, Australi'!A$103:A$198,'Occupation change'!$A76)</f>
        <v>145.84710000000001</v>
      </c>
      <c r="I76">
        <f t="shared" si="8"/>
        <v>0.90780000000000882</v>
      </c>
      <c r="J76">
        <f t="shared" si="9"/>
        <v>2.3101999999999805</v>
      </c>
      <c r="L76">
        <f t="shared" si="10"/>
        <v>7.8066617190651888E-3</v>
      </c>
      <c r="M76">
        <f t="shared" si="11"/>
        <v>1.5592886749420942E-2</v>
      </c>
      <c r="N76">
        <f t="shared" si="12"/>
        <v>44.867899999999992</v>
      </c>
      <c r="O76">
        <f t="shared" si="13"/>
        <v>42.557200000000009</v>
      </c>
      <c r="P76">
        <f t="shared" si="14"/>
        <v>0.43439016975604461</v>
      </c>
      <c r="Q76">
        <f t="shared" si="15"/>
        <v>0.41201705103790398</v>
      </c>
    </row>
    <row r="77" spans="1:17" x14ac:dyDescent="0.2">
      <c r="A77" t="s">
        <v>315</v>
      </c>
      <c r="B77">
        <f>SUMIFS('Occupation employment, Australi'!B$4:B$99,'Occupation employment, Australi'!A$4:A$99,'Occupation change'!$A77)</f>
        <v>137.78550000000001</v>
      </c>
      <c r="C77">
        <f>SUMIFS('Occupation employment, Australi'!L$4:L$99,'Occupation employment, Australi'!A$4:A$99,'Occupation change'!$A77)</f>
        <v>156.01179999999999</v>
      </c>
      <c r="D77">
        <f>SUMIFS('Occupation employment, Australi'!AF$4:AF$99,'Occupation employment, Australi'!A$4:A$99,'Occupation change'!$A77)</f>
        <v>206.95240000000001</v>
      </c>
      <c r="E77">
        <f>SUMIFS('Occupation employment, Australi'!B$103:B$198,'Occupation employment, Australi'!A$103:A$198,'Occupation change'!$A77)</f>
        <v>137.78649999999999</v>
      </c>
      <c r="F77">
        <f>SUMIFS('Occupation employment, Australi'!L$103:L$198,'Occupation employment, Australi'!A$103:A$198,'Occupation change'!$A77)</f>
        <v>154.87020000000001</v>
      </c>
      <c r="G77">
        <f>SUMIFS('Occupation employment, Australi'!AF$103:AF$198,'Occupation employment, Australi'!A$103:A$198,'Occupation change'!$A77)</f>
        <v>205.09950000000001</v>
      </c>
      <c r="I77">
        <f t="shared" si="8"/>
        <v>1.1415999999999826</v>
      </c>
      <c r="J77">
        <f t="shared" si="9"/>
        <v>1.8529000000000053</v>
      </c>
      <c r="L77">
        <f t="shared" si="10"/>
        <v>7.3173952226689432E-3</v>
      </c>
      <c r="M77">
        <f t="shared" si="11"/>
        <v>8.9532665482497942E-3</v>
      </c>
      <c r="N77">
        <f t="shared" si="12"/>
        <v>69.166899999999998</v>
      </c>
      <c r="O77">
        <f t="shared" si="13"/>
        <v>67.313000000000017</v>
      </c>
      <c r="P77">
        <f t="shared" si="14"/>
        <v>0.50198968686835688</v>
      </c>
      <c r="Q77">
        <f t="shared" si="15"/>
        <v>0.48853116959934417</v>
      </c>
    </row>
    <row r="78" spans="1:17" x14ac:dyDescent="0.2">
      <c r="A78" t="s">
        <v>316</v>
      </c>
      <c r="B78">
        <f>SUMIFS('Occupation employment, Australi'!B$4:B$99,'Occupation employment, Australi'!A$4:A$99,'Occupation change'!$A78)</f>
        <v>124.1356</v>
      </c>
      <c r="C78">
        <f>SUMIFS('Occupation employment, Australi'!L$4:L$99,'Occupation employment, Australi'!A$4:A$99,'Occupation change'!$A78)</f>
        <v>141.167</v>
      </c>
      <c r="D78">
        <f>SUMIFS('Occupation employment, Australi'!AF$4:AF$99,'Occupation employment, Australi'!A$4:A$99,'Occupation change'!$A78)</f>
        <v>187.65809999999999</v>
      </c>
      <c r="E78">
        <f>SUMIFS('Occupation employment, Australi'!B$103:B$198,'Occupation employment, Australi'!A$103:A$198,'Occupation change'!$A78)</f>
        <v>124.1361</v>
      </c>
      <c r="F78">
        <f>SUMIFS('Occupation employment, Australi'!L$103:L$198,'Occupation employment, Australi'!A$103:A$198,'Occupation change'!$A78)</f>
        <v>141.54990000000001</v>
      </c>
      <c r="G78">
        <f>SUMIFS('Occupation employment, Australi'!AF$103:AF$198,'Occupation employment, Australi'!A$103:A$198,'Occupation change'!$A78)</f>
        <v>188.84190000000001</v>
      </c>
      <c r="I78">
        <f t="shared" si="8"/>
        <v>-0.38290000000000646</v>
      </c>
      <c r="J78">
        <f t="shared" si="9"/>
        <v>-1.1838000000000193</v>
      </c>
      <c r="L78">
        <f t="shared" si="10"/>
        <v>-2.7123902895151986E-3</v>
      </c>
      <c r="M78">
        <f t="shared" si="11"/>
        <v>-6.3082808575809501E-3</v>
      </c>
      <c r="N78">
        <f t="shared" si="12"/>
        <v>63.522499999999994</v>
      </c>
      <c r="O78">
        <f t="shared" si="13"/>
        <v>64.705800000000011</v>
      </c>
      <c r="P78">
        <f t="shared" si="14"/>
        <v>0.51171863671662265</v>
      </c>
      <c r="Q78">
        <f t="shared" si="15"/>
        <v>0.52124885508727936</v>
      </c>
    </row>
    <row r="79" spans="1:17" x14ac:dyDescent="0.2">
      <c r="A79" t="s">
        <v>317</v>
      </c>
      <c r="B79">
        <f>SUMIFS('Occupation employment, Australi'!B$4:B$99,'Occupation employment, Australi'!A$4:A$99,'Occupation change'!$A79)</f>
        <v>110.0615</v>
      </c>
      <c r="C79">
        <f>SUMIFS('Occupation employment, Australi'!L$4:L$99,'Occupation employment, Australi'!A$4:A$99,'Occupation change'!$A79)</f>
        <v>125.4803</v>
      </c>
      <c r="D79">
        <f>SUMIFS('Occupation employment, Australi'!AF$4:AF$99,'Occupation employment, Australi'!A$4:A$99,'Occupation change'!$A79)</f>
        <v>169.91560000000001</v>
      </c>
      <c r="E79">
        <f>SUMIFS('Occupation employment, Australi'!B$103:B$198,'Occupation employment, Australi'!A$103:A$198,'Occupation change'!$A79)</f>
        <v>110.0638</v>
      </c>
      <c r="F79">
        <f>SUMIFS('Occupation employment, Australi'!L$103:L$198,'Occupation employment, Australi'!A$103:A$198,'Occupation change'!$A79)</f>
        <v>125.5393</v>
      </c>
      <c r="G79">
        <f>SUMIFS('Occupation employment, Australi'!AF$103:AF$198,'Occupation employment, Australi'!A$103:A$198,'Occupation change'!$A79)</f>
        <v>169.7817</v>
      </c>
      <c r="I79">
        <f t="shared" si="8"/>
        <v>-5.8999999999997499E-2</v>
      </c>
      <c r="J79">
        <f t="shared" si="9"/>
        <v>0.13390000000001123</v>
      </c>
      <c r="L79">
        <f t="shared" si="10"/>
        <v>-4.7019332915199108E-4</v>
      </c>
      <c r="M79">
        <f t="shared" si="11"/>
        <v>7.8803829666029834E-4</v>
      </c>
      <c r="N79">
        <f t="shared" si="12"/>
        <v>59.854100000000017</v>
      </c>
      <c r="O79">
        <f t="shared" si="13"/>
        <v>59.7179</v>
      </c>
      <c r="P79">
        <f t="shared" si="14"/>
        <v>0.54382413468833346</v>
      </c>
      <c r="Q79">
        <f t="shared" si="15"/>
        <v>0.54257530632233308</v>
      </c>
    </row>
    <row r="80" spans="1:17" x14ac:dyDescent="0.2">
      <c r="A80" t="s">
        <v>318</v>
      </c>
      <c r="B80">
        <f>SUMIFS('Occupation employment, Australi'!B$4:B$99,'Occupation employment, Australi'!A$4:A$99,'Occupation change'!$A80)</f>
        <v>82.894400000000005</v>
      </c>
      <c r="C80">
        <f>SUMIFS('Occupation employment, Australi'!L$4:L$99,'Occupation employment, Australi'!A$4:A$99,'Occupation change'!$A80)</f>
        <v>94.174999999999997</v>
      </c>
      <c r="D80">
        <f>SUMIFS('Occupation employment, Australi'!AF$4:AF$99,'Occupation employment, Australi'!A$4:A$99,'Occupation change'!$A80)</f>
        <v>122.0545</v>
      </c>
      <c r="E80">
        <f>SUMIFS('Occupation employment, Australi'!B$103:B$198,'Occupation employment, Australi'!A$103:A$198,'Occupation change'!$A80)</f>
        <v>82.894900000000007</v>
      </c>
      <c r="F80">
        <f>SUMIFS('Occupation employment, Australi'!L$103:L$198,'Occupation employment, Australi'!A$103:A$198,'Occupation change'!$A80)</f>
        <v>93.692599999999999</v>
      </c>
      <c r="G80">
        <f>SUMIFS('Occupation employment, Australi'!AF$103:AF$198,'Occupation employment, Australi'!A$103:A$198,'Occupation change'!$A80)</f>
        <v>119.9991</v>
      </c>
      <c r="I80">
        <f t="shared" si="8"/>
        <v>0.48239999999999839</v>
      </c>
      <c r="J80">
        <f t="shared" si="9"/>
        <v>2.0554000000000059</v>
      </c>
      <c r="L80">
        <f t="shared" si="10"/>
        <v>5.1223785505707387E-3</v>
      </c>
      <c r="M80">
        <f t="shared" si="11"/>
        <v>1.6840018188596151E-2</v>
      </c>
      <c r="N80">
        <f t="shared" si="12"/>
        <v>39.1601</v>
      </c>
      <c r="O80">
        <f t="shared" si="13"/>
        <v>37.104199999999992</v>
      </c>
      <c r="P80">
        <f t="shared" si="14"/>
        <v>0.47240947518770859</v>
      </c>
      <c r="Q80">
        <f t="shared" si="15"/>
        <v>0.44760534122123308</v>
      </c>
    </row>
    <row r="81" spans="1:17" x14ac:dyDescent="0.2">
      <c r="A81" t="s">
        <v>319</v>
      </c>
      <c r="B81">
        <f>SUMIFS('Occupation employment, Australi'!B$4:B$99,'Occupation employment, Australi'!A$4:A$99,'Occupation change'!$A81)</f>
        <v>737.22429999999997</v>
      </c>
      <c r="C81">
        <f>SUMIFS('Occupation employment, Australi'!L$4:L$99,'Occupation employment, Australi'!A$4:A$99,'Occupation change'!$A81)</f>
        <v>839.99490000000003</v>
      </c>
      <c r="D81">
        <f>SUMIFS('Occupation employment, Australi'!AF$4:AF$99,'Occupation employment, Australi'!A$4:A$99,'Occupation change'!$A81)</f>
        <v>1150.1885</v>
      </c>
      <c r="E81">
        <f>SUMIFS('Occupation employment, Australi'!B$103:B$198,'Occupation employment, Australi'!A$103:A$198,'Occupation change'!$A81)</f>
        <v>737.22789999999998</v>
      </c>
      <c r="F81">
        <f>SUMIFS('Occupation employment, Australi'!L$103:L$198,'Occupation employment, Australi'!A$103:A$198,'Occupation change'!$A81)</f>
        <v>835.60159999999996</v>
      </c>
      <c r="G81">
        <f>SUMIFS('Occupation employment, Australi'!AF$103:AF$198,'Occupation employment, Australi'!A$103:A$198,'Occupation change'!$A81)</f>
        <v>1130.8117</v>
      </c>
      <c r="I81">
        <f t="shared" si="8"/>
        <v>4.3933000000000675</v>
      </c>
      <c r="J81">
        <f t="shared" si="9"/>
        <v>19.376800000000003</v>
      </c>
      <c r="L81">
        <f t="shared" si="10"/>
        <v>5.2301508021060927E-3</v>
      </c>
      <c r="M81">
        <f t="shared" si="11"/>
        <v>1.6846629921964951E-2</v>
      </c>
      <c r="N81">
        <f t="shared" si="12"/>
        <v>412.96420000000001</v>
      </c>
      <c r="O81">
        <f t="shared" si="13"/>
        <v>393.5838</v>
      </c>
      <c r="P81">
        <f t="shared" si="14"/>
        <v>0.56016086284730449</v>
      </c>
      <c r="Q81">
        <f t="shared" si="15"/>
        <v>0.53386992000709688</v>
      </c>
    </row>
    <row r="82" spans="1:17" x14ac:dyDescent="0.2">
      <c r="A82" t="s">
        <v>320</v>
      </c>
      <c r="B82">
        <f>SUMIFS('Occupation employment, Australi'!B$4:B$99,'Occupation employment, Australi'!A$4:A$99,'Occupation change'!$A82)</f>
        <v>139.34549999999999</v>
      </c>
      <c r="C82">
        <f>SUMIFS('Occupation employment, Australi'!L$4:L$99,'Occupation employment, Australi'!A$4:A$99,'Occupation change'!$A82)</f>
        <v>158.5772</v>
      </c>
      <c r="D82">
        <f>SUMIFS('Occupation employment, Australi'!AF$4:AF$99,'Occupation employment, Australi'!A$4:A$99,'Occupation change'!$A82)</f>
        <v>217.7867</v>
      </c>
      <c r="E82">
        <f>SUMIFS('Occupation employment, Australi'!B$103:B$198,'Occupation employment, Australi'!A$103:A$198,'Occupation change'!$A82)</f>
        <v>139.3458</v>
      </c>
      <c r="F82">
        <f>SUMIFS('Occupation employment, Australi'!L$103:L$198,'Occupation employment, Australi'!A$103:A$198,'Occupation change'!$A82)</f>
        <v>157.6858</v>
      </c>
      <c r="G82">
        <f>SUMIFS('Occupation employment, Australi'!AF$103:AF$198,'Occupation employment, Australi'!A$103:A$198,'Occupation change'!$A82)</f>
        <v>213.483</v>
      </c>
      <c r="I82">
        <f t="shared" si="8"/>
        <v>0.89140000000000441</v>
      </c>
      <c r="J82">
        <f t="shared" si="9"/>
        <v>4.3036999999999921</v>
      </c>
      <c r="L82">
        <f t="shared" si="10"/>
        <v>5.6212368486768804E-3</v>
      </c>
      <c r="M82">
        <f t="shared" si="11"/>
        <v>1.9761078155828615E-2</v>
      </c>
      <c r="N82">
        <f t="shared" si="12"/>
        <v>78.441200000000009</v>
      </c>
      <c r="O82">
        <f t="shared" si="13"/>
        <v>74.137200000000007</v>
      </c>
      <c r="P82">
        <f t="shared" si="14"/>
        <v>0.56292596459878519</v>
      </c>
      <c r="Q82">
        <f t="shared" si="15"/>
        <v>0.53203756410311609</v>
      </c>
    </row>
    <row r="83" spans="1:17" x14ac:dyDescent="0.2">
      <c r="A83" t="s">
        <v>321</v>
      </c>
      <c r="B83">
        <f>SUMIFS('Occupation employment, Australi'!B$4:B$99,'Occupation employment, Australi'!A$4:A$99,'Occupation change'!$A83)</f>
        <v>52.912999999999997</v>
      </c>
      <c r="C83">
        <f>SUMIFS('Occupation employment, Australi'!L$4:L$99,'Occupation employment, Australi'!A$4:A$99,'Occupation change'!$A83)</f>
        <v>61.934600000000003</v>
      </c>
      <c r="D83">
        <f>SUMIFS('Occupation employment, Australi'!AF$4:AF$99,'Occupation employment, Australi'!A$4:A$99,'Occupation change'!$A83)</f>
        <v>83.690399999999997</v>
      </c>
      <c r="E83">
        <f>SUMIFS('Occupation employment, Australi'!B$103:B$198,'Occupation employment, Australi'!A$103:A$198,'Occupation change'!$A83)</f>
        <v>52.913699999999999</v>
      </c>
      <c r="F83">
        <f>SUMIFS('Occupation employment, Australi'!L$103:L$198,'Occupation employment, Australi'!A$103:A$198,'Occupation change'!$A83)</f>
        <v>61.642699999999998</v>
      </c>
      <c r="G83">
        <f>SUMIFS('Occupation employment, Australi'!AF$103:AF$198,'Occupation employment, Australi'!A$103:A$198,'Occupation change'!$A83)</f>
        <v>83.855400000000003</v>
      </c>
      <c r="I83">
        <f t="shared" si="8"/>
        <v>0.29190000000000538</v>
      </c>
      <c r="J83">
        <f t="shared" si="9"/>
        <v>-0.16500000000000625</v>
      </c>
      <c r="L83">
        <f t="shared" si="10"/>
        <v>4.7130360089514545E-3</v>
      </c>
      <c r="M83">
        <f t="shared" si="11"/>
        <v>-1.9715522927361562E-3</v>
      </c>
      <c r="N83">
        <f t="shared" si="12"/>
        <v>30.7774</v>
      </c>
      <c r="O83">
        <f t="shared" si="13"/>
        <v>30.941700000000004</v>
      </c>
      <c r="P83">
        <f t="shared" si="14"/>
        <v>0.58166046151229378</v>
      </c>
      <c r="Q83">
        <f t="shared" si="15"/>
        <v>0.58475782264328524</v>
      </c>
    </row>
    <row r="84" spans="1:17" x14ac:dyDescent="0.2">
      <c r="A84" t="s">
        <v>322</v>
      </c>
      <c r="B84">
        <f>SUMIFS('Occupation employment, Australi'!B$4:B$99,'Occupation employment, Australi'!A$4:A$99,'Occupation change'!$A84)</f>
        <v>61.029499999999999</v>
      </c>
      <c r="C84">
        <f>SUMIFS('Occupation employment, Australi'!L$4:L$99,'Occupation employment, Australi'!A$4:A$99,'Occupation change'!$A84)</f>
        <v>68.773099999999999</v>
      </c>
      <c r="D84">
        <f>SUMIFS('Occupation employment, Australi'!AF$4:AF$99,'Occupation employment, Australi'!A$4:A$99,'Occupation change'!$A84)</f>
        <v>93.2864</v>
      </c>
      <c r="E84">
        <f>SUMIFS('Occupation employment, Australi'!B$103:B$198,'Occupation employment, Australi'!A$103:A$198,'Occupation change'!$A84)</f>
        <v>61.030500000000004</v>
      </c>
      <c r="F84">
        <f>SUMIFS('Occupation employment, Australi'!L$103:L$198,'Occupation employment, Australi'!A$103:A$198,'Occupation change'!$A84)</f>
        <v>69.101200000000006</v>
      </c>
      <c r="G84">
        <f>SUMIFS('Occupation employment, Australi'!AF$103:AF$198,'Occupation employment, Australi'!A$103:A$198,'Occupation change'!$A84)</f>
        <v>96.745400000000004</v>
      </c>
      <c r="I84">
        <f t="shared" si="8"/>
        <v>-0.32810000000000628</v>
      </c>
      <c r="J84">
        <f t="shared" si="9"/>
        <v>-3.4590000000000032</v>
      </c>
      <c r="L84">
        <f t="shared" si="10"/>
        <v>-4.7707606607816366E-3</v>
      </c>
      <c r="M84">
        <f t="shared" si="11"/>
        <v>-3.7079359906695863E-2</v>
      </c>
      <c r="N84">
        <f t="shared" si="12"/>
        <v>32.256900000000002</v>
      </c>
      <c r="O84">
        <f t="shared" si="13"/>
        <v>35.7149</v>
      </c>
      <c r="P84">
        <f t="shared" si="14"/>
        <v>0.52854603101778652</v>
      </c>
      <c r="Q84">
        <f t="shared" si="15"/>
        <v>0.58519756515185017</v>
      </c>
    </row>
    <row r="85" spans="1:17" x14ac:dyDescent="0.2">
      <c r="A85" t="s">
        <v>323</v>
      </c>
      <c r="B85">
        <f>SUMIFS('Occupation employment, Australi'!B$4:B$99,'Occupation employment, Australi'!A$4:A$99,'Occupation change'!$A85)</f>
        <v>133.28739999999999</v>
      </c>
      <c r="C85">
        <f>SUMIFS('Occupation employment, Australi'!L$4:L$99,'Occupation employment, Australi'!A$4:A$99,'Occupation change'!$A85)</f>
        <v>145.21600000000001</v>
      </c>
      <c r="D85">
        <f>SUMIFS('Occupation employment, Australi'!AF$4:AF$99,'Occupation employment, Australi'!A$4:A$99,'Occupation change'!$A85)</f>
        <v>188.9126</v>
      </c>
      <c r="E85">
        <f>SUMIFS('Occupation employment, Australi'!B$103:B$198,'Occupation employment, Australi'!A$103:A$198,'Occupation change'!$A85)</f>
        <v>133.28899999999999</v>
      </c>
      <c r="F85">
        <f>SUMIFS('Occupation employment, Australi'!L$103:L$198,'Occupation employment, Australi'!A$103:A$198,'Occupation change'!$A85)</f>
        <v>139.42310000000001</v>
      </c>
      <c r="G85">
        <f>SUMIFS('Occupation employment, Australi'!AF$103:AF$198,'Occupation employment, Australi'!A$103:A$198,'Occupation change'!$A85)</f>
        <v>175.1713</v>
      </c>
      <c r="I85">
        <f t="shared" si="8"/>
        <v>5.792900000000003</v>
      </c>
      <c r="J85">
        <f t="shared" si="9"/>
        <v>13.741299999999995</v>
      </c>
      <c r="L85">
        <f t="shared" si="10"/>
        <v>3.9891609739973521E-2</v>
      </c>
      <c r="M85">
        <f t="shared" si="11"/>
        <v>7.2738927948691634E-2</v>
      </c>
      <c r="N85">
        <f t="shared" si="12"/>
        <v>55.625200000000007</v>
      </c>
      <c r="O85">
        <f t="shared" si="13"/>
        <v>41.882300000000015</v>
      </c>
      <c r="P85">
        <f t="shared" si="14"/>
        <v>0.41733277113965772</v>
      </c>
      <c r="Q85">
        <f t="shared" si="15"/>
        <v>0.31422172872480103</v>
      </c>
    </row>
    <row r="86" spans="1:17" x14ac:dyDescent="0.2">
      <c r="A86" t="s">
        <v>324</v>
      </c>
      <c r="B86">
        <f>SUMIFS('Occupation employment, Australi'!B$4:B$99,'Occupation employment, Australi'!A$4:A$99,'Occupation change'!$A86)</f>
        <v>142.9744</v>
      </c>
      <c r="C86">
        <f>SUMIFS('Occupation employment, Australi'!L$4:L$99,'Occupation employment, Australi'!A$4:A$99,'Occupation change'!$A86)</f>
        <v>162.4298</v>
      </c>
      <c r="D86">
        <f>SUMIFS('Occupation employment, Australi'!AF$4:AF$99,'Occupation employment, Australi'!A$4:A$99,'Occupation change'!$A86)</f>
        <v>211.84829999999999</v>
      </c>
      <c r="E86">
        <f>SUMIFS('Occupation employment, Australi'!B$103:B$198,'Occupation employment, Australi'!A$103:A$198,'Occupation change'!$A86)</f>
        <v>142.9759</v>
      </c>
      <c r="F86">
        <f>SUMIFS('Occupation employment, Australi'!L$103:L$198,'Occupation employment, Australi'!A$103:A$198,'Occupation change'!$A86)</f>
        <v>161.82490000000001</v>
      </c>
      <c r="G86">
        <f>SUMIFS('Occupation employment, Australi'!AF$103:AF$198,'Occupation employment, Australi'!A$103:A$198,'Occupation change'!$A86)</f>
        <v>214.2775</v>
      </c>
      <c r="I86">
        <f t="shared" si="8"/>
        <v>0.60489999999998645</v>
      </c>
      <c r="J86">
        <f t="shared" si="9"/>
        <v>-2.4292000000000087</v>
      </c>
      <c r="L86">
        <f t="shared" si="10"/>
        <v>3.724070336846963E-3</v>
      </c>
      <c r="M86">
        <f t="shared" si="11"/>
        <v>-1.1466695744077215E-2</v>
      </c>
      <c r="N86">
        <f t="shared" si="12"/>
        <v>68.873899999999992</v>
      </c>
      <c r="O86">
        <f t="shared" si="13"/>
        <v>71.301600000000008</v>
      </c>
      <c r="P86">
        <f t="shared" si="14"/>
        <v>0.48172190266229475</v>
      </c>
      <c r="Q86">
        <f t="shared" si="15"/>
        <v>0.49869663348858095</v>
      </c>
    </row>
    <row r="87" spans="1:17" x14ac:dyDescent="0.2">
      <c r="A87" t="s">
        <v>325</v>
      </c>
      <c r="B87">
        <f>SUMIFS('Occupation employment, Australi'!B$4:B$99,'Occupation employment, Australi'!A$4:A$99,'Occupation change'!$A87)</f>
        <v>115.44329999999999</v>
      </c>
      <c r="C87">
        <f>SUMIFS('Occupation employment, Australi'!L$4:L$99,'Occupation employment, Australi'!A$4:A$99,'Occupation change'!$A87)</f>
        <v>131.6524</v>
      </c>
      <c r="D87">
        <f>SUMIFS('Occupation employment, Australi'!AF$4:AF$99,'Occupation employment, Australi'!A$4:A$99,'Occupation change'!$A87)</f>
        <v>169.51750000000001</v>
      </c>
      <c r="E87">
        <f>SUMIFS('Occupation employment, Australi'!B$103:B$198,'Occupation employment, Australi'!A$103:A$198,'Occupation change'!$A87)</f>
        <v>115.4442</v>
      </c>
      <c r="F87">
        <f>SUMIFS('Occupation employment, Australi'!L$103:L$198,'Occupation employment, Australi'!A$103:A$198,'Occupation change'!$A87)</f>
        <v>128.65299999999999</v>
      </c>
      <c r="G87">
        <f>SUMIFS('Occupation employment, Australi'!AF$103:AF$198,'Occupation employment, Australi'!A$103:A$198,'Occupation change'!$A87)</f>
        <v>167.17259999999999</v>
      </c>
      <c r="I87">
        <f t="shared" si="8"/>
        <v>2.9994000000000085</v>
      </c>
      <c r="J87">
        <f t="shared" si="9"/>
        <v>2.344900000000024</v>
      </c>
      <c r="L87">
        <f t="shared" si="10"/>
        <v>2.2782721773397241E-2</v>
      </c>
      <c r="M87">
        <f t="shared" si="11"/>
        <v>1.3832790124913452E-2</v>
      </c>
      <c r="N87">
        <f t="shared" si="12"/>
        <v>54.074200000000019</v>
      </c>
      <c r="O87">
        <f t="shared" si="13"/>
        <v>51.728399999999993</v>
      </c>
      <c r="P87">
        <f t="shared" si="14"/>
        <v>0.46840483596709404</v>
      </c>
      <c r="Q87">
        <f t="shared" si="15"/>
        <v>0.44808141075948371</v>
      </c>
    </row>
    <row r="88" spans="1:17" x14ac:dyDescent="0.2">
      <c r="A88" t="s">
        <v>326</v>
      </c>
      <c r="B88">
        <f>SUMIFS('Occupation employment, Australi'!B$4:B$99,'Occupation employment, Australi'!A$4:A$99,'Occupation change'!$A88)</f>
        <v>52.143700000000003</v>
      </c>
      <c r="C88">
        <f>SUMIFS('Occupation employment, Australi'!L$4:L$99,'Occupation employment, Australi'!A$4:A$99,'Occupation change'!$A88)</f>
        <v>59.377899999999997</v>
      </c>
      <c r="D88">
        <f>SUMIFS('Occupation employment, Australi'!AF$4:AF$99,'Occupation employment, Australi'!A$4:A$99,'Occupation change'!$A88)</f>
        <v>79.969099999999997</v>
      </c>
      <c r="E88">
        <f>SUMIFS('Occupation employment, Australi'!B$103:B$198,'Occupation employment, Australi'!A$103:A$198,'Occupation change'!$A88)</f>
        <v>52.144199999999998</v>
      </c>
      <c r="F88">
        <f>SUMIFS('Occupation employment, Australi'!L$103:L$198,'Occupation employment, Australi'!A$103:A$198,'Occupation change'!$A88)</f>
        <v>58.602600000000002</v>
      </c>
      <c r="G88">
        <f>SUMIFS('Occupation employment, Australi'!AF$103:AF$198,'Occupation employment, Australi'!A$103:A$198,'Occupation change'!$A88)</f>
        <v>78.634600000000006</v>
      </c>
      <c r="I88">
        <f t="shared" si="8"/>
        <v>0.77529999999999433</v>
      </c>
      <c r="J88">
        <f t="shared" si="9"/>
        <v>1.3344999999999914</v>
      </c>
      <c r="L88">
        <f t="shared" si="10"/>
        <v>1.3057046476887768E-2</v>
      </c>
      <c r="M88">
        <f t="shared" si="11"/>
        <v>1.6687695622434107E-2</v>
      </c>
      <c r="N88">
        <f t="shared" si="12"/>
        <v>27.825399999999995</v>
      </c>
      <c r="O88">
        <f t="shared" si="13"/>
        <v>26.490400000000008</v>
      </c>
      <c r="P88">
        <f t="shared" si="14"/>
        <v>0.53362918243239332</v>
      </c>
      <c r="Q88">
        <f t="shared" si="15"/>
        <v>0.50802198518723096</v>
      </c>
    </row>
    <row r="89" spans="1:17" x14ac:dyDescent="0.2">
      <c r="A89" t="s">
        <v>327</v>
      </c>
      <c r="B89">
        <f>SUMIFS('Occupation employment, Australi'!B$4:B$99,'Occupation employment, Australi'!A$4:A$99,'Occupation change'!$A89)</f>
        <v>216.471</v>
      </c>
      <c r="C89">
        <f>SUMIFS('Occupation employment, Australi'!L$4:L$99,'Occupation employment, Australi'!A$4:A$99,'Occupation change'!$A89)</f>
        <v>240.71860000000001</v>
      </c>
      <c r="D89">
        <f>SUMIFS('Occupation employment, Australi'!AF$4:AF$99,'Occupation employment, Australi'!A$4:A$99,'Occupation change'!$A89)</f>
        <v>316.52800000000002</v>
      </c>
      <c r="E89">
        <f>SUMIFS('Occupation employment, Australi'!B$103:B$198,'Occupation employment, Australi'!A$103:A$198,'Occupation change'!$A89)</f>
        <v>216.47219999999999</v>
      </c>
      <c r="F89">
        <f>SUMIFS('Occupation employment, Australi'!L$103:L$198,'Occupation employment, Australi'!A$103:A$198,'Occupation change'!$A89)</f>
        <v>239.22030000000001</v>
      </c>
      <c r="G89">
        <f>SUMIFS('Occupation employment, Australi'!AF$103:AF$198,'Occupation employment, Australi'!A$103:A$198,'Occupation change'!$A89)</f>
        <v>320.75330000000002</v>
      </c>
      <c r="I89">
        <f t="shared" si="8"/>
        <v>1.4983000000000004</v>
      </c>
      <c r="J89">
        <f t="shared" si="9"/>
        <v>-4.2253000000000043</v>
      </c>
      <c r="L89">
        <f t="shared" si="10"/>
        <v>6.2242801345637755E-3</v>
      </c>
      <c r="M89">
        <f t="shared" si="11"/>
        <v>-1.3348898043775037E-2</v>
      </c>
      <c r="N89">
        <f t="shared" si="12"/>
        <v>100.05700000000002</v>
      </c>
      <c r="O89">
        <f t="shared" si="13"/>
        <v>104.28110000000004</v>
      </c>
      <c r="P89">
        <f t="shared" si="14"/>
        <v>0.46221895773567834</v>
      </c>
      <c r="Q89">
        <f t="shared" si="15"/>
        <v>0.48172975559910247</v>
      </c>
    </row>
    <row r="90" spans="1:17" x14ac:dyDescent="0.2">
      <c r="A90" t="s">
        <v>328</v>
      </c>
      <c r="B90">
        <f>SUMIFS('Occupation employment, Australi'!B$4:B$99,'Occupation employment, Australi'!A$4:A$99,'Occupation change'!$A90)</f>
        <v>135.79769999999999</v>
      </c>
      <c r="C90">
        <f>SUMIFS('Occupation employment, Australi'!L$4:L$99,'Occupation employment, Australi'!A$4:A$99,'Occupation change'!$A90)</f>
        <v>153.7714</v>
      </c>
      <c r="D90">
        <f>SUMIFS('Occupation employment, Australi'!AF$4:AF$99,'Occupation employment, Australi'!A$4:A$99,'Occupation change'!$A90)</f>
        <v>203.94810000000001</v>
      </c>
      <c r="E90">
        <f>SUMIFS('Occupation employment, Australi'!B$103:B$198,'Occupation employment, Australi'!A$103:A$198,'Occupation change'!$A90)</f>
        <v>135.79900000000001</v>
      </c>
      <c r="F90">
        <f>SUMIFS('Occupation employment, Australi'!L$103:L$198,'Occupation employment, Australi'!A$103:A$198,'Occupation change'!$A90)</f>
        <v>152.60730000000001</v>
      </c>
      <c r="G90">
        <f>SUMIFS('Occupation employment, Australi'!AF$103:AF$198,'Occupation employment, Australi'!A$103:A$198,'Occupation change'!$A90)</f>
        <v>201.17679999999999</v>
      </c>
      <c r="I90">
        <f t="shared" si="8"/>
        <v>1.1640999999999906</v>
      </c>
      <c r="J90">
        <f t="shared" si="9"/>
        <v>2.771300000000025</v>
      </c>
      <c r="L90">
        <f t="shared" si="10"/>
        <v>7.5703284225804301E-3</v>
      </c>
      <c r="M90">
        <f t="shared" si="11"/>
        <v>1.3588260935012531E-2</v>
      </c>
      <c r="N90">
        <f t="shared" si="12"/>
        <v>68.150400000000019</v>
      </c>
      <c r="O90">
        <f t="shared" si="13"/>
        <v>65.377799999999979</v>
      </c>
      <c r="P90">
        <f t="shared" si="14"/>
        <v>0.50185238777976382</v>
      </c>
      <c r="Q90">
        <f t="shared" si="15"/>
        <v>0.48143064381917378</v>
      </c>
    </row>
    <row r="91" spans="1:17" x14ac:dyDescent="0.2">
      <c r="A91" t="s">
        <v>329</v>
      </c>
      <c r="B91">
        <f>SUMIFS('Occupation employment, Australi'!B$4:B$99,'Occupation employment, Australi'!A$4:A$99,'Occupation change'!$A91)</f>
        <v>285.01049999999998</v>
      </c>
      <c r="C91">
        <f>SUMIFS('Occupation employment, Australi'!L$4:L$99,'Occupation employment, Australi'!A$4:A$99,'Occupation change'!$A91)</f>
        <v>343.13459999999998</v>
      </c>
      <c r="D91">
        <f>SUMIFS('Occupation employment, Australi'!AF$4:AF$99,'Occupation employment, Australi'!A$4:A$99,'Occupation change'!$A91)</f>
        <v>476.47050000000002</v>
      </c>
      <c r="E91">
        <f>SUMIFS('Occupation employment, Australi'!B$103:B$198,'Occupation employment, Australi'!A$103:A$198,'Occupation change'!$A91)</f>
        <v>285.01220000000001</v>
      </c>
      <c r="F91">
        <f>SUMIFS('Occupation employment, Australi'!L$103:L$198,'Occupation employment, Australi'!A$103:A$198,'Occupation change'!$A91)</f>
        <v>340.1112</v>
      </c>
      <c r="G91">
        <f>SUMIFS('Occupation employment, Australi'!AF$103:AF$198,'Occupation employment, Australi'!A$103:A$198,'Occupation change'!$A91)</f>
        <v>480.50529999999998</v>
      </c>
      <c r="I91">
        <f t="shared" si="8"/>
        <v>3.023399999999981</v>
      </c>
      <c r="J91">
        <f t="shared" si="9"/>
        <v>-4.0347999999999615</v>
      </c>
      <c r="L91">
        <f t="shared" si="10"/>
        <v>8.8111196014624138E-3</v>
      </c>
      <c r="M91">
        <f t="shared" si="11"/>
        <v>-8.4681003335986826E-3</v>
      </c>
      <c r="N91">
        <f t="shared" si="12"/>
        <v>191.46000000000004</v>
      </c>
      <c r="O91">
        <f t="shared" si="13"/>
        <v>195.49309999999997</v>
      </c>
      <c r="P91">
        <f t="shared" si="14"/>
        <v>0.67176472445752022</v>
      </c>
      <c r="Q91">
        <f t="shared" si="15"/>
        <v>0.68591133993562359</v>
      </c>
    </row>
    <row r="92" spans="1:17" x14ac:dyDescent="0.2">
      <c r="A92" t="s">
        <v>330</v>
      </c>
      <c r="B92">
        <f>SUMIFS('Occupation employment, Australi'!B$4:B$99,'Occupation employment, Australi'!A$4:A$99,'Occupation change'!$A92)</f>
        <v>170.5821</v>
      </c>
      <c r="C92">
        <f>SUMIFS('Occupation employment, Australi'!L$4:L$99,'Occupation employment, Australi'!A$4:A$99,'Occupation change'!$A92)</f>
        <v>191.4333</v>
      </c>
      <c r="D92">
        <f>SUMIFS('Occupation employment, Australi'!AF$4:AF$99,'Occupation employment, Australi'!A$4:A$99,'Occupation change'!$A92)</f>
        <v>241.86080000000001</v>
      </c>
      <c r="E92">
        <f>SUMIFS('Occupation employment, Australi'!B$103:B$198,'Occupation employment, Australi'!A$103:A$198,'Occupation change'!$A92)</f>
        <v>170.58369999999999</v>
      </c>
      <c r="F92">
        <f>SUMIFS('Occupation employment, Australi'!L$103:L$198,'Occupation employment, Australi'!A$103:A$198,'Occupation change'!$A92)</f>
        <v>191.07089999999999</v>
      </c>
      <c r="G92">
        <f>SUMIFS('Occupation employment, Australi'!AF$103:AF$198,'Occupation employment, Australi'!A$103:A$198,'Occupation change'!$A92)</f>
        <v>233.61930000000001</v>
      </c>
      <c r="I92">
        <f t="shared" si="8"/>
        <v>0.36240000000000805</v>
      </c>
      <c r="J92">
        <f t="shared" si="9"/>
        <v>8.241500000000002</v>
      </c>
      <c r="L92">
        <f t="shared" si="10"/>
        <v>1.8930875662698243E-3</v>
      </c>
      <c r="M92">
        <f t="shared" si="11"/>
        <v>3.4075385511004641E-2</v>
      </c>
      <c r="N92">
        <f t="shared" si="12"/>
        <v>71.278700000000015</v>
      </c>
      <c r="O92">
        <f t="shared" si="13"/>
        <v>63.035600000000017</v>
      </c>
      <c r="P92">
        <f t="shared" si="14"/>
        <v>0.41785568356820568</v>
      </c>
      <c r="Q92">
        <f t="shared" si="15"/>
        <v>0.36952885885345443</v>
      </c>
    </row>
    <row r="93" spans="1:17" x14ac:dyDescent="0.2">
      <c r="A93" t="s">
        <v>331</v>
      </c>
      <c r="B93">
        <f>SUMIFS('Occupation employment, Australi'!B$4:B$99,'Occupation employment, Australi'!A$4:A$99,'Occupation change'!$A93)</f>
        <v>62.646999999999998</v>
      </c>
      <c r="C93">
        <f>SUMIFS('Occupation employment, Australi'!L$4:L$99,'Occupation employment, Australi'!A$4:A$99,'Occupation change'!$A93)</f>
        <v>69.731999999999999</v>
      </c>
      <c r="D93">
        <f>SUMIFS('Occupation employment, Australi'!AF$4:AF$99,'Occupation employment, Australi'!A$4:A$99,'Occupation change'!$A93)</f>
        <v>93.213300000000004</v>
      </c>
      <c r="E93">
        <f>SUMIFS('Occupation employment, Australi'!B$103:B$198,'Occupation employment, Australi'!A$103:A$198,'Occupation change'!$A93)</f>
        <v>62.647399999999998</v>
      </c>
      <c r="F93">
        <f>SUMIFS('Occupation employment, Australi'!L$103:L$198,'Occupation employment, Australi'!A$103:A$198,'Occupation change'!$A93)</f>
        <v>68.852199999999996</v>
      </c>
      <c r="G93">
        <f>SUMIFS('Occupation employment, Australi'!AF$103:AF$198,'Occupation employment, Australi'!A$103:A$198,'Occupation change'!$A93)</f>
        <v>91.387900000000002</v>
      </c>
      <c r="I93">
        <f t="shared" si="8"/>
        <v>0.87980000000000302</v>
      </c>
      <c r="J93">
        <f t="shared" si="9"/>
        <v>1.8254000000000019</v>
      </c>
      <c r="L93">
        <f t="shared" si="10"/>
        <v>1.2616876039694858E-2</v>
      </c>
      <c r="M93">
        <f t="shared" si="11"/>
        <v>1.9583042334087586E-2</v>
      </c>
      <c r="N93">
        <f t="shared" si="12"/>
        <v>30.566300000000005</v>
      </c>
      <c r="O93">
        <f t="shared" si="13"/>
        <v>28.740500000000004</v>
      </c>
      <c r="P93">
        <f t="shared" si="14"/>
        <v>0.48791322808753823</v>
      </c>
      <c r="Q93">
        <f t="shared" si="15"/>
        <v>0.45876604615674399</v>
      </c>
    </row>
    <row r="94" spans="1:17" x14ac:dyDescent="0.2">
      <c r="A94" t="s">
        <v>332</v>
      </c>
      <c r="B94">
        <f>SUMIFS('Occupation employment, Australi'!B$4:B$99,'Occupation employment, Australi'!A$4:A$99,'Occupation change'!$A94)</f>
        <v>100.49160000000001</v>
      </c>
      <c r="C94">
        <f>SUMIFS('Occupation employment, Australi'!L$4:L$99,'Occupation employment, Australi'!A$4:A$99,'Occupation change'!$A94)</f>
        <v>114.5286</v>
      </c>
      <c r="D94">
        <f>SUMIFS('Occupation employment, Australi'!AF$4:AF$99,'Occupation employment, Australi'!A$4:A$99,'Occupation change'!$A94)</f>
        <v>156.65010000000001</v>
      </c>
      <c r="E94">
        <f>SUMIFS('Occupation employment, Australi'!B$103:B$198,'Occupation employment, Australi'!A$103:A$198,'Occupation change'!$A94)</f>
        <v>100.4923</v>
      </c>
      <c r="F94">
        <f>SUMIFS('Occupation employment, Australi'!L$103:L$198,'Occupation employment, Australi'!A$103:A$198,'Occupation change'!$A94)</f>
        <v>114.1284</v>
      </c>
      <c r="G94">
        <f>SUMIFS('Occupation employment, Australi'!AF$103:AF$198,'Occupation employment, Australi'!A$103:A$198,'Occupation change'!$A94)</f>
        <v>157.58439999999999</v>
      </c>
      <c r="I94">
        <f t="shared" si="8"/>
        <v>0.40019999999999811</v>
      </c>
      <c r="J94">
        <f t="shared" si="9"/>
        <v>-0.93429999999997904</v>
      </c>
      <c r="L94">
        <f t="shared" si="10"/>
        <v>3.4943236885808249E-3</v>
      </c>
      <c r="M94">
        <f t="shared" si="11"/>
        <v>-5.9642477087469281E-3</v>
      </c>
      <c r="N94">
        <f t="shared" si="12"/>
        <v>56.158500000000004</v>
      </c>
      <c r="O94">
        <f t="shared" si="13"/>
        <v>57.092099999999988</v>
      </c>
      <c r="P94">
        <f t="shared" si="14"/>
        <v>0.55883775360328625</v>
      </c>
      <c r="Q94">
        <f t="shared" si="15"/>
        <v>0.56812412493295494</v>
      </c>
    </row>
    <row r="95" spans="1:17" x14ac:dyDescent="0.2">
      <c r="A95" t="s">
        <v>333</v>
      </c>
      <c r="B95">
        <f>SUMIFS('Occupation employment, Australi'!B$4:B$99,'Occupation employment, Australi'!A$4:A$99,'Occupation change'!$A95)</f>
        <v>46.109099999999998</v>
      </c>
      <c r="C95">
        <f>SUMIFS('Occupation employment, Australi'!L$4:L$99,'Occupation employment, Australi'!A$4:A$99,'Occupation change'!$A95)</f>
        <v>52.663899999999998</v>
      </c>
      <c r="D95">
        <f>SUMIFS('Occupation employment, Australi'!AF$4:AF$99,'Occupation employment, Australi'!A$4:A$99,'Occupation change'!$A95)</f>
        <v>72.503</v>
      </c>
      <c r="E95">
        <f>SUMIFS('Occupation employment, Australi'!B$103:B$198,'Occupation employment, Australi'!A$103:A$198,'Occupation change'!$A95)</f>
        <v>46.1098</v>
      </c>
      <c r="F95">
        <f>SUMIFS('Occupation employment, Australi'!L$103:L$198,'Occupation employment, Australi'!A$103:A$198,'Occupation change'!$A95)</f>
        <v>52.996000000000002</v>
      </c>
      <c r="G95">
        <f>SUMIFS('Occupation employment, Australi'!AF$103:AF$198,'Occupation employment, Australi'!A$103:A$198,'Occupation change'!$A95)</f>
        <v>75.497200000000007</v>
      </c>
      <c r="I95">
        <f t="shared" si="8"/>
        <v>-0.33210000000000406</v>
      </c>
      <c r="J95">
        <f t="shared" si="9"/>
        <v>-2.9942000000000064</v>
      </c>
      <c r="L95">
        <f t="shared" si="10"/>
        <v>-6.3060274685315942E-3</v>
      </c>
      <c r="M95">
        <f t="shared" si="11"/>
        <v>-4.1297601478559542E-2</v>
      </c>
      <c r="N95">
        <f t="shared" si="12"/>
        <v>26.393900000000002</v>
      </c>
      <c r="O95">
        <f t="shared" si="13"/>
        <v>29.387400000000007</v>
      </c>
      <c r="P95">
        <f t="shared" si="14"/>
        <v>0.57242279723525291</v>
      </c>
      <c r="Q95">
        <f t="shared" si="15"/>
        <v>0.63733523025473993</v>
      </c>
    </row>
    <row r="96" spans="1:17" x14ac:dyDescent="0.2">
      <c r="A96" t="s">
        <v>334</v>
      </c>
      <c r="B96">
        <f>SUMIFS('Occupation employment, Australi'!B$4:B$99,'Occupation employment, Australi'!A$4:A$99,'Occupation change'!$A96)</f>
        <v>125.5262</v>
      </c>
      <c r="C96">
        <f>SUMIFS('Occupation employment, Australi'!L$4:L$99,'Occupation employment, Australi'!A$4:A$99,'Occupation change'!$A96)</f>
        <v>141.01689999999999</v>
      </c>
      <c r="D96">
        <f>SUMIFS('Occupation employment, Australi'!AF$4:AF$99,'Occupation employment, Australi'!A$4:A$99,'Occupation change'!$A96)</f>
        <v>191.0128</v>
      </c>
      <c r="E96">
        <f>SUMIFS('Occupation employment, Australi'!B$103:B$198,'Occupation employment, Australi'!A$103:A$198,'Occupation change'!$A96)</f>
        <v>125.5271</v>
      </c>
      <c r="F96">
        <f>SUMIFS('Occupation employment, Australi'!L$103:L$198,'Occupation employment, Australi'!A$103:A$198,'Occupation change'!$A96)</f>
        <v>141.5403</v>
      </c>
      <c r="G96">
        <f>SUMIFS('Occupation employment, Australi'!AF$103:AF$198,'Occupation employment, Australi'!A$103:A$198,'Occupation change'!$A96)</f>
        <v>199.3605</v>
      </c>
      <c r="I96">
        <f t="shared" si="8"/>
        <v>-0.52340000000000941</v>
      </c>
      <c r="J96">
        <f t="shared" si="9"/>
        <v>-8.3477000000000032</v>
      </c>
      <c r="L96">
        <f t="shared" si="10"/>
        <v>-3.7116118706339574E-3</v>
      </c>
      <c r="M96">
        <f t="shared" si="11"/>
        <v>-4.3702306861110873E-2</v>
      </c>
      <c r="N96">
        <f t="shared" si="12"/>
        <v>65.486599999999996</v>
      </c>
      <c r="O96">
        <f t="shared" si="13"/>
        <v>73.833399999999997</v>
      </c>
      <c r="P96">
        <f t="shared" si="14"/>
        <v>0.52169666571600182</v>
      </c>
      <c r="Q96">
        <f t="shared" si="15"/>
        <v>0.58818693333949401</v>
      </c>
    </row>
    <row r="97" spans="1:17" x14ac:dyDescent="0.2">
      <c r="A97" t="s">
        <v>335</v>
      </c>
      <c r="B97">
        <f>SUMIFS('Occupation employment, Australi'!B$4:B$99,'Occupation employment, Australi'!A$4:A$99,'Occupation change'!$A97)</f>
        <v>175.30179999999999</v>
      </c>
      <c r="C97">
        <f>SUMIFS('Occupation employment, Australi'!L$4:L$99,'Occupation employment, Australi'!A$4:A$99,'Occupation change'!$A97)</f>
        <v>209.11259999999999</v>
      </c>
      <c r="D97">
        <f>SUMIFS('Occupation employment, Australi'!AF$4:AF$99,'Occupation employment, Australi'!A$4:A$99,'Occupation change'!$A97)</f>
        <v>305.00069999999999</v>
      </c>
      <c r="E97">
        <f>SUMIFS('Occupation employment, Australi'!B$103:B$198,'Occupation employment, Australi'!A$103:A$198,'Occupation change'!$A97)</f>
        <v>175.3022</v>
      </c>
      <c r="F97">
        <f>SUMIFS('Occupation employment, Australi'!L$103:L$198,'Occupation employment, Australi'!A$103:A$198,'Occupation change'!$A97)</f>
        <v>205.71080000000001</v>
      </c>
      <c r="G97">
        <f>SUMIFS('Occupation employment, Australi'!AF$103:AF$198,'Occupation employment, Australi'!A$103:A$198,'Occupation change'!$A97)</f>
        <v>299.78559999999999</v>
      </c>
      <c r="I97">
        <f t="shared" si="8"/>
        <v>3.4017999999999802</v>
      </c>
      <c r="J97">
        <f t="shared" si="9"/>
        <v>5.2151000000000067</v>
      </c>
      <c r="L97">
        <f t="shared" si="10"/>
        <v>1.6267790654412861E-2</v>
      </c>
      <c r="M97">
        <f t="shared" si="11"/>
        <v>1.7098649281788503E-2</v>
      </c>
      <c r="N97">
        <f t="shared" si="12"/>
        <v>129.69890000000001</v>
      </c>
      <c r="O97">
        <f t="shared" si="13"/>
        <v>124.48339999999999</v>
      </c>
      <c r="P97">
        <f t="shared" si="14"/>
        <v>0.73986062892679949</v>
      </c>
      <c r="Q97">
        <f t="shared" si="15"/>
        <v>0.71010746014596493</v>
      </c>
    </row>
    <row r="98" spans="1:17" x14ac:dyDescent="0.2">
      <c r="A98" t="s">
        <v>336</v>
      </c>
      <c r="B98">
        <f>SUMIFS('Occupation employment, Australi'!B$4:B$99,'Occupation employment, Australi'!A$4:A$99,'Occupation change'!$A98)</f>
        <v>80.415000000000006</v>
      </c>
      <c r="C98">
        <f>SUMIFS('Occupation employment, Australi'!L$4:L$99,'Occupation employment, Australi'!A$4:A$99,'Occupation change'!$A98)</f>
        <v>90.463300000000004</v>
      </c>
      <c r="D98">
        <f>SUMIFS('Occupation employment, Australi'!AF$4:AF$99,'Occupation employment, Australi'!A$4:A$99,'Occupation change'!$A98)</f>
        <v>121.5142</v>
      </c>
      <c r="E98">
        <f>SUMIFS('Occupation employment, Australi'!B$103:B$198,'Occupation employment, Australi'!A$103:A$198,'Occupation change'!$A98)</f>
        <v>80.415300000000002</v>
      </c>
      <c r="F98">
        <f>SUMIFS('Occupation employment, Australi'!L$103:L$198,'Occupation employment, Australi'!A$103:A$198,'Occupation change'!$A98)</f>
        <v>90.041899999999998</v>
      </c>
      <c r="G98">
        <f>SUMIFS('Occupation employment, Australi'!AF$103:AF$198,'Occupation employment, Australi'!A$103:A$198,'Occupation change'!$A98)</f>
        <v>119.4957</v>
      </c>
      <c r="I98">
        <f t="shared" si="8"/>
        <v>0.42140000000000555</v>
      </c>
      <c r="J98">
        <f t="shared" si="9"/>
        <v>2.0185000000000031</v>
      </c>
      <c r="L98">
        <f t="shared" si="10"/>
        <v>4.6582426243571007E-3</v>
      </c>
      <c r="M98">
        <f t="shared" si="11"/>
        <v>1.6611227329810019E-2</v>
      </c>
      <c r="N98">
        <f t="shared" si="12"/>
        <v>41.099199999999996</v>
      </c>
      <c r="O98">
        <f t="shared" si="13"/>
        <v>39.080399999999997</v>
      </c>
      <c r="P98">
        <f t="shared" si="14"/>
        <v>0.51108872722750731</v>
      </c>
      <c r="Q98">
        <f t="shared" si="15"/>
        <v>0.48598214518878868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198"/>
  <sheetViews>
    <sheetView topLeftCell="A51" workbookViewId="0">
      <selection activeCell="B4" sqref="B4"/>
    </sheetView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454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8" t="s">
        <v>241</v>
      </c>
      <c r="B4" s="14">
        <f>'Raw - Base'!E89</f>
        <v>122.42019999999999</v>
      </c>
      <c r="C4" s="14">
        <f>'Raw - Base'!F89</f>
        <v>120.31480000000001</v>
      </c>
      <c r="D4" s="14">
        <f>'Raw - Base'!G89</f>
        <v>121.94799999999999</v>
      </c>
      <c r="E4" s="14">
        <f>'Raw - Base'!H89</f>
        <v>123.1906</v>
      </c>
      <c r="F4" s="14">
        <f>'Raw - Base'!I89</f>
        <v>125.75149999999999</v>
      </c>
      <c r="G4" s="14">
        <f>'Raw - Base'!J89</f>
        <v>128.39269999999999</v>
      </c>
      <c r="H4" s="14">
        <f>'Raw - Base'!K89</f>
        <v>130.65719999999999</v>
      </c>
      <c r="I4" s="14">
        <f>'Raw - Base'!L89</f>
        <v>132.9896</v>
      </c>
      <c r="J4" s="14">
        <f>'Raw - Base'!M89</f>
        <v>135.3262</v>
      </c>
      <c r="K4" s="14">
        <f>'Raw - Base'!N89</f>
        <v>137.67689999999999</v>
      </c>
      <c r="L4" s="14">
        <f>'Raw - Base'!O89</f>
        <v>140.0318</v>
      </c>
      <c r="M4" s="14">
        <f>'Raw - Base'!P89</f>
        <v>142.38919999999999</v>
      </c>
      <c r="N4" s="14">
        <f>'Raw - Base'!Q89</f>
        <v>144.7475</v>
      </c>
      <c r="O4" s="14">
        <f>'Raw - Base'!R89</f>
        <v>147.10589999999999</v>
      </c>
      <c r="P4" s="14">
        <f>'Raw - Base'!S89</f>
        <v>149.46379999999999</v>
      </c>
      <c r="Q4" s="14">
        <f>'Raw - Base'!T89</f>
        <v>151.821</v>
      </c>
      <c r="R4" s="14">
        <f>'Raw - Base'!U89</f>
        <v>154.17760000000001</v>
      </c>
      <c r="S4" s="14">
        <f>'Raw - Base'!V89</f>
        <v>156.5342</v>
      </c>
      <c r="T4" s="14">
        <f>'Raw - Base'!W89</f>
        <v>158.8939</v>
      </c>
      <c r="U4" s="14">
        <f>'Raw - Base'!X89</f>
        <v>161.25739999999999</v>
      </c>
      <c r="V4" s="14">
        <f>'Raw - Base'!Y89</f>
        <v>163.6251</v>
      </c>
      <c r="W4" s="14">
        <f>'Raw - Base'!Z89</f>
        <v>165.9974</v>
      </c>
      <c r="X4" s="14">
        <f>'Raw - Base'!AA89</f>
        <v>168.37530000000001</v>
      </c>
      <c r="Y4" s="14">
        <f>'Raw - Base'!AB89</f>
        <v>170.75899999999999</v>
      </c>
      <c r="Z4" s="14">
        <f>'Raw - Base'!AC89</f>
        <v>173.14920000000001</v>
      </c>
      <c r="AA4" s="14">
        <f>'Raw - Base'!AD89</f>
        <v>175.547</v>
      </c>
      <c r="AB4" s="14">
        <f>'Raw - Base'!AE89</f>
        <v>177.95310000000001</v>
      </c>
      <c r="AC4" s="14">
        <f>'Raw - Base'!AF89</f>
        <v>180.36859999999999</v>
      </c>
      <c r="AD4" s="14">
        <f>'Raw - Base'!AG89</f>
        <v>182.79499999999999</v>
      </c>
      <c r="AE4" s="14">
        <f>'Raw - Base'!AH89</f>
        <v>185.23390000000001</v>
      </c>
      <c r="AF4" s="14">
        <f>'Raw - Base'!AI89</f>
        <v>187.68680000000001</v>
      </c>
    </row>
    <row r="5" spans="1:32" x14ac:dyDescent="0.2">
      <c r="A5" s="8" t="s">
        <v>242</v>
      </c>
      <c r="B5" s="14">
        <f>'Raw - Base'!E90</f>
        <v>178.8048</v>
      </c>
      <c r="C5" s="14">
        <f>'Raw - Base'!F90</f>
        <v>164.16</v>
      </c>
      <c r="D5" s="14">
        <f>'Raw - Base'!G90</f>
        <v>166.35159999999999</v>
      </c>
      <c r="E5" s="14">
        <f>'Raw - Base'!H90</f>
        <v>168.911</v>
      </c>
      <c r="F5" s="14">
        <f>'Raw - Base'!I90</f>
        <v>173.09540000000001</v>
      </c>
      <c r="G5" s="14">
        <f>'Raw - Base'!J90</f>
        <v>175.03819999999999</v>
      </c>
      <c r="H5" s="14">
        <f>'Raw - Base'!K90</f>
        <v>179.48849999999999</v>
      </c>
      <c r="I5" s="14">
        <f>'Raw - Base'!L90</f>
        <v>183.13210000000001</v>
      </c>
      <c r="J5" s="14">
        <f>'Raw - Base'!M90</f>
        <v>186.78049999999999</v>
      </c>
      <c r="K5" s="14">
        <f>'Raw - Base'!N90</f>
        <v>190.3621</v>
      </c>
      <c r="L5" s="14">
        <f>'Raw - Base'!O90</f>
        <v>193.8861</v>
      </c>
      <c r="M5" s="14">
        <f>'Raw - Base'!P90</f>
        <v>197.36420000000001</v>
      </c>
      <c r="N5" s="14">
        <f>'Raw - Base'!Q90</f>
        <v>200.8057</v>
      </c>
      <c r="O5" s="14">
        <f>'Raw - Base'!R90</f>
        <v>204.21719999999999</v>
      </c>
      <c r="P5" s="14">
        <f>'Raw - Base'!S90</f>
        <v>207.60310000000001</v>
      </c>
      <c r="Q5" s="14">
        <f>'Raw - Base'!T90</f>
        <v>210.96809999999999</v>
      </c>
      <c r="R5" s="14">
        <f>'Raw - Base'!U90</f>
        <v>214.31620000000001</v>
      </c>
      <c r="S5" s="14">
        <f>'Raw - Base'!V90</f>
        <v>217.6514</v>
      </c>
      <c r="T5" s="14">
        <f>'Raw - Base'!W90</f>
        <v>220.9821</v>
      </c>
      <c r="U5" s="14">
        <f>'Raw - Base'!X90</f>
        <v>224.31100000000001</v>
      </c>
      <c r="V5" s="14">
        <f>'Raw - Base'!Y90</f>
        <v>227.63939999999999</v>
      </c>
      <c r="W5" s="14">
        <f>'Raw - Base'!Z90</f>
        <v>230.9691</v>
      </c>
      <c r="X5" s="14">
        <f>'Raw - Base'!AA90</f>
        <v>234.3015</v>
      </c>
      <c r="Y5" s="14">
        <f>'Raw - Base'!AB90</f>
        <v>237.63759999999999</v>
      </c>
      <c r="Z5" s="14">
        <f>'Raw - Base'!AC90</f>
        <v>240.9787</v>
      </c>
      <c r="AA5" s="14">
        <f>'Raw - Base'!AD90</f>
        <v>244.32640000000001</v>
      </c>
      <c r="AB5" s="14">
        <f>'Raw - Base'!AE90</f>
        <v>247.68199999999999</v>
      </c>
      <c r="AC5" s="14">
        <f>'Raw - Base'!AF90</f>
        <v>251.04730000000001</v>
      </c>
      <c r="AD5" s="14">
        <f>'Raw - Base'!AG90</f>
        <v>254.4248</v>
      </c>
      <c r="AE5" s="14">
        <f>'Raw - Base'!AH90</f>
        <v>257.81729999999999</v>
      </c>
      <c r="AF5" s="14">
        <f>'Raw - Base'!AI90</f>
        <v>261.22710000000001</v>
      </c>
    </row>
    <row r="6" spans="1:32" x14ac:dyDescent="0.2">
      <c r="A6" s="9" t="s">
        <v>243</v>
      </c>
      <c r="B6" s="14">
        <f>'Raw - Base'!E91</f>
        <v>145.08160000000001</v>
      </c>
      <c r="C6" s="14">
        <f>'Raw - Base'!F91</f>
        <v>140.5692</v>
      </c>
      <c r="D6" s="14">
        <f>'Raw - Base'!G91</f>
        <v>143.6337</v>
      </c>
      <c r="E6" s="14">
        <f>'Raw - Base'!H91</f>
        <v>145.29300000000001</v>
      </c>
      <c r="F6" s="14">
        <f>'Raw - Base'!I91</f>
        <v>148.70949999999999</v>
      </c>
      <c r="G6" s="14">
        <f>'Raw - Base'!J91</f>
        <v>152.65870000000001</v>
      </c>
      <c r="H6" s="14">
        <f>'Raw - Base'!K91</f>
        <v>155.6711</v>
      </c>
      <c r="I6" s="14">
        <f>'Raw - Base'!L91</f>
        <v>158.53960000000001</v>
      </c>
      <c r="J6" s="14">
        <f>'Raw - Base'!M91</f>
        <v>161.44399999999999</v>
      </c>
      <c r="K6" s="14">
        <f>'Raw - Base'!N91</f>
        <v>164.36330000000001</v>
      </c>
      <c r="L6" s="14">
        <f>'Raw - Base'!O91</f>
        <v>167.28899999999999</v>
      </c>
      <c r="M6" s="14">
        <f>'Raw - Base'!P91</f>
        <v>170.21940000000001</v>
      </c>
      <c r="N6" s="14">
        <f>'Raw - Base'!Q91</f>
        <v>173.1532</v>
      </c>
      <c r="O6" s="14">
        <f>'Raw - Base'!R91</f>
        <v>176.08949999999999</v>
      </c>
      <c r="P6" s="14">
        <f>'Raw - Base'!S91</f>
        <v>179.02699999999999</v>
      </c>
      <c r="Q6" s="14">
        <f>'Raw - Base'!T91</f>
        <v>181.9658</v>
      </c>
      <c r="R6" s="14">
        <f>'Raw - Base'!U91</f>
        <v>184.90600000000001</v>
      </c>
      <c r="S6" s="14">
        <f>'Raw - Base'!V91</f>
        <v>187.8484</v>
      </c>
      <c r="T6" s="14">
        <f>'Raw - Base'!W91</f>
        <v>190.797</v>
      </c>
      <c r="U6" s="14">
        <f>'Raw - Base'!X91</f>
        <v>193.7527</v>
      </c>
      <c r="V6" s="14">
        <f>'Raw - Base'!Y91</f>
        <v>196.71600000000001</v>
      </c>
      <c r="W6" s="14">
        <f>'Raw - Base'!Z91</f>
        <v>199.68770000000001</v>
      </c>
      <c r="X6" s="14">
        <f>'Raw - Base'!AA91</f>
        <v>202.6687</v>
      </c>
      <c r="Y6" s="14">
        <f>'Raw - Base'!AB91</f>
        <v>205.65950000000001</v>
      </c>
      <c r="Z6" s="14">
        <f>'Raw - Base'!AC91</f>
        <v>208.661</v>
      </c>
      <c r="AA6" s="14">
        <f>'Raw - Base'!AD91</f>
        <v>211.67429999999999</v>
      </c>
      <c r="AB6" s="14">
        <f>'Raw - Base'!AE91</f>
        <v>214.70050000000001</v>
      </c>
      <c r="AC6" s="14">
        <f>'Raw - Base'!AF91</f>
        <v>217.74080000000001</v>
      </c>
      <c r="AD6" s="14">
        <f>'Raw - Base'!AG91</f>
        <v>220.7971</v>
      </c>
      <c r="AE6" s="14">
        <f>'Raw - Base'!AH91</f>
        <v>223.8715</v>
      </c>
      <c r="AF6" s="14">
        <f>'Raw - Base'!AI91</f>
        <v>226.9657</v>
      </c>
    </row>
    <row r="7" spans="1:32" x14ac:dyDescent="0.2">
      <c r="A7" s="8" t="s">
        <v>244</v>
      </c>
      <c r="B7" s="14">
        <f>'Raw - Base'!E92</f>
        <v>169.12100000000001</v>
      </c>
      <c r="C7" s="14">
        <f>'Raw - Base'!F92</f>
        <v>168.24039999999999</v>
      </c>
      <c r="D7" s="14">
        <f>'Raw - Base'!G92</f>
        <v>169.84030000000001</v>
      </c>
      <c r="E7" s="14">
        <f>'Raw - Base'!H92</f>
        <v>171.19739999999999</v>
      </c>
      <c r="F7" s="14">
        <f>'Raw - Base'!I92</f>
        <v>174.2895</v>
      </c>
      <c r="G7" s="14">
        <f>'Raw - Base'!J92</f>
        <v>176.7895</v>
      </c>
      <c r="H7" s="14">
        <f>'Raw - Base'!K92</f>
        <v>179.8006</v>
      </c>
      <c r="I7" s="14">
        <f>'Raw - Base'!L92</f>
        <v>182.86879999999999</v>
      </c>
      <c r="J7" s="14">
        <f>'Raw - Base'!M92</f>
        <v>185.95230000000001</v>
      </c>
      <c r="K7" s="14">
        <f>'Raw - Base'!N92</f>
        <v>189.0566</v>
      </c>
      <c r="L7" s="14">
        <f>'Raw - Base'!O92</f>
        <v>192.1688</v>
      </c>
      <c r="M7" s="14">
        <f>'Raw - Base'!P92</f>
        <v>195.28579999999999</v>
      </c>
      <c r="N7" s="14">
        <f>'Raw - Base'!Q92</f>
        <v>198.40520000000001</v>
      </c>
      <c r="O7" s="14">
        <f>'Raw - Base'!R92</f>
        <v>201.52610000000001</v>
      </c>
      <c r="P7" s="14">
        <f>'Raw - Base'!S92</f>
        <v>204.64750000000001</v>
      </c>
      <c r="Q7" s="14">
        <f>'Raw - Base'!T92</f>
        <v>207.76920000000001</v>
      </c>
      <c r="R7" s="14">
        <f>'Raw - Base'!U92</f>
        <v>210.8912</v>
      </c>
      <c r="S7" s="14">
        <f>'Raw - Base'!V92</f>
        <v>214.01410000000001</v>
      </c>
      <c r="T7" s="14">
        <f>'Raw - Base'!W92</f>
        <v>217.14189999999999</v>
      </c>
      <c r="U7" s="14">
        <f>'Raw - Base'!X92</f>
        <v>220.27520000000001</v>
      </c>
      <c r="V7" s="14">
        <f>'Raw - Base'!Y92</f>
        <v>223.41460000000001</v>
      </c>
      <c r="W7" s="14">
        <f>'Raw - Base'!Z92</f>
        <v>226.56059999999999</v>
      </c>
      <c r="X7" s="14">
        <f>'Raw - Base'!AA92</f>
        <v>229.71420000000001</v>
      </c>
      <c r="Y7" s="14">
        <f>'Raw - Base'!AB92</f>
        <v>232.87559999999999</v>
      </c>
      <c r="Z7" s="14">
        <f>'Raw - Base'!AC92</f>
        <v>236.04589999999999</v>
      </c>
      <c r="AA7" s="14">
        <f>'Raw - Base'!AD92</f>
        <v>239.2261</v>
      </c>
      <c r="AB7" s="14">
        <f>'Raw - Base'!AE92</f>
        <v>242.4171</v>
      </c>
      <c r="AC7" s="14">
        <f>'Raw - Base'!AF92</f>
        <v>245.62039999999999</v>
      </c>
      <c r="AD7" s="14">
        <f>'Raw - Base'!AG92</f>
        <v>248.83779999999999</v>
      </c>
      <c r="AE7" s="14">
        <f>'Raw - Base'!AH92</f>
        <v>252.07140000000001</v>
      </c>
      <c r="AF7" s="14">
        <f>'Raw - Base'!AI92</f>
        <v>255.32310000000001</v>
      </c>
    </row>
    <row r="8" spans="1:32" x14ac:dyDescent="0.2">
      <c r="A8" s="10" t="s">
        <v>245</v>
      </c>
      <c r="B8" s="14">
        <f>'Raw - Base'!E93</f>
        <v>261.45699999999999</v>
      </c>
      <c r="C8" s="14">
        <f>'Raw - Base'!F93</f>
        <v>252.1542</v>
      </c>
      <c r="D8" s="14">
        <f>'Raw - Base'!G93</f>
        <v>252.25239999999999</v>
      </c>
      <c r="E8" s="14">
        <f>'Raw - Base'!H93</f>
        <v>254.33949999999999</v>
      </c>
      <c r="F8" s="14">
        <f>'Raw - Base'!I93</f>
        <v>262.30739999999997</v>
      </c>
      <c r="G8" s="14">
        <f>'Raw - Base'!J93</f>
        <v>270.06349999999998</v>
      </c>
      <c r="H8" s="14">
        <f>'Raw - Base'!K93</f>
        <v>275.05689999999998</v>
      </c>
      <c r="I8" s="14">
        <f>'Raw - Base'!L93</f>
        <v>280.11270000000002</v>
      </c>
      <c r="J8" s="14">
        <f>'Raw - Base'!M93</f>
        <v>285.1721</v>
      </c>
      <c r="K8" s="14">
        <f>'Raw - Base'!N93</f>
        <v>290.24160000000001</v>
      </c>
      <c r="L8" s="14">
        <f>'Raw - Base'!O93</f>
        <v>295.29450000000003</v>
      </c>
      <c r="M8" s="14">
        <f>'Raw - Base'!P93</f>
        <v>300.32470000000001</v>
      </c>
      <c r="N8" s="14">
        <f>'Raw - Base'!Q93</f>
        <v>305.32740000000001</v>
      </c>
      <c r="O8" s="14">
        <f>'Raw - Base'!R93</f>
        <v>310.30110000000002</v>
      </c>
      <c r="P8" s="14">
        <f>'Raw - Base'!S93</f>
        <v>315.2441</v>
      </c>
      <c r="Q8" s="14">
        <f>'Raw - Base'!T93</f>
        <v>320.15649999999999</v>
      </c>
      <c r="R8" s="14">
        <f>'Raw - Base'!U93</f>
        <v>325.03890000000001</v>
      </c>
      <c r="S8" s="14">
        <f>'Raw - Base'!V93</f>
        <v>329.89299999999997</v>
      </c>
      <c r="T8" s="14">
        <f>'Raw - Base'!W93</f>
        <v>334.72730000000001</v>
      </c>
      <c r="U8" s="14">
        <f>'Raw - Base'!X93</f>
        <v>339.54410000000001</v>
      </c>
      <c r="V8" s="14">
        <f>'Raw - Base'!Y93</f>
        <v>344.34500000000003</v>
      </c>
      <c r="W8" s="14">
        <f>'Raw - Base'!Z93</f>
        <v>349.13159999999999</v>
      </c>
      <c r="X8" s="14">
        <f>'Raw - Base'!AA93</f>
        <v>353.90640000000002</v>
      </c>
      <c r="Y8" s="14">
        <f>'Raw - Base'!AB93</f>
        <v>358.67099999999999</v>
      </c>
      <c r="Z8" s="14">
        <f>'Raw - Base'!AC93</f>
        <v>363.42739999999998</v>
      </c>
      <c r="AA8" s="14">
        <f>'Raw - Base'!AD93</f>
        <v>368.17849999999999</v>
      </c>
      <c r="AB8" s="14">
        <f>'Raw - Base'!AE93</f>
        <v>372.92680000000001</v>
      </c>
      <c r="AC8" s="14">
        <f>'Raw - Base'!AF93</f>
        <v>377.67509999999999</v>
      </c>
      <c r="AD8" s="14">
        <f>'Raw - Base'!AG93</f>
        <v>382.42750000000001</v>
      </c>
      <c r="AE8" s="14">
        <f>'Raw - Base'!AH93</f>
        <v>387.1884</v>
      </c>
      <c r="AF8" s="14">
        <f>'Raw - Base'!AI93</f>
        <v>391.96140000000003</v>
      </c>
    </row>
    <row r="9" spans="1:32" x14ac:dyDescent="0.2">
      <c r="A9" s="10" t="s">
        <v>246</v>
      </c>
      <c r="B9" s="14">
        <f>'Raw - Base'!E94</f>
        <v>83.173900000000003</v>
      </c>
      <c r="C9" s="14">
        <f>'Raw - Base'!F94</f>
        <v>85.3733</v>
      </c>
      <c r="D9" s="14">
        <f>'Raw - Base'!G94</f>
        <v>85.719499999999996</v>
      </c>
      <c r="E9" s="14">
        <f>'Raw - Base'!H94</f>
        <v>85.922899999999998</v>
      </c>
      <c r="F9" s="14">
        <f>'Raw - Base'!I94</f>
        <v>86.620800000000003</v>
      </c>
      <c r="G9" s="14">
        <f>'Raw - Base'!J94</f>
        <v>86.811000000000007</v>
      </c>
      <c r="H9" s="14">
        <f>'Raw - Base'!K94</f>
        <v>87.904300000000006</v>
      </c>
      <c r="I9" s="14">
        <f>'Raw - Base'!L94</f>
        <v>89.063400000000001</v>
      </c>
      <c r="J9" s="14">
        <f>'Raw - Base'!M94</f>
        <v>90.226799999999997</v>
      </c>
      <c r="K9" s="14">
        <f>'Raw - Base'!N94</f>
        <v>91.397800000000004</v>
      </c>
      <c r="L9" s="14">
        <f>'Raw - Base'!O94</f>
        <v>92.570999999999998</v>
      </c>
      <c r="M9" s="14">
        <f>'Raw - Base'!P94</f>
        <v>93.745000000000005</v>
      </c>
      <c r="N9" s="14">
        <f>'Raw - Base'!Q94</f>
        <v>94.918499999999995</v>
      </c>
      <c r="O9" s="14">
        <f>'Raw - Base'!R94</f>
        <v>96.090699999999998</v>
      </c>
      <c r="P9" s="14">
        <f>'Raw - Base'!S94</f>
        <v>97.260400000000004</v>
      </c>
      <c r="Q9" s="14">
        <f>'Raw - Base'!T94</f>
        <v>98.427499999999995</v>
      </c>
      <c r="R9" s="14">
        <f>'Raw - Base'!U94</f>
        <v>99.591700000000003</v>
      </c>
      <c r="S9" s="14">
        <f>'Raw - Base'!V94</f>
        <v>100.7535</v>
      </c>
      <c r="T9" s="14">
        <f>'Raw - Base'!W94</f>
        <v>101.91370000000001</v>
      </c>
      <c r="U9" s="14">
        <f>'Raw - Base'!X94</f>
        <v>103.0727</v>
      </c>
      <c r="V9" s="14">
        <f>'Raw - Base'!Y94</f>
        <v>104.23050000000001</v>
      </c>
      <c r="W9" s="14">
        <f>'Raw - Base'!Z94</f>
        <v>105.38720000000001</v>
      </c>
      <c r="X9" s="14">
        <f>'Raw - Base'!AA94</f>
        <v>106.5431</v>
      </c>
      <c r="Y9" s="14">
        <f>'Raw - Base'!AB94</f>
        <v>107.6983</v>
      </c>
      <c r="Z9" s="14">
        <f>'Raw - Base'!AC94</f>
        <v>108.8532</v>
      </c>
      <c r="AA9" s="14">
        <f>'Raw - Base'!AD94</f>
        <v>110.008</v>
      </c>
      <c r="AB9" s="14">
        <f>'Raw - Base'!AE94</f>
        <v>111.1631</v>
      </c>
      <c r="AC9" s="14">
        <f>'Raw - Base'!AF94</f>
        <v>112.319</v>
      </c>
      <c r="AD9" s="14">
        <f>'Raw - Base'!AG94</f>
        <v>113.4765</v>
      </c>
      <c r="AE9" s="14">
        <f>'Raw - Base'!AH94</f>
        <v>114.6362</v>
      </c>
      <c r="AF9" s="14">
        <f>'Raw - Base'!AI94</f>
        <v>115.79900000000001</v>
      </c>
    </row>
    <row r="10" spans="1:32" x14ac:dyDescent="0.2">
      <c r="A10" s="8" t="s">
        <v>247</v>
      </c>
      <c r="B10" s="14">
        <f>'Raw - Base'!E95</f>
        <v>62.799100000000003</v>
      </c>
      <c r="C10" s="14">
        <f>'Raw - Base'!F95</f>
        <v>61.707799999999999</v>
      </c>
      <c r="D10" s="14">
        <f>'Raw - Base'!G95</f>
        <v>62.854300000000002</v>
      </c>
      <c r="E10" s="14">
        <f>'Raw - Base'!H95</f>
        <v>63.488999999999997</v>
      </c>
      <c r="F10" s="14">
        <f>'Raw - Base'!I95</f>
        <v>65.101900000000001</v>
      </c>
      <c r="G10" s="14">
        <f>'Raw - Base'!J95</f>
        <v>66.6755</v>
      </c>
      <c r="H10" s="14">
        <f>'Raw - Base'!K95</f>
        <v>68.038300000000007</v>
      </c>
      <c r="I10" s="14">
        <f>'Raw - Base'!L95</f>
        <v>69.342500000000001</v>
      </c>
      <c r="J10" s="14">
        <f>'Raw - Base'!M95</f>
        <v>70.661000000000001</v>
      </c>
      <c r="K10" s="14">
        <f>'Raw - Base'!N95</f>
        <v>71.987200000000001</v>
      </c>
      <c r="L10" s="14">
        <f>'Raw - Base'!O95</f>
        <v>73.318600000000004</v>
      </c>
      <c r="M10" s="14">
        <f>'Raw - Base'!P95</f>
        <v>74.654799999999994</v>
      </c>
      <c r="N10" s="14">
        <f>'Raw - Base'!Q95</f>
        <v>75.995699999999999</v>
      </c>
      <c r="O10" s="14">
        <f>'Raw - Base'!R95</f>
        <v>77.340900000000005</v>
      </c>
      <c r="P10" s="14">
        <f>'Raw - Base'!S95</f>
        <v>78.690100000000001</v>
      </c>
      <c r="Q10" s="14">
        <f>'Raw - Base'!T95</f>
        <v>80.043300000000002</v>
      </c>
      <c r="R10" s="14">
        <f>'Raw - Base'!U95</f>
        <v>81.400499999999994</v>
      </c>
      <c r="S10" s="14">
        <f>'Raw - Base'!V95</f>
        <v>82.762100000000004</v>
      </c>
      <c r="T10" s="14">
        <f>'Raw - Base'!W95</f>
        <v>84.1297</v>
      </c>
      <c r="U10" s="14">
        <f>'Raw - Base'!X95</f>
        <v>85.503699999999995</v>
      </c>
      <c r="V10" s="14">
        <f>'Raw - Base'!Y95</f>
        <v>86.884299999999996</v>
      </c>
      <c r="W10" s="14">
        <f>'Raw - Base'!Z95</f>
        <v>88.271699999999996</v>
      </c>
      <c r="X10" s="14">
        <f>'Raw - Base'!AA95</f>
        <v>89.666499999999999</v>
      </c>
      <c r="Y10" s="14">
        <f>'Raw - Base'!AB95</f>
        <v>91.068700000000007</v>
      </c>
      <c r="Z10" s="14">
        <f>'Raw - Base'!AC95</f>
        <v>92.478800000000007</v>
      </c>
      <c r="AA10" s="14">
        <f>'Raw - Base'!AD95</f>
        <v>93.897300000000001</v>
      </c>
      <c r="AB10" s="14">
        <f>'Raw - Base'!AE95</f>
        <v>95.3245</v>
      </c>
      <c r="AC10" s="14">
        <f>'Raw - Base'!AF95</f>
        <v>96.761200000000002</v>
      </c>
      <c r="AD10" s="14">
        <f>'Raw - Base'!AG95</f>
        <v>98.207999999999998</v>
      </c>
      <c r="AE10" s="14">
        <f>'Raw - Base'!AH95</f>
        <v>99.665999999999997</v>
      </c>
      <c r="AF10" s="14">
        <f>'Raw - Base'!AI95</f>
        <v>101.136</v>
      </c>
    </row>
    <row r="11" spans="1:32" x14ac:dyDescent="0.2">
      <c r="A11" s="8" t="s">
        <v>248</v>
      </c>
      <c r="B11" s="14">
        <f>'Raw - Base'!E96</f>
        <v>61.041400000000003</v>
      </c>
      <c r="C11" s="14">
        <f>'Raw - Base'!F96</f>
        <v>61.099800000000002</v>
      </c>
      <c r="D11" s="14">
        <f>'Raw - Base'!G96</f>
        <v>61.3523</v>
      </c>
      <c r="E11" s="14">
        <f>'Raw - Base'!H96</f>
        <v>61.719499999999996</v>
      </c>
      <c r="F11" s="14">
        <f>'Raw - Base'!I96</f>
        <v>62.609400000000001</v>
      </c>
      <c r="G11" s="14">
        <f>'Raw - Base'!J96</f>
        <v>63.166800000000002</v>
      </c>
      <c r="H11" s="14">
        <f>'Raw - Base'!K96</f>
        <v>64.132400000000004</v>
      </c>
      <c r="I11" s="14">
        <f>'Raw - Base'!L96</f>
        <v>65.167100000000005</v>
      </c>
      <c r="J11" s="14">
        <f>'Raw - Base'!M96</f>
        <v>66.2012</v>
      </c>
      <c r="K11" s="14">
        <f>'Raw - Base'!N96</f>
        <v>67.243399999999994</v>
      </c>
      <c r="L11" s="14">
        <f>'Raw - Base'!O96</f>
        <v>68.287999999999997</v>
      </c>
      <c r="M11" s="14">
        <f>'Raw - Base'!P96</f>
        <v>69.333100000000002</v>
      </c>
      <c r="N11" s="14">
        <f>'Raw - Base'!Q96</f>
        <v>70.377399999999994</v>
      </c>
      <c r="O11" s="14">
        <f>'Raw - Base'!R96</f>
        <v>71.4208</v>
      </c>
      <c r="P11" s="14">
        <f>'Raw - Base'!S96</f>
        <v>72.463700000000003</v>
      </c>
      <c r="Q11" s="14">
        <f>'Raw - Base'!T96</f>
        <v>73.505899999999997</v>
      </c>
      <c r="R11" s="14">
        <f>'Raw - Base'!U96</f>
        <v>74.547499999999999</v>
      </c>
      <c r="S11" s="14">
        <f>'Raw - Base'!V96</f>
        <v>75.5886</v>
      </c>
      <c r="T11" s="14">
        <f>'Raw - Base'!W96</f>
        <v>76.630700000000004</v>
      </c>
      <c r="U11" s="14">
        <f>'Raw - Base'!X96</f>
        <v>77.674000000000007</v>
      </c>
      <c r="V11" s="14">
        <f>'Raw - Base'!Y96</f>
        <v>78.718500000000006</v>
      </c>
      <c r="W11" s="14">
        <f>'Raw - Base'!Z96</f>
        <v>79.764499999999998</v>
      </c>
      <c r="X11" s="14">
        <f>'Raw - Base'!AA96</f>
        <v>80.812200000000004</v>
      </c>
      <c r="Y11" s="14">
        <f>'Raw - Base'!AB96</f>
        <v>81.861699999999999</v>
      </c>
      <c r="Z11" s="14">
        <f>'Raw - Base'!AC96</f>
        <v>82.913399999999996</v>
      </c>
      <c r="AA11" s="14">
        <f>'Raw - Base'!AD96</f>
        <v>83.967600000000004</v>
      </c>
      <c r="AB11" s="14">
        <f>'Raw - Base'!AE96</f>
        <v>85.024600000000007</v>
      </c>
      <c r="AC11" s="14">
        <f>'Raw - Base'!AF96</f>
        <v>86.084800000000001</v>
      </c>
      <c r="AD11" s="14">
        <f>'Raw - Base'!AG96</f>
        <v>87.148899999999998</v>
      </c>
      <c r="AE11" s="14">
        <f>'Raw - Base'!AH96</f>
        <v>88.217600000000004</v>
      </c>
      <c r="AF11" s="14">
        <f>'Raw - Base'!AI96</f>
        <v>89.291499999999999</v>
      </c>
    </row>
    <row r="12" spans="1:32" x14ac:dyDescent="0.2">
      <c r="A12" s="8" t="s">
        <v>249</v>
      </c>
      <c r="B12" s="14">
        <f>'Raw - Base'!E97</f>
        <v>102.9162</v>
      </c>
      <c r="C12" s="14">
        <f>'Raw - Base'!F97</f>
        <v>103.5215</v>
      </c>
      <c r="D12" s="14">
        <f>'Raw - Base'!G97</f>
        <v>108.7658</v>
      </c>
      <c r="E12" s="14">
        <f>'Raw - Base'!H97</f>
        <v>112.7012</v>
      </c>
      <c r="F12" s="14">
        <f>'Raw - Base'!I97</f>
        <v>113.78619999999999</v>
      </c>
      <c r="G12" s="14">
        <f>'Raw - Base'!J97</f>
        <v>117.67270000000001</v>
      </c>
      <c r="H12" s="14">
        <f>'Raw - Base'!K97</f>
        <v>120.3259</v>
      </c>
      <c r="I12" s="14">
        <f>'Raw - Base'!L97</f>
        <v>123.0613</v>
      </c>
      <c r="J12" s="14">
        <f>'Raw - Base'!M97</f>
        <v>125.79989999999999</v>
      </c>
      <c r="K12" s="14">
        <f>'Raw - Base'!N97</f>
        <v>128.55420000000001</v>
      </c>
      <c r="L12" s="14">
        <f>'Raw - Base'!O97</f>
        <v>131.31639999999999</v>
      </c>
      <c r="M12" s="14">
        <f>'Raw - Base'!P97</f>
        <v>134.0865</v>
      </c>
      <c r="N12" s="14">
        <f>'Raw - Base'!Q97</f>
        <v>136.86500000000001</v>
      </c>
      <c r="O12" s="14">
        <f>'Raw - Base'!R97</f>
        <v>139.65209999999999</v>
      </c>
      <c r="P12" s="14">
        <f>'Raw - Base'!S97</f>
        <v>142.4477</v>
      </c>
      <c r="Q12" s="14">
        <f>'Raw - Base'!T97</f>
        <v>145.25239999999999</v>
      </c>
      <c r="R12" s="14">
        <f>'Raw - Base'!U97</f>
        <v>148.06700000000001</v>
      </c>
      <c r="S12" s="14">
        <f>'Raw - Base'!V97</f>
        <v>150.89189999999999</v>
      </c>
      <c r="T12" s="14">
        <f>'Raw - Base'!W97</f>
        <v>153.7304</v>
      </c>
      <c r="U12" s="14">
        <f>'Raw - Base'!X97</f>
        <v>156.58369999999999</v>
      </c>
      <c r="V12" s="14">
        <f>'Raw - Base'!Y97</f>
        <v>159.45240000000001</v>
      </c>
      <c r="W12" s="14">
        <f>'Raw - Base'!Z97</f>
        <v>162.3374</v>
      </c>
      <c r="X12" s="14">
        <f>'Raw - Base'!AA97</f>
        <v>165.2396</v>
      </c>
      <c r="Y12" s="14">
        <f>'Raw - Base'!AB97</f>
        <v>168.15950000000001</v>
      </c>
      <c r="Z12" s="14">
        <f>'Raw - Base'!AC97</f>
        <v>171.09800000000001</v>
      </c>
      <c r="AA12" s="14">
        <f>'Raw - Base'!AD97</f>
        <v>174.05590000000001</v>
      </c>
      <c r="AB12" s="14">
        <f>'Raw - Base'!AE97</f>
        <v>177.0341</v>
      </c>
      <c r="AC12" s="14">
        <f>'Raw - Base'!AF97</f>
        <v>180.03370000000001</v>
      </c>
      <c r="AD12" s="14">
        <f>'Raw - Base'!AG97</f>
        <v>183.05609999999999</v>
      </c>
      <c r="AE12" s="14">
        <f>'Raw - Base'!AH97</f>
        <v>186.1028</v>
      </c>
      <c r="AF12" s="14">
        <f>'Raw - Base'!AI97</f>
        <v>189.1754</v>
      </c>
    </row>
    <row r="13" spans="1:32" x14ac:dyDescent="0.2">
      <c r="A13" s="8" t="s">
        <v>250</v>
      </c>
      <c r="B13" s="14">
        <f>'Raw - Base'!E98</f>
        <v>243.0033</v>
      </c>
      <c r="C13" s="14">
        <f>'Raw - Base'!F98</f>
        <v>229.27680000000001</v>
      </c>
      <c r="D13" s="14">
        <f>'Raw - Base'!G98</f>
        <v>236.2653</v>
      </c>
      <c r="E13" s="14">
        <f>'Raw - Base'!H98</f>
        <v>239.88570000000001</v>
      </c>
      <c r="F13" s="14">
        <f>'Raw - Base'!I98</f>
        <v>244.6027</v>
      </c>
      <c r="G13" s="14">
        <f>'Raw - Base'!J98</f>
        <v>252.22929999999999</v>
      </c>
      <c r="H13" s="14">
        <f>'Raw - Base'!K98</f>
        <v>257.5095</v>
      </c>
      <c r="I13" s="14">
        <f>'Raw - Base'!L98</f>
        <v>262.3073</v>
      </c>
      <c r="J13" s="14">
        <f>'Raw - Base'!M98</f>
        <v>267.23910000000001</v>
      </c>
      <c r="K13" s="14">
        <f>'Raw - Base'!N98</f>
        <v>272.21350000000001</v>
      </c>
      <c r="L13" s="14">
        <f>'Raw - Base'!O98</f>
        <v>277.21530000000001</v>
      </c>
      <c r="M13" s="14">
        <f>'Raw - Base'!P98</f>
        <v>282.23779999999999</v>
      </c>
      <c r="N13" s="14">
        <f>'Raw - Base'!Q98</f>
        <v>287.27640000000002</v>
      </c>
      <c r="O13" s="14">
        <f>'Raw - Base'!R98</f>
        <v>292.32749999999999</v>
      </c>
      <c r="P13" s="14">
        <f>'Raw - Base'!S98</f>
        <v>297.3877</v>
      </c>
      <c r="Q13" s="14">
        <f>'Raw - Base'!T98</f>
        <v>302.45620000000002</v>
      </c>
      <c r="R13" s="14">
        <f>'Raw - Base'!U98</f>
        <v>307.5326</v>
      </c>
      <c r="S13" s="14">
        <f>'Raw - Base'!V98</f>
        <v>312.61799999999999</v>
      </c>
      <c r="T13" s="14">
        <f>'Raw - Base'!W98</f>
        <v>317.71780000000001</v>
      </c>
      <c r="U13" s="14">
        <f>'Raw - Base'!X98</f>
        <v>322.83359999999999</v>
      </c>
      <c r="V13" s="14">
        <f>'Raw - Base'!Y98</f>
        <v>327.96620000000001</v>
      </c>
      <c r="W13" s="14">
        <f>'Raw - Base'!Z98</f>
        <v>333.11669999999998</v>
      </c>
      <c r="X13" s="14">
        <f>'Raw - Base'!AA98</f>
        <v>338.28660000000002</v>
      </c>
      <c r="Y13" s="14">
        <f>'Raw - Base'!AB98</f>
        <v>343.47669999999999</v>
      </c>
      <c r="Z13" s="14">
        <f>'Raw - Base'!AC98</f>
        <v>348.68849999999998</v>
      </c>
      <c r="AA13" s="14">
        <f>'Raw - Base'!AD98</f>
        <v>353.92360000000002</v>
      </c>
      <c r="AB13" s="14">
        <f>'Raw - Base'!AE98</f>
        <v>359.18360000000001</v>
      </c>
      <c r="AC13" s="14">
        <f>'Raw - Base'!AF98</f>
        <v>364.47070000000002</v>
      </c>
      <c r="AD13" s="14">
        <f>'Raw - Base'!AG98</f>
        <v>369.7876</v>
      </c>
      <c r="AE13" s="14">
        <f>'Raw - Base'!AH98</f>
        <v>375.13740000000001</v>
      </c>
      <c r="AF13" s="14">
        <f>'Raw - Base'!AI98</f>
        <v>380.52300000000002</v>
      </c>
    </row>
    <row r="14" spans="1:32" x14ac:dyDescent="0.2">
      <c r="A14" s="8" t="s">
        <v>251</v>
      </c>
      <c r="B14" s="14">
        <f>'Raw - Base'!E99</f>
        <v>181.45169999999999</v>
      </c>
      <c r="C14" s="14">
        <f>'Raw - Base'!F99</f>
        <v>178.79409999999999</v>
      </c>
      <c r="D14" s="14">
        <f>'Raw - Base'!G99</f>
        <v>181.77809999999999</v>
      </c>
      <c r="E14" s="14">
        <f>'Raw - Base'!H99</f>
        <v>183.9171</v>
      </c>
      <c r="F14" s="14">
        <f>'Raw - Base'!I99</f>
        <v>187.1789</v>
      </c>
      <c r="G14" s="14">
        <f>'Raw - Base'!J99</f>
        <v>191.06209999999999</v>
      </c>
      <c r="H14" s="14">
        <f>'Raw - Base'!K99</f>
        <v>194.48220000000001</v>
      </c>
      <c r="I14" s="14">
        <f>'Raw - Base'!L99</f>
        <v>197.85290000000001</v>
      </c>
      <c r="J14" s="14">
        <f>'Raw - Base'!M99</f>
        <v>201.25579999999999</v>
      </c>
      <c r="K14" s="14">
        <f>'Raw - Base'!N99</f>
        <v>204.6808</v>
      </c>
      <c r="L14" s="14">
        <f>'Raw - Base'!O99</f>
        <v>208.11529999999999</v>
      </c>
      <c r="M14" s="14">
        <f>'Raw - Base'!P99</f>
        <v>211.5565</v>
      </c>
      <c r="N14" s="14">
        <f>'Raw - Base'!Q99</f>
        <v>215.00239999999999</v>
      </c>
      <c r="O14" s="14">
        <f>'Raw - Base'!R99</f>
        <v>218.45150000000001</v>
      </c>
      <c r="P14" s="14">
        <f>'Raw - Base'!S99</f>
        <v>221.90260000000001</v>
      </c>
      <c r="Q14" s="14">
        <f>'Raw - Base'!T99</f>
        <v>225.35550000000001</v>
      </c>
      <c r="R14" s="14">
        <f>'Raw - Base'!U99</f>
        <v>228.81020000000001</v>
      </c>
      <c r="S14" s="14">
        <f>'Raw - Base'!V99</f>
        <v>232.26769999999999</v>
      </c>
      <c r="T14" s="14">
        <f>'Raw - Base'!W99</f>
        <v>235.73230000000001</v>
      </c>
      <c r="U14" s="14">
        <f>'Raw - Base'!X99</f>
        <v>239.20480000000001</v>
      </c>
      <c r="V14" s="14">
        <f>'Raw - Base'!Y99</f>
        <v>242.68600000000001</v>
      </c>
      <c r="W14" s="14">
        <f>'Raw - Base'!Z99</f>
        <v>246.1764</v>
      </c>
      <c r="X14" s="14">
        <f>'Raw - Base'!AA99</f>
        <v>249.6771</v>
      </c>
      <c r="Y14" s="14">
        <f>'Raw - Base'!AB99</f>
        <v>253.18860000000001</v>
      </c>
      <c r="Z14" s="14">
        <f>'Raw - Base'!AC99</f>
        <v>256.71199999999999</v>
      </c>
      <c r="AA14" s="14">
        <f>'Raw - Base'!AD99</f>
        <v>260.24860000000001</v>
      </c>
      <c r="AB14" s="14">
        <f>'Raw - Base'!AE99</f>
        <v>263.79939999999999</v>
      </c>
      <c r="AC14" s="14">
        <f>'Raw - Base'!AF99</f>
        <v>267.36610000000002</v>
      </c>
      <c r="AD14" s="14">
        <f>'Raw - Base'!AG99</f>
        <v>270.95069999999998</v>
      </c>
      <c r="AE14" s="14">
        <f>'Raw - Base'!AH99</f>
        <v>274.5557</v>
      </c>
      <c r="AF14" s="14">
        <f>'Raw - Base'!AI99</f>
        <v>278.18310000000002</v>
      </c>
    </row>
    <row r="15" spans="1:32" x14ac:dyDescent="0.2">
      <c r="A15" s="8" t="s">
        <v>252</v>
      </c>
      <c r="B15" s="14">
        <f>'Raw - Base'!E100</f>
        <v>42.700499999999998</v>
      </c>
      <c r="C15" s="14">
        <f>'Raw - Base'!F100</f>
        <v>42.514000000000003</v>
      </c>
      <c r="D15" s="14">
        <f>'Raw - Base'!G100</f>
        <v>43.117699999999999</v>
      </c>
      <c r="E15" s="14">
        <f>'Raw - Base'!H100</f>
        <v>43.514600000000002</v>
      </c>
      <c r="F15" s="14">
        <f>'Raw - Base'!I100</f>
        <v>44.226300000000002</v>
      </c>
      <c r="G15" s="14">
        <f>'Raw - Base'!J100</f>
        <v>45.108800000000002</v>
      </c>
      <c r="H15" s="14">
        <f>'Raw - Base'!K100</f>
        <v>45.898499999999999</v>
      </c>
      <c r="I15" s="14">
        <f>'Raw - Base'!L100</f>
        <v>46.696100000000001</v>
      </c>
      <c r="J15" s="14">
        <f>'Raw - Base'!M100</f>
        <v>47.4953</v>
      </c>
      <c r="K15" s="14">
        <f>'Raw - Base'!N100</f>
        <v>48.297600000000003</v>
      </c>
      <c r="L15" s="14">
        <f>'Raw - Base'!O100</f>
        <v>49.100700000000003</v>
      </c>
      <c r="M15" s="14">
        <f>'Raw - Base'!P100</f>
        <v>49.904299999999999</v>
      </c>
      <c r="N15" s="14">
        <f>'Raw - Base'!Q100</f>
        <v>50.708399999999997</v>
      </c>
      <c r="O15" s="14">
        <f>'Raw - Base'!R100</f>
        <v>51.512799999999999</v>
      </c>
      <c r="P15" s="14">
        <f>'Raw - Base'!S100</f>
        <v>52.3172</v>
      </c>
      <c r="Q15" s="14">
        <f>'Raw - Base'!T100</f>
        <v>53.1218</v>
      </c>
      <c r="R15" s="14">
        <f>'Raw - Base'!U100</f>
        <v>53.926600000000001</v>
      </c>
      <c r="S15" s="14">
        <f>'Raw - Base'!V100</f>
        <v>54.731999999999999</v>
      </c>
      <c r="T15" s="14">
        <f>'Raw - Base'!W100</f>
        <v>55.539099999999998</v>
      </c>
      <c r="U15" s="14">
        <f>'Raw - Base'!X100</f>
        <v>56.347999999999999</v>
      </c>
      <c r="V15" s="14">
        <f>'Raw - Base'!Y100</f>
        <v>57.159100000000002</v>
      </c>
      <c r="W15" s="14">
        <f>'Raw - Base'!Z100</f>
        <v>57.972499999999997</v>
      </c>
      <c r="X15" s="14">
        <f>'Raw - Base'!AA100</f>
        <v>58.788499999999999</v>
      </c>
      <c r="Y15" s="14">
        <f>'Raw - Base'!AB100</f>
        <v>59.607300000000002</v>
      </c>
      <c r="Z15" s="14">
        <f>'Raw - Base'!AC100</f>
        <v>60.429099999999998</v>
      </c>
      <c r="AA15" s="14">
        <f>'Raw - Base'!AD100</f>
        <v>61.254300000000001</v>
      </c>
      <c r="AB15" s="14">
        <f>'Raw - Base'!AE100</f>
        <v>62.083100000000002</v>
      </c>
      <c r="AC15" s="14">
        <f>'Raw - Base'!AF100</f>
        <v>62.915999999999997</v>
      </c>
      <c r="AD15" s="14">
        <f>'Raw - Base'!AG100</f>
        <v>63.753399999999999</v>
      </c>
      <c r="AE15" s="14">
        <f>'Raw - Base'!AH100</f>
        <v>64.596000000000004</v>
      </c>
      <c r="AF15" s="14">
        <f>'Raw - Base'!AI100</f>
        <v>65.444199999999995</v>
      </c>
    </row>
    <row r="16" spans="1:32" x14ac:dyDescent="0.2">
      <c r="A16" s="8" t="s">
        <v>253</v>
      </c>
      <c r="B16" s="14">
        <f>'Raw - Base'!E101</f>
        <v>65.883700000000005</v>
      </c>
      <c r="C16" s="14">
        <f>'Raw - Base'!F101</f>
        <v>64.113299999999995</v>
      </c>
      <c r="D16" s="14">
        <f>'Raw - Base'!G101</f>
        <v>65.519400000000005</v>
      </c>
      <c r="E16" s="14">
        <f>'Raw - Base'!H101</f>
        <v>65.858199999999997</v>
      </c>
      <c r="F16" s="14">
        <f>'Raw - Base'!I101</f>
        <v>66.986900000000006</v>
      </c>
      <c r="G16" s="14">
        <f>'Raw - Base'!J101</f>
        <v>68.789900000000003</v>
      </c>
      <c r="H16" s="14">
        <f>'Raw - Base'!K101</f>
        <v>70.085400000000007</v>
      </c>
      <c r="I16" s="14">
        <f>'Raw - Base'!L101</f>
        <v>71.371499999999997</v>
      </c>
      <c r="J16" s="14">
        <f>'Raw - Base'!M101</f>
        <v>72.669600000000003</v>
      </c>
      <c r="K16" s="14">
        <f>'Raw - Base'!N101</f>
        <v>73.976100000000002</v>
      </c>
      <c r="L16" s="14">
        <f>'Raw - Base'!O101</f>
        <v>75.286699999999996</v>
      </c>
      <c r="M16" s="14">
        <f>'Raw - Base'!P101</f>
        <v>76.6006</v>
      </c>
      <c r="N16" s="14">
        <f>'Raw - Base'!Q101</f>
        <v>77.916899999999998</v>
      </c>
      <c r="O16" s="14">
        <f>'Raw - Base'!R101</f>
        <v>79.235100000000003</v>
      </c>
      <c r="P16" s="14">
        <f>'Raw - Base'!S101</f>
        <v>80.554599999999994</v>
      </c>
      <c r="Q16" s="14">
        <f>'Raw - Base'!T101</f>
        <v>81.875399999999999</v>
      </c>
      <c r="R16" s="14">
        <f>'Raw - Base'!U101</f>
        <v>83.197500000000005</v>
      </c>
      <c r="S16" s="14">
        <f>'Raw - Base'!V101</f>
        <v>84.5214</v>
      </c>
      <c r="T16" s="14">
        <f>'Raw - Base'!W101</f>
        <v>85.848600000000005</v>
      </c>
      <c r="U16" s="14">
        <f>'Raw - Base'!X101</f>
        <v>87.179400000000001</v>
      </c>
      <c r="V16" s="14">
        <f>'Raw - Base'!Y101</f>
        <v>88.514099999999999</v>
      </c>
      <c r="W16" s="14">
        <f>'Raw - Base'!Z101</f>
        <v>89.853200000000001</v>
      </c>
      <c r="X16" s="14">
        <f>'Raw - Base'!AA101</f>
        <v>91.197100000000006</v>
      </c>
      <c r="Y16" s="14">
        <f>'Raw - Base'!AB101</f>
        <v>92.546000000000006</v>
      </c>
      <c r="Z16" s="14">
        <f>'Raw - Base'!AC101</f>
        <v>93.900400000000005</v>
      </c>
      <c r="AA16" s="14">
        <f>'Raw - Base'!AD101</f>
        <v>95.260800000000003</v>
      </c>
      <c r="AB16" s="14">
        <f>'Raw - Base'!AE101</f>
        <v>96.627700000000004</v>
      </c>
      <c r="AC16" s="14">
        <f>'Raw - Base'!AF101</f>
        <v>98.0017</v>
      </c>
      <c r="AD16" s="14">
        <f>'Raw - Base'!AG101</f>
        <v>99.383600000000001</v>
      </c>
      <c r="AE16" s="14">
        <f>'Raw - Base'!AH101</f>
        <v>100.7743</v>
      </c>
      <c r="AF16" s="14">
        <f>'Raw - Base'!AI101</f>
        <v>102.1746</v>
      </c>
    </row>
    <row r="17" spans="1:32" x14ac:dyDescent="0.2">
      <c r="A17" s="8" t="s">
        <v>254</v>
      </c>
      <c r="B17" s="14">
        <f>'Raw - Base'!E102</f>
        <v>218.15440000000001</v>
      </c>
      <c r="C17" s="14">
        <f>'Raw - Base'!F102</f>
        <v>213.2064</v>
      </c>
      <c r="D17" s="14">
        <f>'Raw - Base'!G102</f>
        <v>216.48689999999999</v>
      </c>
      <c r="E17" s="14">
        <f>'Raw - Base'!H102</f>
        <v>219.0273</v>
      </c>
      <c r="F17" s="14">
        <f>'Raw - Base'!I102</f>
        <v>224.72280000000001</v>
      </c>
      <c r="G17" s="14">
        <f>'Raw - Base'!J102</f>
        <v>230.50569999999999</v>
      </c>
      <c r="H17" s="14">
        <f>'Raw - Base'!K102</f>
        <v>235.08359999999999</v>
      </c>
      <c r="I17" s="14">
        <f>'Raw - Base'!L102</f>
        <v>239.6542</v>
      </c>
      <c r="J17" s="14">
        <f>'Raw - Base'!M102</f>
        <v>244.24879999999999</v>
      </c>
      <c r="K17" s="14">
        <f>'Raw - Base'!N102</f>
        <v>248.87200000000001</v>
      </c>
      <c r="L17" s="14">
        <f>'Raw - Base'!O102</f>
        <v>253.5102</v>
      </c>
      <c r="M17" s="14">
        <f>'Raw - Base'!P102</f>
        <v>258.16180000000003</v>
      </c>
      <c r="N17" s="14">
        <f>'Raw - Base'!Q102</f>
        <v>262.82530000000003</v>
      </c>
      <c r="O17" s="14">
        <f>'Raw - Base'!R102</f>
        <v>267.49950000000001</v>
      </c>
      <c r="P17" s="14">
        <f>'Raw - Base'!S102</f>
        <v>272.18310000000002</v>
      </c>
      <c r="Q17" s="14">
        <f>'Raw - Base'!T102</f>
        <v>276.87610000000001</v>
      </c>
      <c r="R17" s="14">
        <f>'Raw - Base'!U102</f>
        <v>281.5788</v>
      </c>
      <c r="S17" s="14">
        <f>'Raw - Base'!V102</f>
        <v>286.29219999999998</v>
      </c>
      <c r="T17" s="14">
        <f>'Raw - Base'!W102</f>
        <v>291.0222</v>
      </c>
      <c r="U17" s="14">
        <f>'Raw - Base'!X102</f>
        <v>295.77019999999999</v>
      </c>
      <c r="V17" s="14">
        <f>'Raw - Base'!Y102</f>
        <v>300.53699999999998</v>
      </c>
      <c r="W17" s="14">
        <f>'Raw - Base'!Z102</f>
        <v>305.32380000000001</v>
      </c>
      <c r="X17" s="14">
        <f>'Raw - Base'!AA102</f>
        <v>310.13200000000001</v>
      </c>
      <c r="Y17" s="14">
        <f>'Raw - Base'!AB102</f>
        <v>314.96249999999998</v>
      </c>
      <c r="Z17" s="14">
        <f>'Raw - Base'!AC102</f>
        <v>319.81659999999999</v>
      </c>
      <c r="AA17" s="14">
        <f>'Raw - Base'!AD102</f>
        <v>324.69630000000001</v>
      </c>
      <c r="AB17" s="14">
        <f>'Raw - Base'!AE102</f>
        <v>329.60309999999998</v>
      </c>
      <c r="AC17" s="14">
        <f>'Raw - Base'!AF102</f>
        <v>334.53919999999999</v>
      </c>
      <c r="AD17" s="14">
        <f>'Raw - Base'!AG102</f>
        <v>339.50749999999999</v>
      </c>
      <c r="AE17" s="14">
        <f>'Raw - Base'!AH102</f>
        <v>344.5111</v>
      </c>
      <c r="AF17" s="14">
        <f>'Raw - Base'!AI102</f>
        <v>349.553</v>
      </c>
    </row>
    <row r="18" spans="1:32" x14ac:dyDescent="0.2">
      <c r="A18" s="8" t="s">
        <v>255</v>
      </c>
      <c r="B18" s="14">
        <f>'Raw - Base'!E103</f>
        <v>94.007800000000003</v>
      </c>
      <c r="C18" s="14">
        <f>'Raw - Base'!F103</f>
        <v>85.818399999999997</v>
      </c>
      <c r="D18" s="14">
        <f>'Raw - Base'!G103</f>
        <v>89.773499999999999</v>
      </c>
      <c r="E18" s="14">
        <f>'Raw - Base'!H103</f>
        <v>89.829800000000006</v>
      </c>
      <c r="F18" s="14">
        <f>'Raw - Base'!I103</f>
        <v>91.421800000000005</v>
      </c>
      <c r="G18" s="14">
        <f>'Raw - Base'!J103</f>
        <v>95.758300000000006</v>
      </c>
      <c r="H18" s="14">
        <f>'Raw - Base'!K103</f>
        <v>97.676400000000001</v>
      </c>
      <c r="I18" s="14">
        <f>'Raw - Base'!L103</f>
        <v>99.775800000000004</v>
      </c>
      <c r="J18" s="14">
        <f>'Raw - Base'!M103</f>
        <v>101.8627</v>
      </c>
      <c r="K18" s="14">
        <f>'Raw - Base'!N103</f>
        <v>103.9623</v>
      </c>
      <c r="L18" s="14">
        <f>'Raw - Base'!O103</f>
        <v>106.06610000000001</v>
      </c>
      <c r="M18" s="14">
        <f>'Raw - Base'!P103</f>
        <v>108.1738</v>
      </c>
      <c r="N18" s="14">
        <f>'Raw - Base'!Q103</f>
        <v>110.28530000000001</v>
      </c>
      <c r="O18" s="14">
        <f>'Raw - Base'!R103</f>
        <v>112.401</v>
      </c>
      <c r="P18" s="14">
        <f>'Raw - Base'!S103</f>
        <v>114.52119999999999</v>
      </c>
      <c r="Q18" s="14">
        <f>'Raw - Base'!T103</f>
        <v>116.6464</v>
      </c>
      <c r="R18" s="14">
        <f>'Raw - Base'!U103</f>
        <v>118.7773</v>
      </c>
      <c r="S18" s="14">
        <f>'Raw - Base'!V103</f>
        <v>120.91459999999999</v>
      </c>
      <c r="T18" s="14">
        <f>'Raw - Base'!W103</f>
        <v>123.0611</v>
      </c>
      <c r="U18" s="14">
        <f>'Raw - Base'!X103</f>
        <v>125.2178</v>
      </c>
      <c r="V18" s="14">
        <f>'Raw - Base'!Y103</f>
        <v>127.3853</v>
      </c>
      <c r="W18" s="14">
        <f>'Raw - Base'!Z103</f>
        <v>129.5643</v>
      </c>
      <c r="X18" s="14">
        <f>'Raw - Base'!AA103</f>
        <v>131.75550000000001</v>
      </c>
      <c r="Y18" s="14">
        <f>'Raw - Base'!AB103</f>
        <v>133.95959999999999</v>
      </c>
      <c r="Z18" s="14">
        <f>'Raw - Base'!AC103</f>
        <v>136.1772</v>
      </c>
      <c r="AA18" s="14">
        <f>'Raw - Base'!AD103</f>
        <v>138.4092</v>
      </c>
      <c r="AB18" s="14">
        <f>'Raw - Base'!AE103</f>
        <v>140.65629999999999</v>
      </c>
      <c r="AC18" s="14">
        <f>'Raw - Base'!AF103</f>
        <v>142.9195</v>
      </c>
      <c r="AD18" s="14">
        <f>'Raw - Base'!AG103</f>
        <v>145.20009999999999</v>
      </c>
      <c r="AE18" s="14">
        <f>'Raw - Base'!AH103</f>
        <v>147.49950000000001</v>
      </c>
      <c r="AF18" s="14">
        <f>'Raw - Base'!AI103</f>
        <v>149.81899999999999</v>
      </c>
    </row>
    <row r="19" spans="1:32" x14ac:dyDescent="0.2">
      <c r="A19" s="8" t="s">
        <v>256</v>
      </c>
      <c r="B19" s="14">
        <f>'Raw - Base'!E104</f>
        <v>98.561099999999996</v>
      </c>
      <c r="C19" s="14">
        <f>'Raw - Base'!F104</f>
        <v>99.043899999999994</v>
      </c>
      <c r="D19" s="14">
        <f>'Raw - Base'!G104</f>
        <v>100.1495</v>
      </c>
      <c r="E19" s="14">
        <f>'Raw - Base'!H104</f>
        <v>101.172</v>
      </c>
      <c r="F19" s="14">
        <f>'Raw - Base'!I104</f>
        <v>102.896</v>
      </c>
      <c r="G19" s="14">
        <f>'Raw - Base'!J104</f>
        <v>104.42059999999999</v>
      </c>
      <c r="H19" s="14">
        <f>'Raw - Base'!K104</f>
        <v>106.22709999999999</v>
      </c>
      <c r="I19" s="14">
        <f>'Raw - Base'!L104</f>
        <v>108.11499999999999</v>
      </c>
      <c r="J19" s="14">
        <f>'Raw - Base'!M104</f>
        <v>110.0099</v>
      </c>
      <c r="K19" s="14">
        <f>'Raw - Base'!N104</f>
        <v>111.92140000000001</v>
      </c>
      <c r="L19" s="14">
        <f>'Raw - Base'!O104</f>
        <v>113.8421</v>
      </c>
      <c r="M19" s="14">
        <f>'Raw - Base'!P104</f>
        <v>115.7706</v>
      </c>
      <c r="N19" s="14">
        <f>'Raw - Base'!Q104</f>
        <v>117.7056</v>
      </c>
      <c r="O19" s="14">
        <f>'Raw - Base'!R104</f>
        <v>119.6464</v>
      </c>
      <c r="P19" s="14">
        <f>'Raw - Base'!S104</f>
        <v>121.5924</v>
      </c>
      <c r="Q19" s="14">
        <f>'Raw - Base'!T104</f>
        <v>123.54340000000001</v>
      </c>
      <c r="R19" s="14">
        <f>'Raw - Base'!U104</f>
        <v>125.49939999999999</v>
      </c>
      <c r="S19" s="14">
        <f>'Raw - Base'!V104</f>
        <v>127.46080000000001</v>
      </c>
      <c r="T19" s="14">
        <f>'Raw - Base'!W104</f>
        <v>129.4297</v>
      </c>
      <c r="U19" s="14">
        <f>'Raw - Base'!X104</f>
        <v>131.40649999999999</v>
      </c>
      <c r="V19" s="14">
        <f>'Raw - Base'!Y104</f>
        <v>133.39160000000001</v>
      </c>
      <c r="W19" s="14">
        <f>'Raw - Base'!Z104</f>
        <v>135.3852</v>
      </c>
      <c r="X19" s="14">
        <f>'Raw - Base'!AA104</f>
        <v>137.3879</v>
      </c>
      <c r="Y19" s="14">
        <f>'Raw - Base'!AB104</f>
        <v>139.4</v>
      </c>
      <c r="Z19" s="14">
        <f>'Raw - Base'!AC104</f>
        <v>141.422</v>
      </c>
      <c r="AA19" s="14">
        <f>'Raw - Base'!AD104</f>
        <v>143.4547</v>
      </c>
      <c r="AB19" s="14">
        <f>'Raw - Base'!AE104</f>
        <v>145.49850000000001</v>
      </c>
      <c r="AC19" s="14">
        <f>'Raw - Base'!AF104</f>
        <v>147.55439999999999</v>
      </c>
      <c r="AD19" s="14">
        <f>'Raw - Base'!AG104</f>
        <v>149.62350000000001</v>
      </c>
      <c r="AE19" s="14">
        <f>'Raw - Base'!AH104</f>
        <v>151.70699999999999</v>
      </c>
      <c r="AF19" s="14">
        <f>'Raw - Base'!AI104</f>
        <v>153.80600000000001</v>
      </c>
    </row>
    <row r="20" spans="1:32" x14ac:dyDescent="0.2">
      <c r="A20" s="8" t="s">
        <v>257</v>
      </c>
      <c r="B20" s="14">
        <f>'Raw - Base'!E105</f>
        <v>165.6327</v>
      </c>
      <c r="C20" s="14">
        <f>'Raw - Base'!F105</f>
        <v>166.6987</v>
      </c>
      <c r="D20" s="14">
        <f>'Raw - Base'!G105</f>
        <v>167.50229999999999</v>
      </c>
      <c r="E20" s="14">
        <f>'Raw - Base'!H105</f>
        <v>168.66390000000001</v>
      </c>
      <c r="F20" s="14">
        <f>'Raw - Base'!I105</f>
        <v>171.74039999999999</v>
      </c>
      <c r="G20" s="14">
        <f>'Raw - Base'!J105</f>
        <v>173.3896</v>
      </c>
      <c r="H20" s="14">
        <f>'Raw - Base'!K105</f>
        <v>176.39449999999999</v>
      </c>
      <c r="I20" s="14">
        <f>'Raw - Base'!L105</f>
        <v>179.39009999999999</v>
      </c>
      <c r="J20" s="14">
        <f>'Raw - Base'!M105</f>
        <v>182.40809999999999</v>
      </c>
      <c r="K20" s="14">
        <f>'Raw - Base'!N105</f>
        <v>185.4451</v>
      </c>
      <c r="L20" s="14">
        <f>'Raw - Base'!O105</f>
        <v>188.4907</v>
      </c>
      <c r="M20" s="14">
        <f>'Raw - Base'!P105</f>
        <v>191.54239999999999</v>
      </c>
      <c r="N20" s="14">
        <f>'Raw - Base'!Q105</f>
        <v>194.5984</v>
      </c>
      <c r="O20" s="14">
        <f>'Raw - Base'!R105</f>
        <v>197.6576</v>
      </c>
      <c r="P20" s="14">
        <f>'Raw - Base'!S105</f>
        <v>200.7184</v>
      </c>
      <c r="Q20" s="14">
        <f>'Raw - Base'!T105</f>
        <v>203.78059999999999</v>
      </c>
      <c r="R20" s="14">
        <f>'Raw - Base'!U105</f>
        <v>206.84399999999999</v>
      </c>
      <c r="S20" s="14">
        <f>'Raw - Base'!V105</f>
        <v>209.9091</v>
      </c>
      <c r="T20" s="14">
        <f>'Raw - Base'!W105</f>
        <v>212.9794</v>
      </c>
      <c r="U20" s="14">
        <f>'Raw - Base'!X105</f>
        <v>216.0557</v>
      </c>
      <c r="V20" s="14">
        <f>'Raw - Base'!Y105</f>
        <v>219.13820000000001</v>
      </c>
      <c r="W20" s="14">
        <f>'Raw - Base'!Z105</f>
        <v>222.2276</v>
      </c>
      <c r="X20" s="14">
        <f>'Raw - Base'!AA105</f>
        <v>225.3244</v>
      </c>
      <c r="Y20" s="14">
        <f>'Raw - Base'!AB105</f>
        <v>228.42920000000001</v>
      </c>
      <c r="Z20" s="14">
        <f>'Raw - Base'!AC105</f>
        <v>231.5427</v>
      </c>
      <c r="AA20" s="14">
        <f>'Raw - Base'!AD105</f>
        <v>234.66579999999999</v>
      </c>
      <c r="AB20" s="14">
        <f>'Raw - Base'!AE105</f>
        <v>237.79939999999999</v>
      </c>
      <c r="AC20" s="14">
        <f>'Raw - Base'!AF105</f>
        <v>240.94479999999999</v>
      </c>
      <c r="AD20" s="14">
        <f>'Raw - Base'!AG105</f>
        <v>244.1037</v>
      </c>
      <c r="AE20" s="14">
        <f>'Raw - Base'!AH105</f>
        <v>247.27809999999999</v>
      </c>
      <c r="AF20" s="14">
        <f>'Raw - Base'!AI105</f>
        <v>250.46969999999999</v>
      </c>
    </row>
    <row r="21" spans="1:32" x14ac:dyDescent="0.2">
      <c r="A21" s="8" t="s">
        <v>258</v>
      </c>
      <c r="B21" s="14">
        <f>'Raw - Base'!E106</f>
        <v>139.47489999999999</v>
      </c>
      <c r="C21" s="14">
        <f>'Raw - Base'!F106</f>
        <v>135.9564</v>
      </c>
      <c r="D21" s="14">
        <f>'Raw - Base'!G106</f>
        <v>138.6129</v>
      </c>
      <c r="E21" s="14">
        <f>'Raw - Base'!H106</f>
        <v>140.23820000000001</v>
      </c>
      <c r="F21" s="14">
        <f>'Raw - Base'!I106</f>
        <v>143.76240000000001</v>
      </c>
      <c r="G21" s="14">
        <f>'Raw - Base'!J106</f>
        <v>147.3552</v>
      </c>
      <c r="H21" s="14">
        <f>'Raw - Base'!K106</f>
        <v>150.3125</v>
      </c>
      <c r="I21" s="14">
        <f>'Raw - Base'!L106</f>
        <v>153.13069999999999</v>
      </c>
      <c r="J21" s="14">
        <f>'Raw - Base'!M106</f>
        <v>155.98339999999999</v>
      </c>
      <c r="K21" s="14">
        <f>'Raw - Base'!N106</f>
        <v>158.85159999999999</v>
      </c>
      <c r="L21" s="14">
        <f>'Raw - Base'!O106</f>
        <v>161.7278</v>
      </c>
      <c r="M21" s="14">
        <f>'Raw - Base'!P106</f>
        <v>164.61070000000001</v>
      </c>
      <c r="N21" s="14">
        <f>'Raw - Base'!Q106</f>
        <v>167.4991</v>
      </c>
      <c r="O21" s="14">
        <f>'Raw - Base'!R106</f>
        <v>170.3922</v>
      </c>
      <c r="P21" s="14">
        <f>'Raw - Base'!S106</f>
        <v>173.2886</v>
      </c>
      <c r="Q21" s="14">
        <f>'Raw - Base'!T106</f>
        <v>176.1884</v>
      </c>
      <c r="R21" s="14">
        <f>'Raw - Base'!U106</f>
        <v>179.0916</v>
      </c>
      <c r="S21" s="14">
        <f>'Raw - Base'!V106</f>
        <v>181.999</v>
      </c>
      <c r="T21" s="14">
        <f>'Raw - Base'!W106</f>
        <v>184.9143</v>
      </c>
      <c r="U21" s="14">
        <f>'Raw - Base'!X106</f>
        <v>187.8383</v>
      </c>
      <c r="V21" s="14">
        <f>'Raw - Base'!Y106</f>
        <v>190.77170000000001</v>
      </c>
      <c r="W21" s="14">
        <f>'Raw - Base'!Z106</f>
        <v>193.7149</v>
      </c>
      <c r="X21" s="14">
        <f>'Raw - Base'!AA106</f>
        <v>196.66890000000001</v>
      </c>
      <c r="Y21" s="14">
        <f>'Raw - Base'!AB106</f>
        <v>199.63419999999999</v>
      </c>
      <c r="Z21" s="14">
        <f>'Raw - Base'!AC106</f>
        <v>202.61170000000001</v>
      </c>
      <c r="AA21" s="14">
        <f>'Raw - Base'!AD106</f>
        <v>205.60239999999999</v>
      </c>
      <c r="AB21" s="14">
        <f>'Raw - Base'!AE106</f>
        <v>208.60730000000001</v>
      </c>
      <c r="AC21" s="14">
        <f>'Raw - Base'!AF106</f>
        <v>211.6276</v>
      </c>
      <c r="AD21" s="14">
        <f>'Raw - Base'!AG106</f>
        <v>214.6652</v>
      </c>
      <c r="AE21" s="14">
        <f>'Raw - Base'!AH106</f>
        <v>217.72190000000001</v>
      </c>
      <c r="AF21" s="14">
        <f>'Raw - Base'!AI106</f>
        <v>220.7996</v>
      </c>
    </row>
    <row r="22" spans="1:32" x14ac:dyDescent="0.2">
      <c r="A22" s="8" t="s">
        <v>259</v>
      </c>
      <c r="B22" s="14">
        <f>'Raw - Base'!E107</f>
        <v>25.815000000000001</v>
      </c>
      <c r="C22" s="14">
        <f>'Raw - Base'!F107</f>
        <v>27.2121</v>
      </c>
      <c r="D22" s="14">
        <f>'Raw - Base'!G107</f>
        <v>27.673100000000002</v>
      </c>
      <c r="E22" s="14">
        <f>'Raw - Base'!H107</f>
        <v>28.407399999999999</v>
      </c>
      <c r="F22" s="14">
        <f>'Raw - Base'!I107</f>
        <v>28.449000000000002</v>
      </c>
      <c r="G22" s="14">
        <f>'Raw - Base'!J107</f>
        <v>28.653500000000001</v>
      </c>
      <c r="H22" s="14">
        <f>'Raw - Base'!K107</f>
        <v>29.101299999999998</v>
      </c>
      <c r="I22" s="14">
        <f>'Raw - Base'!L107</f>
        <v>29.533300000000001</v>
      </c>
      <c r="J22" s="14">
        <f>'Raw - Base'!M107</f>
        <v>29.967300000000002</v>
      </c>
      <c r="K22" s="14">
        <f>'Raw - Base'!N107</f>
        <v>30.402000000000001</v>
      </c>
      <c r="L22" s="14">
        <f>'Raw - Base'!O107</f>
        <v>30.835699999999999</v>
      </c>
      <c r="M22" s="14">
        <f>'Raw - Base'!P107</f>
        <v>31.268699999999999</v>
      </c>
      <c r="N22" s="14">
        <f>'Raw - Base'!Q107</f>
        <v>31.701000000000001</v>
      </c>
      <c r="O22" s="14">
        <f>'Raw - Base'!R107</f>
        <v>32.1325</v>
      </c>
      <c r="P22" s="14">
        <f>'Raw - Base'!S107</f>
        <v>32.563000000000002</v>
      </c>
      <c r="Q22" s="14">
        <f>'Raw - Base'!T107</f>
        <v>32.992800000000003</v>
      </c>
      <c r="R22" s="14">
        <f>'Raw - Base'!U107</f>
        <v>33.421799999999998</v>
      </c>
      <c r="S22" s="14">
        <f>'Raw - Base'!V107</f>
        <v>33.8504</v>
      </c>
      <c r="T22" s="14">
        <f>'Raw - Base'!W107</f>
        <v>34.279200000000003</v>
      </c>
      <c r="U22" s="14">
        <f>'Raw - Base'!X107</f>
        <v>34.708399999999997</v>
      </c>
      <c r="V22" s="14">
        <f>'Raw - Base'!Y107</f>
        <v>35.137999999999998</v>
      </c>
      <c r="W22" s="14">
        <f>'Raw - Base'!Z107</f>
        <v>35.568199999999997</v>
      </c>
      <c r="X22" s="14">
        <f>'Raw - Base'!AA107</f>
        <v>35.999000000000002</v>
      </c>
      <c r="Y22" s="14">
        <f>'Raw - Base'!AB107</f>
        <v>36.430599999999998</v>
      </c>
      <c r="Z22" s="14">
        <f>'Raw - Base'!AC107</f>
        <v>36.863</v>
      </c>
      <c r="AA22" s="14">
        <f>'Raw - Base'!AD107</f>
        <v>37.296500000000002</v>
      </c>
      <c r="AB22" s="14">
        <f>'Raw - Base'!AE107</f>
        <v>37.731099999999998</v>
      </c>
      <c r="AC22" s="14">
        <f>'Raw - Base'!AF107</f>
        <v>38.167099999999998</v>
      </c>
      <c r="AD22" s="14">
        <f>'Raw - Base'!AG107</f>
        <v>38.604900000000001</v>
      </c>
      <c r="AE22" s="14">
        <f>'Raw - Base'!AH107</f>
        <v>39.044699999999999</v>
      </c>
      <c r="AF22" s="14">
        <f>'Raw - Base'!AI107</f>
        <v>39.486800000000002</v>
      </c>
    </row>
    <row r="23" spans="1:32" x14ac:dyDescent="0.2">
      <c r="A23" s="8" t="s">
        <v>260</v>
      </c>
      <c r="B23" s="14">
        <f>'Raw - Base'!E108</f>
        <v>133.4905</v>
      </c>
      <c r="C23" s="14">
        <f>'Raw - Base'!F108</f>
        <v>130.83969999999999</v>
      </c>
      <c r="D23" s="14">
        <f>'Raw - Base'!G108</f>
        <v>132.67400000000001</v>
      </c>
      <c r="E23" s="14">
        <f>'Raw - Base'!H108</f>
        <v>134.34270000000001</v>
      </c>
      <c r="F23" s="14">
        <f>'Raw - Base'!I108</f>
        <v>138.3904</v>
      </c>
      <c r="G23" s="14">
        <f>'Raw - Base'!J108</f>
        <v>142.1018</v>
      </c>
      <c r="H23" s="14">
        <f>'Raw - Base'!K108</f>
        <v>145.0634</v>
      </c>
      <c r="I23" s="14">
        <f>'Raw - Base'!L108</f>
        <v>147.94220000000001</v>
      </c>
      <c r="J23" s="14">
        <f>'Raw - Base'!M108</f>
        <v>150.8408</v>
      </c>
      <c r="K23" s="14">
        <f>'Raw - Base'!N108</f>
        <v>153.7535</v>
      </c>
      <c r="L23" s="14">
        <f>'Raw - Base'!O108</f>
        <v>156.67330000000001</v>
      </c>
      <c r="M23" s="14">
        <f>'Raw - Base'!P108</f>
        <v>159.6</v>
      </c>
      <c r="N23" s="14">
        <f>'Raw - Base'!Q108</f>
        <v>162.53280000000001</v>
      </c>
      <c r="O23" s="14">
        <f>'Raw - Base'!R108</f>
        <v>165.47110000000001</v>
      </c>
      <c r="P23" s="14">
        <f>'Raw - Base'!S108</f>
        <v>168.41370000000001</v>
      </c>
      <c r="Q23" s="14">
        <f>'Raw - Base'!T108</f>
        <v>171.36070000000001</v>
      </c>
      <c r="R23" s="14">
        <f>'Raw - Base'!U108</f>
        <v>174.31209999999999</v>
      </c>
      <c r="S23" s="14">
        <f>'Raw - Base'!V108</f>
        <v>177.2688</v>
      </c>
      <c r="T23" s="14">
        <f>'Raw - Base'!W108</f>
        <v>180.23429999999999</v>
      </c>
      <c r="U23" s="14">
        <f>'Raw - Base'!X108</f>
        <v>183.20959999999999</v>
      </c>
      <c r="V23" s="14">
        <f>'Raw - Base'!Y108</f>
        <v>186.19540000000001</v>
      </c>
      <c r="W23" s="14">
        <f>'Raw - Base'!Z108</f>
        <v>189.19210000000001</v>
      </c>
      <c r="X23" s="14">
        <f>'Raw - Base'!AA108</f>
        <v>192.20089999999999</v>
      </c>
      <c r="Y23" s="14">
        <f>'Raw - Base'!AB108</f>
        <v>195.22229999999999</v>
      </c>
      <c r="Z23" s="14">
        <f>'Raw - Base'!AC108</f>
        <v>198.25710000000001</v>
      </c>
      <c r="AA23" s="14">
        <f>'Raw - Base'!AD108</f>
        <v>201.3066</v>
      </c>
      <c r="AB23" s="14">
        <f>'Raw - Base'!AE108</f>
        <v>204.37180000000001</v>
      </c>
      <c r="AC23" s="14">
        <f>'Raw - Base'!AF108</f>
        <v>207.45410000000001</v>
      </c>
      <c r="AD23" s="14">
        <f>'Raw - Base'!AG108</f>
        <v>210.55520000000001</v>
      </c>
      <c r="AE23" s="14">
        <f>'Raw - Base'!AH108</f>
        <v>213.6773</v>
      </c>
      <c r="AF23" s="14">
        <f>'Raw - Base'!AI108</f>
        <v>216.82220000000001</v>
      </c>
    </row>
    <row r="24" spans="1:32" x14ac:dyDescent="0.2">
      <c r="A24" s="8" t="s">
        <v>261</v>
      </c>
      <c r="B24" s="14">
        <f>'Raw - Base'!E109</f>
        <v>160.13929999999999</v>
      </c>
      <c r="C24" s="14">
        <f>'Raw - Base'!F109</f>
        <v>155.87379999999999</v>
      </c>
      <c r="D24" s="14">
        <f>'Raw - Base'!G109</f>
        <v>157.65860000000001</v>
      </c>
      <c r="E24" s="14">
        <f>'Raw - Base'!H109</f>
        <v>159.72229999999999</v>
      </c>
      <c r="F24" s="14">
        <f>'Raw - Base'!I109</f>
        <v>164.10749999999999</v>
      </c>
      <c r="G24" s="14">
        <f>'Raw - Base'!J109</f>
        <v>168.6018</v>
      </c>
      <c r="H24" s="14">
        <f>'Raw - Base'!K109</f>
        <v>171.21809999999999</v>
      </c>
      <c r="I24" s="14">
        <f>'Raw - Base'!L109</f>
        <v>174.20820000000001</v>
      </c>
      <c r="J24" s="14">
        <f>'Raw - Base'!M109</f>
        <v>177.17009999999999</v>
      </c>
      <c r="K24" s="14">
        <f>'Raw - Base'!N109</f>
        <v>180.16149999999999</v>
      </c>
      <c r="L24" s="14">
        <f>'Raw - Base'!O109</f>
        <v>183.16329999999999</v>
      </c>
      <c r="M24" s="14">
        <f>'Raw - Base'!P109</f>
        <v>186.17140000000001</v>
      </c>
      <c r="N24" s="14">
        <f>'Raw - Base'!Q109</f>
        <v>189.18199999999999</v>
      </c>
      <c r="O24" s="14">
        <f>'Raw - Base'!R109</f>
        <v>192.1951</v>
      </c>
      <c r="P24" s="14">
        <f>'Raw - Base'!S109</f>
        <v>195.21080000000001</v>
      </c>
      <c r="Q24" s="14">
        <f>'Raw - Base'!T109</f>
        <v>198.22890000000001</v>
      </c>
      <c r="R24" s="14">
        <f>'Raw - Base'!U109</f>
        <v>201.24959999999999</v>
      </c>
      <c r="S24" s="14">
        <f>'Raw - Base'!V109</f>
        <v>204.27359999999999</v>
      </c>
      <c r="T24" s="14">
        <f>'Raw - Base'!W109</f>
        <v>207.30539999999999</v>
      </c>
      <c r="U24" s="14">
        <f>'Raw - Base'!X109</f>
        <v>210.34610000000001</v>
      </c>
      <c r="V24" s="14">
        <f>'Raw - Base'!Y109</f>
        <v>213.39609999999999</v>
      </c>
      <c r="W24" s="14">
        <f>'Raw - Base'!Z109</f>
        <v>216.45609999999999</v>
      </c>
      <c r="X24" s="14">
        <f>'Raw - Base'!AA109</f>
        <v>219.52719999999999</v>
      </c>
      <c r="Y24" s="14">
        <f>'Raw - Base'!AB109</f>
        <v>222.61009999999999</v>
      </c>
      <c r="Z24" s="14">
        <f>'Raw - Base'!AC109</f>
        <v>225.70580000000001</v>
      </c>
      <c r="AA24" s="14">
        <f>'Raw - Base'!AD109</f>
        <v>228.81569999999999</v>
      </c>
      <c r="AB24" s="14">
        <f>'Raw - Base'!AE109</f>
        <v>231.9409</v>
      </c>
      <c r="AC24" s="14">
        <f>'Raw - Base'!AF109</f>
        <v>235.083</v>
      </c>
      <c r="AD24" s="14">
        <f>'Raw - Base'!AG109</f>
        <v>238.24430000000001</v>
      </c>
      <c r="AE24" s="14">
        <f>'Raw - Base'!AH109</f>
        <v>241.4271</v>
      </c>
      <c r="AF24" s="14">
        <f>'Raw - Base'!AI109</f>
        <v>244.6336</v>
      </c>
    </row>
    <row r="25" spans="1:32" x14ac:dyDescent="0.2">
      <c r="A25" s="8" t="s">
        <v>262</v>
      </c>
      <c r="B25" s="14">
        <f>'Raw - Base'!E110</f>
        <v>119.2672</v>
      </c>
      <c r="C25" s="14">
        <f>'Raw - Base'!F110</f>
        <v>118.70059999999999</v>
      </c>
      <c r="D25" s="14">
        <f>'Raw - Base'!G110</f>
        <v>119.2522</v>
      </c>
      <c r="E25" s="14">
        <f>'Raw - Base'!H110</f>
        <v>120.60720000000001</v>
      </c>
      <c r="F25" s="14">
        <f>'Raw - Base'!I110</f>
        <v>122.9081</v>
      </c>
      <c r="G25" s="14">
        <f>'Raw - Base'!J110</f>
        <v>124.9021</v>
      </c>
      <c r="H25" s="14">
        <f>'Raw - Base'!K110</f>
        <v>126.75060000000001</v>
      </c>
      <c r="I25" s="14">
        <f>'Raw - Base'!L110</f>
        <v>128.98330000000001</v>
      </c>
      <c r="J25" s="14">
        <f>'Raw - Base'!M110</f>
        <v>131.1729</v>
      </c>
      <c r="K25" s="14">
        <f>'Raw - Base'!N110</f>
        <v>133.3793</v>
      </c>
      <c r="L25" s="14">
        <f>'Raw - Base'!O110</f>
        <v>135.59030000000001</v>
      </c>
      <c r="M25" s="14">
        <f>'Raw - Base'!P110</f>
        <v>137.80520000000001</v>
      </c>
      <c r="N25" s="14">
        <f>'Raw - Base'!Q110</f>
        <v>140.02289999999999</v>
      </c>
      <c r="O25" s="14">
        <f>'Raw - Base'!R110</f>
        <v>142.24279999999999</v>
      </c>
      <c r="P25" s="14">
        <f>'Raw - Base'!S110</f>
        <v>144.46449999999999</v>
      </c>
      <c r="Q25" s="14">
        <f>'Raw - Base'!T110</f>
        <v>146.68780000000001</v>
      </c>
      <c r="R25" s="14">
        <f>'Raw - Base'!U110</f>
        <v>148.91290000000001</v>
      </c>
      <c r="S25" s="14">
        <f>'Raw - Base'!V110</f>
        <v>151.1404</v>
      </c>
      <c r="T25" s="14">
        <f>'Raw - Base'!W110</f>
        <v>153.37299999999999</v>
      </c>
      <c r="U25" s="14">
        <f>'Raw - Base'!X110</f>
        <v>155.6114</v>
      </c>
      <c r="V25" s="14">
        <f>'Raw - Base'!Y110</f>
        <v>157.85599999999999</v>
      </c>
      <c r="W25" s="14">
        <f>'Raw - Base'!Z110</f>
        <v>160.10720000000001</v>
      </c>
      <c r="X25" s="14">
        <f>'Raw - Base'!AA110</f>
        <v>162.36580000000001</v>
      </c>
      <c r="Y25" s="14">
        <f>'Raw - Base'!AB110</f>
        <v>164.63210000000001</v>
      </c>
      <c r="Z25" s="14">
        <f>'Raw - Base'!AC110</f>
        <v>166.90690000000001</v>
      </c>
      <c r="AA25" s="14">
        <f>'Raw - Base'!AD110</f>
        <v>169.1909</v>
      </c>
      <c r="AB25" s="14">
        <f>'Raw - Base'!AE110</f>
        <v>171.48509999999999</v>
      </c>
      <c r="AC25" s="14">
        <f>'Raw - Base'!AF110</f>
        <v>173.79040000000001</v>
      </c>
      <c r="AD25" s="14">
        <f>'Raw - Base'!AG110</f>
        <v>176.10830000000001</v>
      </c>
      <c r="AE25" s="14">
        <f>'Raw - Base'!AH110</f>
        <v>178.44030000000001</v>
      </c>
      <c r="AF25" s="14">
        <f>'Raw - Base'!AI110</f>
        <v>180.78790000000001</v>
      </c>
    </row>
    <row r="26" spans="1:32" x14ac:dyDescent="0.2">
      <c r="A26" s="8" t="s">
        <v>263</v>
      </c>
      <c r="B26" s="14">
        <f>'Raw - Base'!E111</f>
        <v>473.35980000000001</v>
      </c>
      <c r="C26" s="14">
        <f>'Raw - Base'!F111</f>
        <v>490.65109999999999</v>
      </c>
      <c r="D26" s="14">
        <f>'Raw - Base'!G111</f>
        <v>488.79340000000002</v>
      </c>
      <c r="E26" s="14">
        <f>'Raw - Base'!H111</f>
        <v>488.54660000000001</v>
      </c>
      <c r="F26" s="14">
        <f>'Raw - Base'!I111</f>
        <v>491.39299999999997</v>
      </c>
      <c r="G26" s="14">
        <f>'Raw - Base'!J111</f>
        <v>488.512</v>
      </c>
      <c r="H26" s="14">
        <f>'Raw - Base'!K111</f>
        <v>494.10140000000001</v>
      </c>
      <c r="I26" s="14">
        <f>'Raw - Base'!L111</f>
        <v>500.06740000000002</v>
      </c>
      <c r="J26" s="14">
        <f>'Raw - Base'!M111</f>
        <v>506.06139999999999</v>
      </c>
      <c r="K26" s="14">
        <f>'Raw - Base'!N111</f>
        <v>512.09780000000001</v>
      </c>
      <c r="L26" s="14">
        <f>'Raw - Base'!O111</f>
        <v>518.1454</v>
      </c>
      <c r="M26" s="14">
        <f>'Raw - Base'!P111</f>
        <v>524.19370000000004</v>
      </c>
      <c r="N26" s="14">
        <f>'Raw - Base'!Q111</f>
        <v>530.23519999999996</v>
      </c>
      <c r="O26" s="14">
        <f>'Raw - Base'!R111</f>
        <v>536.26260000000002</v>
      </c>
      <c r="P26" s="14">
        <f>'Raw - Base'!S111</f>
        <v>542.27</v>
      </c>
      <c r="Q26" s="14">
        <f>'Raw - Base'!T111</f>
        <v>548.25459999999998</v>
      </c>
      <c r="R26" s="14">
        <f>'Raw - Base'!U111</f>
        <v>554.21510000000001</v>
      </c>
      <c r="S26" s="14">
        <f>'Raw - Base'!V111</f>
        <v>560.15309999999999</v>
      </c>
      <c r="T26" s="14">
        <f>'Raw - Base'!W111</f>
        <v>566.07280000000003</v>
      </c>
      <c r="U26" s="14">
        <f>'Raw - Base'!X111</f>
        <v>571.97460000000001</v>
      </c>
      <c r="V26" s="14">
        <f>'Raw - Base'!Y111</f>
        <v>577.85860000000002</v>
      </c>
      <c r="W26" s="14">
        <f>'Raw - Base'!Z111</f>
        <v>583.72540000000004</v>
      </c>
      <c r="X26" s="14">
        <f>'Raw - Base'!AA111</f>
        <v>589.57550000000003</v>
      </c>
      <c r="Y26" s="14">
        <f>'Raw - Base'!AB111</f>
        <v>595.40970000000004</v>
      </c>
      <c r="Z26" s="14">
        <f>'Raw - Base'!AC111</f>
        <v>601.22889999999995</v>
      </c>
      <c r="AA26" s="14">
        <f>'Raw - Base'!AD111</f>
        <v>607.03480000000002</v>
      </c>
      <c r="AB26" s="14">
        <f>'Raw - Base'!AE111</f>
        <v>612.82910000000004</v>
      </c>
      <c r="AC26" s="14">
        <f>'Raw - Base'!AF111</f>
        <v>618.61400000000003</v>
      </c>
      <c r="AD26" s="14">
        <f>'Raw - Base'!AG111</f>
        <v>624.3931</v>
      </c>
      <c r="AE26" s="14">
        <f>'Raw - Base'!AH111</f>
        <v>630.16999999999996</v>
      </c>
      <c r="AF26" s="14">
        <f>'Raw - Base'!AI111</f>
        <v>635.94839999999999</v>
      </c>
    </row>
    <row r="27" spans="1:32" x14ac:dyDescent="0.2">
      <c r="A27" s="8" t="s">
        <v>264</v>
      </c>
      <c r="B27" s="14">
        <f>'Raw - Base'!E112</f>
        <v>94.512799999999999</v>
      </c>
      <c r="C27" s="14">
        <f>'Raw - Base'!F112</f>
        <v>99.179100000000005</v>
      </c>
      <c r="D27" s="14">
        <f>'Raw - Base'!G112</f>
        <v>102.4824</v>
      </c>
      <c r="E27" s="14">
        <f>'Raw - Base'!H112</f>
        <v>104.54510000000001</v>
      </c>
      <c r="F27" s="14">
        <f>'Raw - Base'!I112</f>
        <v>106.0895</v>
      </c>
      <c r="G27" s="14">
        <f>'Raw - Base'!J112</f>
        <v>108.2042</v>
      </c>
      <c r="H27" s="14">
        <f>'Raw - Base'!K112</f>
        <v>109.623</v>
      </c>
      <c r="I27" s="14">
        <f>'Raw - Base'!L112</f>
        <v>110.93510000000001</v>
      </c>
      <c r="J27" s="14">
        <f>'Raw - Base'!M112</f>
        <v>112.262</v>
      </c>
      <c r="K27" s="14">
        <f>'Raw - Base'!N112</f>
        <v>113.58750000000001</v>
      </c>
      <c r="L27" s="14">
        <f>'Raw - Base'!O112</f>
        <v>114.9087</v>
      </c>
      <c r="M27" s="14">
        <f>'Raw - Base'!P112</f>
        <v>116.2253</v>
      </c>
      <c r="N27" s="14">
        <f>'Raw - Base'!Q112</f>
        <v>117.53740000000001</v>
      </c>
      <c r="O27" s="14">
        <f>'Raw - Base'!R112</f>
        <v>118.84480000000001</v>
      </c>
      <c r="P27" s="14">
        <f>'Raw - Base'!S112</f>
        <v>120.14700000000001</v>
      </c>
      <c r="Q27" s="14">
        <f>'Raw - Base'!T112</f>
        <v>121.4444</v>
      </c>
      <c r="R27" s="14">
        <f>'Raw - Base'!U112</f>
        <v>122.7372</v>
      </c>
      <c r="S27" s="14">
        <f>'Raw - Base'!V112</f>
        <v>124.0262</v>
      </c>
      <c r="T27" s="14">
        <f>'Raw - Base'!W112</f>
        <v>125.31310000000001</v>
      </c>
      <c r="U27" s="14">
        <f>'Raw - Base'!X112</f>
        <v>126.59820000000001</v>
      </c>
      <c r="V27" s="14">
        <f>'Raw - Base'!Y112</f>
        <v>127.8817</v>
      </c>
      <c r="W27" s="14">
        <f>'Raw - Base'!Z112</f>
        <v>129.16370000000001</v>
      </c>
      <c r="X27" s="14">
        <f>'Raw - Base'!AA112</f>
        <v>130.44460000000001</v>
      </c>
      <c r="Y27" s="14">
        <f>'Raw - Base'!AB112</f>
        <v>131.72450000000001</v>
      </c>
      <c r="Z27" s="14">
        <f>'Raw - Base'!AC112</f>
        <v>133.00370000000001</v>
      </c>
      <c r="AA27" s="14">
        <f>'Raw - Base'!AD112</f>
        <v>134.2826</v>
      </c>
      <c r="AB27" s="14">
        <f>'Raw - Base'!AE112</f>
        <v>135.5615</v>
      </c>
      <c r="AC27" s="14">
        <f>'Raw - Base'!AF112</f>
        <v>136.84110000000001</v>
      </c>
      <c r="AD27" s="14">
        <f>'Raw - Base'!AG112</f>
        <v>138.12209999999999</v>
      </c>
      <c r="AE27" s="14">
        <f>'Raw - Base'!AH112</f>
        <v>139.40530000000001</v>
      </c>
      <c r="AF27" s="14">
        <f>'Raw - Base'!AI112</f>
        <v>140.6917</v>
      </c>
    </row>
    <row r="28" spans="1:32" x14ac:dyDescent="0.2">
      <c r="A28" s="8" t="s">
        <v>265</v>
      </c>
      <c r="B28" s="14">
        <f>'Raw - Base'!E113</f>
        <v>69.167900000000003</v>
      </c>
      <c r="C28" s="14">
        <f>'Raw - Base'!F113</f>
        <v>71.849500000000006</v>
      </c>
      <c r="D28" s="14">
        <f>'Raw - Base'!G113</f>
        <v>73.648200000000003</v>
      </c>
      <c r="E28" s="14">
        <f>'Raw - Base'!H113</f>
        <v>74.757199999999997</v>
      </c>
      <c r="F28" s="14">
        <f>'Raw - Base'!I113</f>
        <v>75.794700000000006</v>
      </c>
      <c r="G28" s="14">
        <f>'Raw - Base'!J113</f>
        <v>77.026899999999998</v>
      </c>
      <c r="H28" s="14">
        <f>'Raw - Base'!K113</f>
        <v>78.061000000000007</v>
      </c>
      <c r="I28" s="14">
        <f>'Raw - Base'!L113</f>
        <v>79.049700000000001</v>
      </c>
      <c r="J28" s="14">
        <f>'Raw - Base'!M113</f>
        <v>80.048000000000002</v>
      </c>
      <c r="K28" s="14">
        <f>'Raw - Base'!N113</f>
        <v>81.048100000000005</v>
      </c>
      <c r="L28" s="14">
        <f>'Raw - Base'!O113</f>
        <v>82.046800000000005</v>
      </c>
      <c r="M28" s="14">
        <f>'Raw - Base'!P113</f>
        <v>83.043800000000005</v>
      </c>
      <c r="N28" s="14">
        <f>'Raw - Base'!Q113</f>
        <v>84.038600000000002</v>
      </c>
      <c r="O28" s="14">
        <f>'Raw - Base'!R113</f>
        <v>85.031000000000006</v>
      </c>
      <c r="P28" s="14">
        <f>'Raw - Base'!S113</f>
        <v>86.020399999999995</v>
      </c>
      <c r="Q28" s="14">
        <f>'Raw - Base'!T113</f>
        <v>87.006900000000002</v>
      </c>
      <c r="R28" s="14">
        <f>'Raw - Base'!U113</f>
        <v>87.990600000000001</v>
      </c>
      <c r="S28" s="14">
        <f>'Raw - Base'!V113</f>
        <v>88.971999999999994</v>
      </c>
      <c r="T28" s="14">
        <f>'Raw - Base'!W113</f>
        <v>89.952200000000005</v>
      </c>
      <c r="U28" s="14">
        <f>'Raw - Base'!X113</f>
        <v>90.931600000000003</v>
      </c>
      <c r="V28" s="14">
        <f>'Raw - Base'!Y113</f>
        <v>91.910300000000007</v>
      </c>
      <c r="W28" s="14">
        <f>'Raw - Base'!Z113</f>
        <v>92.888300000000001</v>
      </c>
      <c r="X28" s="14">
        <f>'Raw - Base'!AA113</f>
        <v>93.866100000000003</v>
      </c>
      <c r="Y28" s="14">
        <f>'Raw - Base'!AB113</f>
        <v>94.843599999999995</v>
      </c>
      <c r="Z28" s="14">
        <f>'Raw - Base'!AC113</f>
        <v>95.821200000000005</v>
      </c>
      <c r="AA28" s="14">
        <f>'Raw - Base'!AD113</f>
        <v>96.799199999999999</v>
      </c>
      <c r="AB28" s="14">
        <f>'Raw - Base'!AE113</f>
        <v>97.777900000000002</v>
      </c>
      <c r="AC28" s="14">
        <f>'Raw - Base'!AF113</f>
        <v>98.757800000000003</v>
      </c>
      <c r="AD28" s="14">
        <f>'Raw - Base'!AG113</f>
        <v>99.739400000000003</v>
      </c>
      <c r="AE28" s="14">
        <f>'Raw - Base'!AH113</f>
        <v>100.7236</v>
      </c>
      <c r="AF28" s="14">
        <f>'Raw - Base'!AI113</f>
        <v>101.71080000000001</v>
      </c>
    </row>
    <row r="29" spans="1:32" x14ac:dyDescent="0.2">
      <c r="A29" s="8" t="s">
        <v>266</v>
      </c>
      <c r="B29" s="14">
        <f>'Raw - Base'!E114</f>
        <v>101.20359999999999</v>
      </c>
      <c r="C29" s="14">
        <f>'Raw - Base'!F114</f>
        <v>100.9752</v>
      </c>
      <c r="D29" s="14">
        <f>'Raw - Base'!G114</f>
        <v>101.5956</v>
      </c>
      <c r="E29" s="14">
        <f>'Raw - Base'!H114</f>
        <v>102.1944</v>
      </c>
      <c r="F29" s="14">
        <f>'Raw - Base'!I114</f>
        <v>103.58369999999999</v>
      </c>
      <c r="G29" s="14">
        <f>'Raw - Base'!J114</f>
        <v>104.384</v>
      </c>
      <c r="H29" s="14">
        <f>'Raw - Base'!K114</f>
        <v>106.0153</v>
      </c>
      <c r="I29" s="14">
        <f>'Raw - Base'!L114</f>
        <v>107.68380000000001</v>
      </c>
      <c r="J29" s="14">
        <f>'Raw - Base'!M114</f>
        <v>109.3738</v>
      </c>
      <c r="K29" s="14">
        <f>'Raw - Base'!N114</f>
        <v>111.0817</v>
      </c>
      <c r="L29" s="14">
        <f>'Raw - Base'!O114</f>
        <v>112.79900000000001</v>
      </c>
      <c r="M29" s="14">
        <f>'Raw - Base'!P114</f>
        <v>114.5224</v>
      </c>
      <c r="N29" s="14">
        <f>'Raw - Base'!Q114</f>
        <v>116.2499</v>
      </c>
      <c r="O29" s="14">
        <f>'Raw - Base'!R114</f>
        <v>117.9799</v>
      </c>
      <c r="P29" s="14">
        <f>'Raw - Base'!S114</f>
        <v>119.71129999999999</v>
      </c>
      <c r="Q29" s="14">
        <f>'Raw - Base'!T114</f>
        <v>121.44370000000001</v>
      </c>
      <c r="R29" s="14">
        <f>'Raw - Base'!U114</f>
        <v>123.1767</v>
      </c>
      <c r="S29" s="14">
        <f>'Raw - Base'!V114</f>
        <v>124.9105</v>
      </c>
      <c r="T29" s="14">
        <f>'Raw - Base'!W114</f>
        <v>126.6468</v>
      </c>
      <c r="U29" s="14">
        <f>'Raw - Base'!X114</f>
        <v>128.38589999999999</v>
      </c>
      <c r="V29" s="14">
        <f>'Raw - Base'!Y114</f>
        <v>130.12790000000001</v>
      </c>
      <c r="W29" s="14">
        <f>'Raw - Base'!Z114</f>
        <v>131.87309999999999</v>
      </c>
      <c r="X29" s="14">
        <f>'Raw - Base'!AA114</f>
        <v>133.62180000000001</v>
      </c>
      <c r="Y29" s="14">
        <f>'Raw - Base'!AB114</f>
        <v>135.37430000000001</v>
      </c>
      <c r="Z29" s="14">
        <f>'Raw - Base'!AC114</f>
        <v>137.1309</v>
      </c>
      <c r="AA29" s="14">
        <f>'Raw - Base'!AD114</f>
        <v>138.8922</v>
      </c>
      <c r="AB29" s="14">
        <f>'Raw - Base'!AE114</f>
        <v>140.65870000000001</v>
      </c>
      <c r="AC29" s="14">
        <f>'Raw - Base'!AF114</f>
        <v>142.43100000000001</v>
      </c>
      <c r="AD29" s="14">
        <f>'Raw - Base'!AG114</f>
        <v>144.21019999999999</v>
      </c>
      <c r="AE29" s="14">
        <f>'Raw - Base'!AH114</f>
        <v>145.9973</v>
      </c>
      <c r="AF29" s="14">
        <f>'Raw - Base'!AI114</f>
        <v>147.79339999999999</v>
      </c>
    </row>
    <row r="30" spans="1:32" x14ac:dyDescent="0.2">
      <c r="A30" s="8" t="s">
        <v>267</v>
      </c>
      <c r="B30" s="14">
        <f>'Raw - Base'!E115</f>
        <v>90.498999999999995</v>
      </c>
      <c r="C30" s="14">
        <f>'Raw - Base'!F115</f>
        <v>93.413399999999996</v>
      </c>
      <c r="D30" s="14">
        <f>'Raw - Base'!G115</f>
        <v>93.069299999999998</v>
      </c>
      <c r="E30" s="14">
        <f>'Raw - Base'!H115</f>
        <v>92.8994</v>
      </c>
      <c r="F30" s="14">
        <f>'Raw - Base'!I115</f>
        <v>93.551599999999993</v>
      </c>
      <c r="G30" s="14">
        <f>'Raw - Base'!J115</f>
        <v>92.874300000000005</v>
      </c>
      <c r="H30" s="14">
        <f>'Raw - Base'!K115</f>
        <v>94.163499999999999</v>
      </c>
      <c r="I30" s="14">
        <f>'Raw - Base'!L115</f>
        <v>95.557299999999998</v>
      </c>
      <c r="J30" s="14">
        <f>'Raw - Base'!M115</f>
        <v>96.961500000000001</v>
      </c>
      <c r="K30" s="14">
        <f>'Raw - Base'!N115</f>
        <v>98.381799999999998</v>
      </c>
      <c r="L30" s="14">
        <f>'Raw - Base'!O115</f>
        <v>99.8108</v>
      </c>
      <c r="M30" s="14">
        <f>'Raw - Base'!P115</f>
        <v>101.2462</v>
      </c>
      <c r="N30" s="14">
        <f>'Raw - Base'!Q115</f>
        <v>102.6863</v>
      </c>
      <c r="O30" s="14">
        <f>'Raw - Base'!R115</f>
        <v>104.12949999999999</v>
      </c>
      <c r="P30" s="14">
        <f>'Raw - Base'!S115</f>
        <v>105.5746</v>
      </c>
      <c r="Q30" s="14">
        <f>'Raw - Base'!T115</f>
        <v>107.02079999999999</v>
      </c>
      <c r="R30" s="14">
        <f>'Raw - Base'!U115</f>
        <v>108.4679</v>
      </c>
      <c r="S30" s="14">
        <f>'Raw - Base'!V115</f>
        <v>109.916</v>
      </c>
      <c r="T30" s="14">
        <f>'Raw - Base'!W115</f>
        <v>111.366</v>
      </c>
      <c r="U30" s="14">
        <f>'Raw - Base'!X115</f>
        <v>112.818</v>
      </c>
      <c r="V30" s="14">
        <f>'Raw - Base'!Y115</f>
        <v>114.27209999999999</v>
      </c>
      <c r="W30" s="14">
        <f>'Raw - Base'!Z115</f>
        <v>115.72839999999999</v>
      </c>
      <c r="X30" s="14">
        <f>'Raw - Base'!AA115</f>
        <v>117.1871</v>
      </c>
      <c r="Y30" s="14">
        <f>'Raw - Base'!AB115</f>
        <v>118.6482</v>
      </c>
      <c r="Z30" s="14">
        <f>'Raw - Base'!AC115</f>
        <v>120.1121</v>
      </c>
      <c r="AA30" s="14">
        <f>'Raw - Base'!AD115</f>
        <v>121.57899999999999</v>
      </c>
      <c r="AB30" s="14">
        <f>'Raw - Base'!AE115</f>
        <v>123.04940000000001</v>
      </c>
      <c r="AC30" s="14">
        <f>'Raw - Base'!AF115</f>
        <v>124.52379999999999</v>
      </c>
      <c r="AD30" s="14">
        <f>'Raw - Base'!AG115</f>
        <v>126.00279999999999</v>
      </c>
      <c r="AE30" s="14">
        <f>'Raw - Base'!AH115</f>
        <v>127.4873</v>
      </c>
      <c r="AF30" s="14">
        <f>'Raw - Base'!AI115</f>
        <v>128.97810000000001</v>
      </c>
    </row>
    <row r="31" spans="1:32" x14ac:dyDescent="0.2">
      <c r="A31" s="8" t="s">
        <v>268</v>
      </c>
      <c r="B31" s="14">
        <f>'Raw - Base'!E116</f>
        <v>115.506</v>
      </c>
      <c r="C31" s="14">
        <f>'Raw - Base'!F116</f>
        <v>119.5723</v>
      </c>
      <c r="D31" s="14">
        <f>'Raw - Base'!G116</f>
        <v>118.9824</v>
      </c>
      <c r="E31" s="14">
        <f>'Raw - Base'!H116</f>
        <v>118.6978</v>
      </c>
      <c r="F31" s="14">
        <f>'Raw - Base'!I116</f>
        <v>119.48050000000001</v>
      </c>
      <c r="G31" s="14">
        <f>'Raw - Base'!J116</f>
        <v>118.3839</v>
      </c>
      <c r="H31" s="14">
        <f>'Raw - Base'!K116</f>
        <v>120.0273</v>
      </c>
      <c r="I31" s="14">
        <f>'Raw - Base'!L116</f>
        <v>121.79219999999999</v>
      </c>
      <c r="J31" s="14">
        <f>'Raw - Base'!M116</f>
        <v>123.5735</v>
      </c>
      <c r="K31" s="14">
        <f>'Raw - Base'!N116</f>
        <v>125.3763</v>
      </c>
      <c r="L31" s="14">
        <f>'Raw - Base'!O116</f>
        <v>127.191</v>
      </c>
      <c r="M31" s="14">
        <f>'Raw - Base'!P116</f>
        <v>129.0145</v>
      </c>
      <c r="N31" s="14">
        <f>'Raw - Base'!Q116</f>
        <v>130.84450000000001</v>
      </c>
      <c r="O31" s="14">
        <f>'Raw - Base'!R116</f>
        <v>132.679</v>
      </c>
      <c r="P31" s="14">
        <f>'Raw - Base'!S116</f>
        <v>134.5163</v>
      </c>
      <c r="Q31" s="14">
        <f>'Raw - Base'!T116</f>
        <v>136.3554</v>
      </c>
      <c r="R31" s="14">
        <f>'Raw - Base'!U116</f>
        <v>138.19589999999999</v>
      </c>
      <c r="S31" s="14">
        <f>'Raw - Base'!V116</f>
        <v>140.03800000000001</v>
      </c>
      <c r="T31" s="14">
        <f>'Raw - Base'!W116</f>
        <v>141.8826</v>
      </c>
      <c r="U31" s="14">
        <f>'Raw - Base'!X116</f>
        <v>143.72999999999999</v>
      </c>
      <c r="V31" s="14">
        <f>'Raw - Base'!Y116</f>
        <v>145.58029999999999</v>
      </c>
      <c r="W31" s="14">
        <f>'Raw - Base'!Z116</f>
        <v>147.43340000000001</v>
      </c>
      <c r="X31" s="14">
        <f>'Raw - Base'!AA116</f>
        <v>149.28960000000001</v>
      </c>
      <c r="Y31" s="14">
        <f>'Raw - Base'!AB116</f>
        <v>151.1491</v>
      </c>
      <c r="Z31" s="14">
        <f>'Raw - Base'!AC116</f>
        <v>153.01220000000001</v>
      </c>
      <c r="AA31" s="14">
        <f>'Raw - Base'!AD116</f>
        <v>154.8792</v>
      </c>
      <c r="AB31" s="14">
        <f>'Raw - Base'!AE116</f>
        <v>156.75069999999999</v>
      </c>
      <c r="AC31" s="14">
        <f>'Raw - Base'!AF116</f>
        <v>158.62719999999999</v>
      </c>
      <c r="AD31" s="14">
        <f>'Raw - Base'!AG116</f>
        <v>160.50970000000001</v>
      </c>
      <c r="AE31" s="14">
        <f>'Raw - Base'!AH116</f>
        <v>162.39920000000001</v>
      </c>
      <c r="AF31" s="14">
        <f>'Raw - Base'!AI116</f>
        <v>164.29669999999999</v>
      </c>
    </row>
    <row r="32" spans="1:32" x14ac:dyDescent="0.2">
      <c r="A32" s="8" t="s">
        <v>269</v>
      </c>
      <c r="B32" s="14">
        <f>'Raw - Base'!E117</f>
        <v>349.89620000000002</v>
      </c>
      <c r="C32" s="14">
        <f>'Raw - Base'!F117</f>
        <v>362.10649999999998</v>
      </c>
      <c r="D32" s="14">
        <f>'Raw - Base'!G117</f>
        <v>360.75259999999997</v>
      </c>
      <c r="E32" s="14">
        <f>'Raw - Base'!H117</f>
        <v>360.15730000000002</v>
      </c>
      <c r="F32" s="14">
        <f>'Raw - Base'!I117</f>
        <v>362.76990000000001</v>
      </c>
      <c r="G32" s="14">
        <f>'Raw - Base'!J117</f>
        <v>359.70350000000002</v>
      </c>
      <c r="H32" s="14">
        <f>'Raw - Base'!K117</f>
        <v>364.84269999999998</v>
      </c>
      <c r="I32" s="14">
        <f>'Raw - Base'!L117</f>
        <v>370.27359999999999</v>
      </c>
      <c r="J32" s="14">
        <f>'Raw - Base'!M117</f>
        <v>375.7611</v>
      </c>
      <c r="K32" s="14">
        <f>'Raw - Base'!N117</f>
        <v>381.30970000000002</v>
      </c>
      <c r="L32" s="14">
        <f>'Raw - Base'!O117</f>
        <v>386.8922</v>
      </c>
      <c r="M32" s="14">
        <f>'Raw - Base'!P117</f>
        <v>392.4991</v>
      </c>
      <c r="N32" s="14">
        <f>'Raw - Base'!Q117</f>
        <v>398.12369999999999</v>
      </c>
      <c r="O32" s="14">
        <f>'Raw - Base'!R117</f>
        <v>403.76</v>
      </c>
      <c r="P32" s="14">
        <f>'Raw - Base'!S117</f>
        <v>409.40289999999999</v>
      </c>
      <c r="Q32" s="14">
        <f>'Raw - Base'!T117</f>
        <v>415.05009999999999</v>
      </c>
      <c r="R32" s="14">
        <f>'Raw - Base'!U117</f>
        <v>420.70010000000002</v>
      </c>
      <c r="S32" s="14">
        <f>'Raw - Base'!V117</f>
        <v>426.35320000000002</v>
      </c>
      <c r="T32" s="14">
        <f>'Raw - Base'!W117</f>
        <v>432.01310000000001</v>
      </c>
      <c r="U32" s="14">
        <f>'Raw - Base'!X117</f>
        <v>437.68029999999999</v>
      </c>
      <c r="V32" s="14">
        <f>'Raw - Base'!Y117</f>
        <v>443.35489999999999</v>
      </c>
      <c r="W32" s="14">
        <f>'Raw - Base'!Z117</f>
        <v>449.03730000000002</v>
      </c>
      <c r="X32" s="14">
        <f>'Raw - Base'!AA117</f>
        <v>454.72829999999999</v>
      </c>
      <c r="Y32" s="14">
        <f>'Raw - Base'!AB117</f>
        <v>460.4282</v>
      </c>
      <c r="Z32" s="14">
        <f>'Raw - Base'!AC117</f>
        <v>466.13799999999998</v>
      </c>
      <c r="AA32" s="14">
        <f>'Raw - Base'!AD117</f>
        <v>471.85910000000001</v>
      </c>
      <c r="AB32" s="14">
        <f>'Raw - Base'!AE117</f>
        <v>477.59280000000001</v>
      </c>
      <c r="AC32" s="14">
        <f>'Raw - Base'!AF117</f>
        <v>483.34109999999998</v>
      </c>
      <c r="AD32" s="14">
        <f>'Raw - Base'!AG117</f>
        <v>489.10669999999999</v>
      </c>
      <c r="AE32" s="14">
        <f>'Raw - Base'!AH117</f>
        <v>494.89269999999999</v>
      </c>
      <c r="AF32" s="14">
        <f>'Raw - Base'!AI117</f>
        <v>500.70229999999998</v>
      </c>
    </row>
    <row r="33" spans="1:32" x14ac:dyDescent="0.2">
      <c r="A33" s="8" t="s">
        <v>270</v>
      </c>
      <c r="B33" s="14">
        <f>'Raw - Base'!E118</f>
        <v>159.15780000000001</v>
      </c>
      <c r="C33" s="14">
        <f>'Raw - Base'!F118</f>
        <v>155.67570000000001</v>
      </c>
      <c r="D33" s="14">
        <f>'Raw - Base'!G118</f>
        <v>158.50210000000001</v>
      </c>
      <c r="E33" s="14">
        <f>'Raw - Base'!H118</f>
        <v>160.43289999999999</v>
      </c>
      <c r="F33" s="14">
        <f>'Raw - Base'!I118</f>
        <v>165.0558</v>
      </c>
      <c r="G33" s="14">
        <f>'Raw - Base'!J118</f>
        <v>169.51150000000001</v>
      </c>
      <c r="H33" s="14">
        <f>'Raw - Base'!K118</f>
        <v>173.1001</v>
      </c>
      <c r="I33" s="14">
        <f>'Raw - Base'!L118</f>
        <v>176.524</v>
      </c>
      <c r="J33" s="14">
        <f>'Raw - Base'!M118</f>
        <v>179.9838</v>
      </c>
      <c r="K33" s="14">
        <f>'Raw - Base'!N118</f>
        <v>183.4624</v>
      </c>
      <c r="L33" s="14">
        <f>'Raw - Base'!O118</f>
        <v>186.95310000000001</v>
      </c>
      <c r="M33" s="14">
        <f>'Raw - Base'!P118</f>
        <v>190.4555</v>
      </c>
      <c r="N33" s="14">
        <f>'Raw - Base'!Q118</f>
        <v>193.9692</v>
      </c>
      <c r="O33" s="14">
        <f>'Raw - Base'!R118</f>
        <v>197.49350000000001</v>
      </c>
      <c r="P33" s="14">
        <f>'Raw - Base'!S118</f>
        <v>201.02719999999999</v>
      </c>
      <c r="Q33" s="14">
        <f>'Raw - Base'!T118</f>
        <v>204.57040000000001</v>
      </c>
      <c r="R33" s="14">
        <f>'Raw - Base'!U118</f>
        <v>208.1234</v>
      </c>
      <c r="S33" s="14">
        <f>'Raw - Base'!V118</f>
        <v>211.68680000000001</v>
      </c>
      <c r="T33" s="14">
        <f>'Raw - Base'!W118</f>
        <v>215.26519999999999</v>
      </c>
      <c r="U33" s="14">
        <f>'Raw - Base'!X118</f>
        <v>218.85939999999999</v>
      </c>
      <c r="V33" s="14">
        <f>'Raw - Base'!Y118</f>
        <v>222.4701</v>
      </c>
      <c r="W33" s="14">
        <f>'Raw - Base'!Z118</f>
        <v>226.09800000000001</v>
      </c>
      <c r="X33" s="14">
        <f>'Raw - Base'!AA118</f>
        <v>229.74420000000001</v>
      </c>
      <c r="Y33" s="14">
        <f>'Raw - Base'!AB118</f>
        <v>233.4092</v>
      </c>
      <c r="Z33" s="14">
        <f>'Raw - Base'!AC118</f>
        <v>237.0941</v>
      </c>
      <c r="AA33" s="14">
        <f>'Raw - Base'!AD118</f>
        <v>240.80019999999999</v>
      </c>
      <c r="AB33" s="14">
        <f>'Raw - Base'!AE118</f>
        <v>244.52869999999999</v>
      </c>
      <c r="AC33" s="14">
        <f>'Raw - Base'!AF118</f>
        <v>248.28100000000001</v>
      </c>
      <c r="AD33" s="14">
        <f>'Raw - Base'!AG118</f>
        <v>252.05930000000001</v>
      </c>
      <c r="AE33" s="14">
        <f>'Raw - Base'!AH118</f>
        <v>255.86600000000001</v>
      </c>
      <c r="AF33" s="14">
        <f>'Raw - Base'!AI118</f>
        <v>259.70339999999999</v>
      </c>
    </row>
    <row r="34" spans="1:32" x14ac:dyDescent="0.2">
      <c r="A34" s="8" t="s">
        <v>271</v>
      </c>
      <c r="B34" s="14">
        <f>'Raw - Base'!E119</f>
        <v>48.691299999999998</v>
      </c>
      <c r="C34" s="14">
        <f>'Raw - Base'!F119</f>
        <v>48.502899999999997</v>
      </c>
      <c r="D34" s="14">
        <f>'Raw - Base'!G119</f>
        <v>48.985300000000002</v>
      </c>
      <c r="E34" s="14">
        <f>'Raw - Base'!H119</f>
        <v>49.425600000000003</v>
      </c>
      <c r="F34" s="14">
        <f>'Raw - Base'!I119</f>
        <v>50.435600000000001</v>
      </c>
      <c r="G34" s="14">
        <f>'Raw - Base'!J119</f>
        <v>51.221200000000003</v>
      </c>
      <c r="H34" s="14">
        <f>'Raw - Base'!K119</f>
        <v>52.136699999999998</v>
      </c>
      <c r="I34" s="14">
        <f>'Raw - Base'!L119</f>
        <v>53.050400000000003</v>
      </c>
      <c r="J34" s="14">
        <f>'Raw - Base'!M119</f>
        <v>53.970300000000002</v>
      </c>
      <c r="K34" s="14">
        <f>'Raw - Base'!N119</f>
        <v>54.8964</v>
      </c>
      <c r="L34" s="14">
        <f>'Raw - Base'!O119</f>
        <v>55.825400000000002</v>
      </c>
      <c r="M34" s="14">
        <f>'Raw - Base'!P119</f>
        <v>56.756599999999999</v>
      </c>
      <c r="N34" s="14">
        <f>'Raw - Base'!Q119</f>
        <v>57.689500000000002</v>
      </c>
      <c r="O34" s="14">
        <f>'Raw - Base'!R119</f>
        <v>58.623800000000003</v>
      </c>
      <c r="P34" s="14">
        <f>'Raw - Base'!S119</f>
        <v>59.5593</v>
      </c>
      <c r="Q34" s="14">
        <f>'Raw - Base'!T119</f>
        <v>60.496000000000002</v>
      </c>
      <c r="R34" s="14">
        <f>'Raw - Base'!U119</f>
        <v>61.433999999999997</v>
      </c>
      <c r="S34" s="14">
        <f>'Raw - Base'!V119</f>
        <v>62.3733</v>
      </c>
      <c r="T34" s="14">
        <f>'Raw - Base'!W119</f>
        <v>63.315100000000001</v>
      </c>
      <c r="U34" s="14">
        <f>'Raw - Base'!X119</f>
        <v>64.259699999999995</v>
      </c>
      <c r="V34" s="14">
        <f>'Raw - Base'!Y119</f>
        <v>65.207099999999997</v>
      </c>
      <c r="W34" s="14">
        <f>'Raw - Base'!Z119</f>
        <v>66.157600000000002</v>
      </c>
      <c r="X34" s="14">
        <f>'Raw - Base'!AA119</f>
        <v>67.1113</v>
      </c>
      <c r="Y34" s="14">
        <f>'Raw - Base'!AB119</f>
        <v>68.0685</v>
      </c>
      <c r="Z34" s="14">
        <f>'Raw - Base'!AC119</f>
        <v>69.029300000000006</v>
      </c>
      <c r="AA34" s="14">
        <f>'Raw - Base'!AD119</f>
        <v>69.994100000000003</v>
      </c>
      <c r="AB34" s="14">
        <f>'Raw - Base'!AE119</f>
        <v>70.963099999999997</v>
      </c>
      <c r="AC34" s="14">
        <f>'Raw - Base'!AF119</f>
        <v>71.936800000000005</v>
      </c>
      <c r="AD34" s="14">
        <f>'Raw - Base'!AG119</f>
        <v>72.915599999999998</v>
      </c>
      <c r="AE34" s="14">
        <f>'Raw - Base'!AH119</f>
        <v>73.900300000000001</v>
      </c>
      <c r="AF34" s="14">
        <f>'Raw - Base'!AI119</f>
        <v>74.891400000000004</v>
      </c>
    </row>
    <row r="35" spans="1:32" x14ac:dyDescent="0.2">
      <c r="A35" s="8" t="s">
        <v>272</v>
      </c>
      <c r="B35" s="14">
        <f>'Raw - Base'!E120</f>
        <v>54.397799999999997</v>
      </c>
      <c r="C35" s="14">
        <f>'Raw - Base'!F120</f>
        <v>53.3093</v>
      </c>
      <c r="D35" s="14">
        <f>'Raw - Base'!G120</f>
        <v>54.459299999999999</v>
      </c>
      <c r="E35" s="14">
        <f>'Raw - Base'!H120</f>
        <v>55.030900000000003</v>
      </c>
      <c r="F35" s="14">
        <f>'Raw - Base'!I120</f>
        <v>56.4788</v>
      </c>
      <c r="G35" s="14">
        <f>'Raw - Base'!J120</f>
        <v>58.020400000000002</v>
      </c>
      <c r="H35" s="14">
        <f>'Raw - Base'!K120</f>
        <v>59.223599999999998</v>
      </c>
      <c r="I35" s="14">
        <f>'Raw - Base'!L120</f>
        <v>60.391199999999998</v>
      </c>
      <c r="J35" s="14">
        <f>'Raw - Base'!M120</f>
        <v>61.567999999999998</v>
      </c>
      <c r="K35" s="14">
        <f>'Raw - Base'!N120</f>
        <v>62.752000000000002</v>
      </c>
      <c r="L35" s="14">
        <f>'Raw - Base'!O120</f>
        <v>63.941000000000003</v>
      </c>
      <c r="M35" s="14">
        <f>'Raw - Base'!P120</f>
        <v>65.135000000000005</v>
      </c>
      <c r="N35" s="14">
        <f>'Raw - Base'!Q120</f>
        <v>66.3339</v>
      </c>
      <c r="O35" s="14">
        <f>'Raw - Base'!R120</f>
        <v>67.537599999999998</v>
      </c>
      <c r="P35" s="14">
        <f>'Raw - Base'!S120</f>
        <v>68.745900000000006</v>
      </c>
      <c r="Q35" s="14">
        <f>'Raw - Base'!T120</f>
        <v>69.9589</v>
      </c>
      <c r="R35" s="14">
        <f>'Raw - Base'!U120</f>
        <v>71.176699999999997</v>
      </c>
      <c r="S35" s="14">
        <f>'Raw - Base'!V120</f>
        <v>72.399500000000003</v>
      </c>
      <c r="T35" s="14">
        <f>'Raw - Base'!W120</f>
        <v>73.629000000000005</v>
      </c>
      <c r="U35" s="14">
        <f>'Raw - Base'!X120</f>
        <v>74.865499999999997</v>
      </c>
      <c r="V35" s="14">
        <f>'Raw - Base'!Y120</f>
        <v>76.109200000000001</v>
      </c>
      <c r="W35" s="14">
        <f>'Raw - Base'!Z120</f>
        <v>77.360299999999995</v>
      </c>
      <c r="X35" s="14">
        <f>'Raw - Base'!AA120</f>
        <v>78.619299999999996</v>
      </c>
      <c r="Y35" s="14">
        <f>'Raw - Base'!AB120</f>
        <v>79.886399999999995</v>
      </c>
      <c r="Z35" s="14">
        <f>'Raw - Base'!AC120</f>
        <v>81.162000000000006</v>
      </c>
      <c r="AA35" s="14">
        <f>'Raw - Base'!AD120</f>
        <v>82.446399999999997</v>
      </c>
      <c r="AB35" s="14">
        <f>'Raw - Base'!AE120</f>
        <v>83.740200000000002</v>
      </c>
      <c r="AC35" s="14">
        <f>'Raw - Base'!AF120</f>
        <v>85.043899999999994</v>
      </c>
      <c r="AD35" s="14">
        <f>'Raw - Base'!AG120</f>
        <v>86.3583</v>
      </c>
      <c r="AE35" s="14">
        <f>'Raw - Base'!AH120</f>
        <v>87.684200000000004</v>
      </c>
      <c r="AF35" s="14">
        <f>'Raw - Base'!AI120</f>
        <v>89.022499999999994</v>
      </c>
    </row>
    <row r="36" spans="1:32" x14ac:dyDescent="0.2">
      <c r="A36" s="8" t="s">
        <v>273</v>
      </c>
      <c r="B36" s="14">
        <f>'Raw - Base'!E121</f>
        <v>92.852199999999996</v>
      </c>
      <c r="C36" s="14">
        <f>'Raw - Base'!F121</f>
        <v>92.311400000000006</v>
      </c>
      <c r="D36" s="14">
        <f>'Raw - Base'!G121</f>
        <v>93.120699999999999</v>
      </c>
      <c r="E36" s="14">
        <f>'Raw - Base'!H121</f>
        <v>94.179400000000001</v>
      </c>
      <c r="F36" s="14">
        <f>'Raw - Base'!I121</f>
        <v>96.774500000000003</v>
      </c>
      <c r="G36" s="14">
        <f>'Raw - Base'!J121</f>
        <v>98.695400000000006</v>
      </c>
      <c r="H36" s="14">
        <f>'Raw - Base'!K121</f>
        <v>100.7564</v>
      </c>
      <c r="I36" s="14">
        <f>'Raw - Base'!L121</f>
        <v>102.7633</v>
      </c>
      <c r="J36" s="14">
        <f>'Raw - Base'!M121</f>
        <v>104.7884</v>
      </c>
      <c r="K36" s="14">
        <f>'Raw - Base'!N121</f>
        <v>106.82640000000001</v>
      </c>
      <c r="L36" s="14">
        <f>'Raw - Base'!O121</f>
        <v>108.8729</v>
      </c>
      <c r="M36" s="14">
        <f>'Raw - Base'!P121</f>
        <v>110.9272</v>
      </c>
      <c r="N36" s="14">
        <f>'Raw - Base'!Q121</f>
        <v>112.9889</v>
      </c>
      <c r="O36" s="14">
        <f>'Raw - Base'!R121</f>
        <v>115.05710000000001</v>
      </c>
      <c r="P36" s="14">
        <f>'Raw - Base'!S121</f>
        <v>117.13120000000001</v>
      </c>
      <c r="Q36" s="14">
        <f>'Raw - Base'!T121</f>
        <v>119.2111</v>
      </c>
      <c r="R36" s="14">
        <f>'Raw - Base'!U121</f>
        <v>121.2968</v>
      </c>
      <c r="S36" s="14">
        <f>'Raw - Base'!V121</f>
        <v>123.3886</v>
      </c>
      <c r="T36" s="14">
        <f>'Raw - Base'!W121</f>
        <v>125.4889</v>
      </c>
      <c r="U36" s="14">
        <f>'Raw - Base'!X121</f>
        <v>127.59820000000001</v>
      </c>
      <c r="V36" s="14">
        <f>'Raw - Base'!Y121</f>
        <v>129.71680000000001</v>
      </c>
      <c r="W36" s="14">
        <f>'Raw - Base'!Z121</f>
        <v>131.84520000000001</v>
      </c>
      <c r="X36" s="14">
        <f>'Raw - Base'!AA121</f>
        <v>133.98400000000001</v>
      </c>
      <c r="Y36" s="14">
        <f>'Raw - Base'!AB121</f>
        <v>136.1335</v>
      </c>
      <c r="Z36" s="14">
        <f>'Raw - Base'!AC121</f>
        <v>138.29429999999999</v>
      </c>
      <c r="AA36" s="14">
        <f>'Raw - Base'!AD121</f>
        <v>140.46719999999999</v>
      </c>
      <c r="AB36" s="14">
        <f>'Raw - Base'!AE121</f>
        <v>142.65280000000001</v>
      </c>
      <c r="AC36" s="14">
        <f>'Raw - Base'!AF121</f>
        <v>144.852</v>
      </c>
      <c r="AD36" s="14">
        <f>'Raw - Base'!AG121</f>
        <v>147.066</v>
      </c>
      <c r="AE36" s="14">
        <f>'Raw - Base'!AH121</f>
        <v>149.2963</v>
      </c>
      <c r="AF36" s="14">
        <f>'Raw - Base'!AI121</f>
        <v>151.54390000000001</v>
      </c>
    </row>
    <row r="37" spans="1:32" x14ac:dyDescent="0.2">
      <c r="A37" s="8" t="s">
        <v>274</v>
      </c>
      <c r="B37" s="14">
        <f>'Raw - Base'!E122</f>
        <v>152.85400000000001</v>
      </c>
      <c r="C37" s="14">
        <f>'Raw - Base'!F122</f>
        <v>155.19370000000001</v>
      </c>
      <c r="D37" s="14">
        <f>'Raw - Base'!G122</f>
        <v>155.83869999999999</v>
      </c>
      <c r="E37" s="14">
        <f>'Raw - Base'!H122</f>
        <v>156.05629999999999</v>
      </c>
      <c r="F37" s="14">
        <f>'Raw - Base'!I122</f>
        <v>157.64789999999999</v>
      </c>
      <c r="G37" s="14">
        <f>'Raw - Base'!J122</f>
        <v>158.32990000000001</v>
      </c>
      <c r="H37" s="14">
        <f>'Raw - Base'!K122</f>
        <v>160.6258</v>
      </c>
      <c r="I37" s="14">
        <f>'Raw - Base'!L122</f>
        <v>163.0368</v>
      </c>
      <c r="J37" s="14">
        <f>'Raw - Base'!M122</f>
        <v>165.4624</v>
      </c>
      <c r="K37" s="14">
        <f>'Raw - Base'!N122</f>
        <v>167.90780000000001</v>
      </c>
      <c r="L37" s="14">
        <f>'Raw - Base'!O122</f>
        <v>170.3622</v>
      </c>
      <c r="M37" s="14">
        <f>'Raw - Base'!P122</f>
        <v>172.82210000000001</v>
      </c>
      <c r="N37" s="14">
        <f>'Raw - Base'!Q122</f>
        <v>175.2852</v>
      </c>
      <c r="O37" s="14">
        <f>'Raw - Base'!R122</f>
        <v>177.74930000000001</v>
      </c>
      <c r="P37" s="14">
        <f>'Raw - Base'!S122</f>
        <v>180.21270000000001</v>
      </c>
      <c r="Q37" s="14">
        <f>'Raw - Base'!T122</f>
        <v>182.67449999999999</v>
      </c>
      <c r="R37" s="14">
        <f>'Raw - Base'!U122</f>
        <v>185.1344</v>
      </c>
      <c r="S37" s="14">
        <f>'Raw - Base'!V122</f>
        <v>187.59299999999999</v>
      </c>
      <c r="T37" s="14">
        <f>'Raw - Base'!W122</f>
        <v>190.0523</v>
      </c>
      <c r="U37" s="14">
        <f>'Raw - Base'!X122</f>
        <v>192.5129</v>
      </c>
      <c r="V37" s="14">
        <f>'Raw - Base'!Y122</f>
        <v>194.97489999999999</v>
      </c>
      <c r="W37" s="14">
        <f>'Raw - Base'!Z122</f>
        <v>197.43889999999999</v>
      </c>
      <c r="X37" s="14">
        <f>'Raw - Base'!AA122</f>
        <v>199.90520000000001</v>
      </c>
      <c r="Y37" s="14">
        <f>'Raw - Base'!AB122</f>
        <v>202.37430000000001</v>
      </c>
      <c r="Z37" s="14">
        <f>'Raw - Base'!AC122</f>
        <v>204.8468</v>
      </c>
      <c r="AA37" s="14">
        <f>'Raw - Base'!AD122</f>
        <v>207.3235</v>
      </c>
      <c r="AB37" s="14">
        <f>'Raw - Base'!AE122</f>
        <v>209.80510000000001</v>
      </c>
      <c r="AC37" s="14">
        <f>'Raw - Base'!AF122</f>
        <v>212.2927</v>
      </c>
      <c r="AD37" s="14">
        <f>'Raw - Base'!AG122</f>
        <v>214.7877</v>
      </c>
      <c r="AE37" s="14">
        <f>'Raw - Base'!AH122</f>
        <v>217.29159999999999</v>
      </c>
      <c r="AF37" s="14">
        <f>'Raw - Base'!AI122</f>
        <v>219.80590000000001</v>
      </c>
    </row>
    <row r="38" spans="1:32" x14ac:dyDescent="0.2">
      <c r="A38" s="8" t="s">
        <v>275</v>
      </c>
      <c r="B38" s="14">
        <f>'Raw - Base'!E123</f>
        <v>56.447000000000003</v>
      </c>
      <c r="C38" s="14">
        <f>'Raw - Base'!F123</f>
        <v>56.705300000000001</v>
      </c>
      <c r="D38" s="14">
        <f>'Raw - Base'!G123</f>
        <v>56.906999999999996</v>
      </c>
      <c r="E38" s="14">
        <f>'Raw - Base'!H123</f>
        <v>57.215899999999998</v>
      </c>
      <c r="F38" s="14">
        <f>'Raw - Base'!I123</f>
        <v>58.020600000000002</v>
      </c>
      <c r="G38" s="14">
        <f>'Raw - Base'!J123</f>
        <v>58.384</v>
      </c>
      <c r="H38" s="14">
        <f>'Raw - Base'!K123</f>
        <v>59.283700000000003</v>
      </c>
      <c r="I38" s="14">
        <f>'Raw - Base'!L123</f>
        <v>60.256500000000003</v>
      </c>
      <c r="J38" s="14">
        <f>'Raw - Base'!M123</f>
        <v>61.229100000000003</v>
      </c>
      <c r="K38" s="14">
        <f>'Raw - Base'!N123</f>
        <v>62.21</v>
      </c>
      <c r="L38" s="14">
        <f>'Raw - Base'!O123</f>
        <v>63.194499999999998</v>
      </c>
      <c r="M38" s="14">
        <f>'Raw - Base'!P123</f>
        <v>64.181600000000003</v>
      </c>
      <c r="N38" s="14">
        <f>'Raw - Base'!Q123</f>
        <v>65.170599999999993</v>
      </c>
      <c r="O38" s="14">
        <f>'Raw - Base'!R123</f>
        <v>66.160899999999998</v>
      </c>
      <c r="P38" s="14">
        <f>'Raw - Base'!S123</f>
        <v>67.151799999999994</v>
      </c>
      <c r="Q38" s="14">
        <f>'Raw - Base'!T123</f>
        <v>68.143299999999996</v>
      </c>
      <c r="R38" s="14">
        <f>'Raw - Base'!U123</f>
        <v>69.135300000000001</v>
      </c>
      <c r="S38" s="14">
        <f>'Raw - Base'!V123</f>
        <v>70.128</v>
      </c>
      <c r="T38" s="14">
        <f>'Raw - Base'!W123</f>
        <v>71.122299999999996</v>
      </c>
      <c r="U38" s="14">
        <f>'Raw - Base'!X123</f>
        <v>72.118600000000001</v>
      </c>
      <c r="V38" s="14">
        <f>'Raw - Base'!Y123</f>
        <v>73.116799999999998</v>
      </c>
      <c r="W38" s="14">
        <f>'Raw - Base'!Z123</f>
        <v>74.117199999999997</v>
      </c>
      <c r="X38" s="14">
        <f>'Raw - Base'!AA123</f>
        <v>75.12</v>
      </c>
      <c r="Y38" s="14">
        <f>'Raw - Base'!AB123</f>
        <v>76.125299999999996</v>
      </c>
      <c r="Z38" s="14">
        <f>'Raw - Base'!AC123</f>
        <v>77.133300000000006</v>
      </c>
      <c r="AA38" s="14">
        <f>'Raw - Base'!AD123</f>
        <v>78.144400000000005</v>
      </c>
      <c r="AB38" s="14">
        <f>'Raw - Base'!AE123</f>
        <v>79.158799999999999</v>
      </c>
      <c r="AC38" s="14">
        <f>'Raw - Base'!AF123</f>
        <v>80.177000000000007</v>
      </c>
      <c r="AD38" s="14">
        <f>'Raw - Base'!AG123</f>
        <v>81.1995</v>
      </c>
      <c r="AE38" s="14">
        <f>'Raw - Base'!AH123</f>
        <v>82.227000000000004</v>
      </c>
      <c r="AF38" s="14">
        <f>'Raw - Base'!AI123</f>
        <v>83.26</v>
      </c>
    </row>
    <row r="39" spans="1:32" x14ac:dyDescent="0.2">
      <c r="A39" s="8" t="s">
        <v>276</v>
      </c>
      <c r="B39" s="14">
        <f>'Raw - Base'!E124</f>
        <v>136.6994</v>
      </c>
      <c r="C39" s="14">
        <f>'Raw - Base'!F124</f>
        <v>131.3167</v>
      </c>
      <c r="D39" s="14">
        <f>'Raw - Base'!G124</f>
        <v>130.9992</v>
      </c>
      <c r="E39" s="14">
        <f>'Raw - Base'!H124</f>
        <v>132.9342</v>
      </c>
      <c r="F39" s="14">
        <f>'Raw - Base'!I124</f>
        <v>137.27160000000001</v>
      </c>
      <c r="G39" s="14">
        <f>'Raw - Base'!J124</f>
        <v>141.7893</v>
      </c>
      <c r="H39" s="14">
        <f>'Raw - Base'!K124</f>
        <v>143.95490000000001</v>
      </c>
      <c r="I39" s="14">
        <f>'Raw - Base'!L124</f>
        <v>146.54239999999999</v>
      </c>
      <c r="J39" s="14">
        <f>'Raw - Base'!M124</f>
        <v>149.08250000000001</v>
      </c>
      <c r="K39" s="14">
        <f>'Raw - Base'!N124</f>
        <v>151.63839999999999</v>
      </c>
      <c r="L39" s="14">
        <f>'Raw - Base'!O124</f>
        <v>154.19130000000001</v>
      </c>
      <c r="M39" s="14">
        <f>'Raw - Base'!P124</f>
        <v>156.73679999999999</v>
      </c>
      <c r="N39" s="14">
        <f>'Raw - Base'!Q124</f>
        <v>159.2714</v>
      </c>
      <c r="O39" s="14">
        <f>'Raw - Base'!R124</f>
        <v>161.79499999999999</v>
      </c>
      <c r="P39" s="14">
        <f>'Raw - Base'!S124</f>
        <v>164.3075</v>
      </c>
      <c r="Q39" s="14">
        <f>'Raw - Base'!T124</f>
        <v>166.8091</v>
      </c>
      <c r="R39" s="14">
        <f>'Raw - Base'!U124</f>
        <v>169.29990000000001</v>
      </c>
      <c r="S39" s="14">
        <f>'Raw - Base'!V124</f>
        <v>171.7807</v>
      </c>
      <c r="T39" s="14">
        <f>'Raw - Base'!W124</f>
        <v>174.25559999999999</v>
      </c>
      <c r="U39" s="14">
        <f>'Raw - Base'!X124</f>
        <v>176.72579999999999</v>
      </c>
      <c r="V39" s="14">
        <f>'Raw - Base'!Y124</f>
        <v>179.19200000000001</v>
      </c>
      <c r="W39" s="14">
        <f>'Raw - Base'!Z124</f>
        <v>181.6551</v>
      </c>
      <c r="X39" s="14">
        <f>'Raw - Base'!AA124</f>
        <v>184.1164</v>
      </c>
      <c r="Y39" s="14">
        <f>'Raw - Base'!AB124</f>
        <v>186.57679999999999</v>
      </c>
      <c r="Z39" s="14">
        <f>'Raw - Base'!AC124</f>
        <v>189.03739999999999</v>
      </c>
      <c r="AA39" s="14">
        <f>'Raw - Base'!AD124</f>
        <v>191.49969999999999</v>
      </c>
      <c r="AB39" s="14">
        <f>'Raw - Base'!AE124</f>
        <v>193.96520000000001</v>
      </c>
      <c r="AC39" s="14">
        <f>'Raw - Base'!AF124</f>
        <v>196.43530000000001</v>
      </c>
      <c r="AD39" s="14">
        <f>'Raw - Base'!AG124</f>
        <v>198.91239999999999</v>
      </c>
      <c r="AE39" s="14">
        <f>'Raw - Base'!AH124</f>
        <v>201.39850000000001</v>
      </c>
      <c r="AF39" s="14">
        <f>'Raw - Base'!AI124</f>
        <v>203.89590000000001</v>
      </c>
    </row>
    <row r="40" spans="1:32" x14ac:dyDescent="0.2">
      <c r="A40" s="8" t="s">
        <v>277</v>
      </c>
      <c r="B40" s="14">
        <f>'Raw - Base'!E125</f>
        <v>64.529700000000005</v>
      </c>
      <c r="C40" s="14">
        <f>'Raw - Base'!F125</f>
        <v>63.8065</v>
      </c>
      <c r="D40" s="14">
        <f>'Raw - Base'!G125</f>
        <v>64.840599999999995</v>
      </c>
      <c r="E40" s="14">
        <f>'Raw - Base'!H125</f>
        <v>65.561899999999994</v>
      </c>
      <c r="F40" s="14">
        <f>'Raw - Base'!I125</f>
        <v>67.102199999999996</v>
      </c>
      <c r="G40" s="14">
        <f>'Raw - Base'!J125</f>
        <v>68.549800000000005</v>
      </c>
      <c r="H40" s="14">
        <f>'Raw - Base'!K125</f>
        <v>69.863399999999999</v>
      </c>
      <c r="I40" s="14">
        <f>'Raw - Base'!L125</f>
        <v>71.1434</v>
      </c>
      <c r="J40" s="14">
        <f>'Raw - Base'!M125</f>
        <v>72.435299999999998</v>
      </c>
      <c r="K40" s="14">
        <f>'Raw - Base'!N125</f>
        <v>73.735399999999998</v>
      </c>
      <c r="L40" s="14">
        <f>'Raw - Base'!O125</f>
        <v>75.040099999999995</v>
      </c>
      <c r="M40" s="14">
        <f>'Raw - Base'!P125</f>
        <v>76.349100000000007</v>
      </c>
      <c r="N40" s="14">
        <f>'Raw - Base'!Q125</f>
        <v>77.661600000000007</v>
      </c>
      <c r="O40" s="14">
        <f>'Raw - Base'!R125</f>
        <v>78.977400000000003</v>
      </c>
      <c r="P40" s="14">
        <f>'Raw - Base'!S125</f>
        <v>80.296099999999996</v>
      </c>
      <c r="Q40" s="14">
        <f>'Raw - Base'!T125</f>
        <v>81.617699999999999</v>
      </c>
      <c r="R40" s="14">
        <f>'Raw - Base'!U125</f>
        <v>82.942300000000003</v>
      </c>
      <c r="S40" s="14">
        <f>'Raw - Base'!V125</f>
        <v>84.27</v>
      </c>
      <c r="T40" s="14">
        <f>'Raw - Base'!W125</f>
        <v>85.602599999999995</v>
      </c>
      <c r="U40" s="14">
        <f>'Raw - Base'!X125</f>
        <v>86.940299999999993</v>
      </c>
      <c r="V40" s="14">
        <f>'Raw - Base'!Y125</f>
        <v>88.283500000000004</v>
      </c>
      <c r="W40" s="14">
        <f>'Raw - Base'!Z125</f>
        <v>89.632199999999997</v>
      </c>
      <c r="X40" s="14">
        <f>'Raw - Base'!AA125</f>
        <v>90.986900000000006</v>
      </c>
      <c r="Y40" s="14">
        <f>'Raw - Base'!AB125</f>
        <v>92.347899999999996</v>
      </c>
      <c r="Z40" s="14">
        <f>'Raw - Base'!AC125</f>
        <v>93.715500000000006</v>
      </c>
      <c r="AA40" s="14">
        <f>'Raw - Base'!AD125</f>
        <v>95.090100000000007</v>
      </c>
      <c r="AB40" s="14">
        <f>'Raw - Base'!AE125</f>
        <v>96.472300000000004</v>
      </c>
      <c r="AC40" s="14">
        <f>'Raw - Base'!AF125</f>
        <v>97.862499999999997</v>
      </c>
      <c r="AD40" s="14">
        <f>'Raw - Base'!AG125</f>
        <v>99.261700000000005</v>
      </c>
      <c r="AE40" s="14">
        <f>'Raw - Base'!AH125</f>
        <v>100.6707</v>
      </c>
      <c r="AF40" s="14">
        <f>'Raw - Base'!AI125</f>
        <v>102.0902</v>
      </c>
    </row>
    <row r="41" spans="1:32" x14ac:dyDescent="0.2">
      <c r="A41" s="8" t="s">
        <v>278</v>
      </c>
      <c r="B41" s="14">
        <f>'Raw - Base'!E126</f>
        <v>114.7137</v>
      </c>
      <c r="C41" s="14">
        <f>'Raw - Base'!F126</f>
        <v>108.2736</v>
      </c>
      <c r="D41" s="14">
        <f>'Raw - Base'!G126</f>
        <v>110.925</v>
      </c>
      <c r="E41" s="14">
        <f>'Raw - Base'!H126</f>
        <v>112.6755</v>
      </c>
      <c r="F41" s="14">
        <f>'Raw - Base'!I126</f>
        <v>115.0142</v>
      </c>
      <c r="G41" s="14">
        <f>'Raw - Base'!J126</f>
        <v>118.34059999999999</v>
      </c>
      <c r="H41" s="14">
        <f>'Raw - Base'!K126</f>
        <v>120.5796</v>
      </c>
      <c r="I41" s="14">
        <f>'Raw - Base'!L126</f>
        <v>122.6786</v>
      </c>
      <c r="J41" s="14">
        <f>'Raw - Base'!M126</f>
        <v>124.82940000000001</v>
      </c>
      <c r="K41" s="14">
        <f>'Raw - Base'!N126</f>
        <v>127.0012</v>
      </c>
      <c r="L41" s="14">
        <f>'Raw - Base'!O126</f>
        <v>129.18459999999999</v>
      </c>
      <c r="M41" s="14">
        <f>'Raw - Base'!P126</f>
        <v>131.3758</v>
      </c>
      <c r="N41" s="14">
        <f>'Raw - Base'!Q126</f>
        <v>133.572</v>
      </c>
      <c r="O41" s="14">
        <f>'Raw - Base'!R126</f>
        <v>135.7714</v>
      </c>
      <c r="P41" s="14">
        <f>'Raw - Base'!S126</f>
        <v>137.97239999999999</v>
      </c>
      <c r="Q41" s="14">
        <f>'Raw - Base'!T126</f>
        <v>140.17449999999999</v>
      </c>
      <c r="R41" s="14">
        <f>'Raw - Base'!U126</f>
        <v>142.3775</v>
      </c>
      <c r="S41" s="14">
        <f>'Raw - Base'!V126</f>
        <v>144.58179999999999</v>
      </c>
      <c r="T41" s="14">
        <f>'Raw - Base'!W126</f>
        <v>146.7901</v>
      </c>
      <c r="U41" s="14">
        <f>'Raw - Base'!X126</f>
        <v>149.00290000000001</v>
      </c>
      <c r="V41" s="14">
        <f>'Raw - Base'!Y126</f>
        <v>151.22059999999999</v>
      </c>
      <c r="W41" s="14">
        <f>'Raw - Base'!Z126</f>
        <v>153.44370000000001</v>
      </c>
      <c r="X41" s="14">
        <f>'Raw - Base'!AA126</f>
        <v>155.6728</v>
      </c>
      <c r="Y41" s="14">
        <f>'Raw - Base'!AB126</f>
        <v>157.90819999999999</v>
      </c>
      <c r="Z41" s="14">
        <f>'Raw - Base'!AC126</f>
        <v>160.1507</v>
      </c>
      <c r="AA41" s="14">
        <f>'Raw - Base'!AD126</f>
        <v>162.40100000000001</v>
      </c>
      <c r="AB41" s="14">
        <f>'Raw - Base'!AE126</f>
        <v>164.65979999999999</v>
      </c>
      <c r="AC41" s="14">
        <f>'Raw - Base'!AF126</f>
        <v>166.9281</v>
      </c>
      <c r="AD41" s="14">
        <f>'Raw - Base'!AG126</f>
        <v>169.2073</v>
      </c>
      <c r="AE41" s="14">
        <f>'Raw - Base'!AH126</f>
        <v>171.49870000000001</v>
      </c>
      <c r="AF41" s="14">
        <f>'Raw - Base'!AI126</f>
        <v>173.80369999999999</v>
      </c>
    </row>
    <row r="42" spans="1:32" x14ac:dyDescent="0.2">
      <c r="A42" s="8" t="s">
        <v>279</v>
      </c>
      <c r="B42" s="14">
        <f>'Raw - Base'!E127</f>
        <v>88.826099999999997</v>
      </c>
      <c r="C42" s="14">
        <f>'Raw - Base'!F127</f>
        <v>85.842299999999994</v>
      </c>
      <c r="D42" s="14">
        <f>'Raw - Base'!G127</f>
        <v>86.545199999999994</v>
      </c>
      <c r="E42" s="14">
        <f>'Raw - Base'!H127</f>
        <v>87.508799999999994</v>
      </c>
      <c r="F42" s="14">
        <f>'Raw - Base'!I127</f>
        <v>90.1477</v>
      </c>
      <c r="G42" s="14">
        <f>'Raw - Base'!J127</f>
        <v>92.075400000000002</v>
      </c>
      <c r="H42" s="14">
        <f>'Raw - Base'!K127</f>
        <v>93.8078</v>
      </c>
      <c r="I42" s="14">
        <f>'Raw - Base'!L127</f>
        <v>95.588399999999993</v>
      </c>
      <c r="J42" s="14">
        <f>'Raw - Base'!M127</f>
        <v>97.385400000000004</v>
      </c>
      <c r="K42" s="14">
        <f>'Raw - Base'!N127</f>
        <v>99.202799999999996</v>
      </c>
      <c r="L42" s="14">
        <f>'Raw - Base'!O127</f>
        <v>101.0299</v>
      </c>
      <c r="M42" s="14">
        <f>'Raw - Base'!P127</f>
        <v>102.86239999999999</v>
      </c>
      <c r="N42" s="14">
        <f>'Raw - Base'!Q127</f>
        <v>104.6964</v>
      </c>
      <c r="O42" s="14">
        <f>'Raw - Base'!R127</f>
        <v>106.5314</v>
      </c>
      <c r="P42" s="14">
        <f>'Raw - Base'!S127</f>
        <v>108.3668</v>
      </c>
      <c r="Q42" s="14">
        <f>'Raw - Base'!T127</f>
        <v>110.20180000000001</v>
      </c>
      <c r="R42" s="14">
        <f>'Raw - Base'!U127</f>
        <v>112.0359</v>
      </c>
      <c r="S42" s="14">
        <f>'Raw - Base'!V127</f>
        <v>113.8689</v>
      </c>
      <c r="T42" s="14">
        <f>'Raw - Base'!W127</f>
        <v>115.70310000000001</v>
      </c>
      <c r="U42" s="14">
        <f>'Raw - Base'!X127</f>
        <v>117.5386</v>
      </c>
      <c r="V42" s="14">
        <f>'Raw - Base'!Y127</f>
        <v>119.3754</v>
      </c>
      <c r="W42" s="14">
        <f>'Raw - Base'!Z127</f>
        <v>121.21339999999999</v>
      </c>
      <c r="X42" s="14">
        <f>'Raw - Base'!AA127</f>
        <v>123.05289999999999</v>
      </c>
      <c r="Y42" s="14">
        <f>'Raw - Base'!AB127</f>
        <v>124.8938</v>
      </c>
      <c r="Z42" s="14">
        <f>'Raw - Base'!AC127</f>
        <v>126.73650000000001</v>
      </c>
      <c r="AA42" s="14">
        <f>'Raw - Base'!AD127</f>
        <v>128.5813</v>
      </c>
      <c r="AB42" s="14">
        <f>'Raw - Base'!AE127</f>
        <v>130.42859999999999</v>
      </c>
      <c r="AC42" s="14">
        <f>'Raw - Base'!AF127</f>
        <v>132.279</v>
      </c>
      <c r="AD42" s="14">
        <f>'Raw - Base'!AG127</f>
        <v>134.1335</v>
      </c>
      <c r="AE42" s="14">
        <f>'Raw - Base'!AH127</f>
        <v>135.9932</v>
      </c>
      <c r="AF42" s="14">
        <f>'Raw - Base'!AI127</f>
        <v>137.85919999999999</v>
      </c>
    </row>
    <row r="43" spans="1:32" x14ac:dyDescent="0.2">
      <c r="A43" s="8" t="s">
        <v>280</v>
      </c>
      <c r="B43" s="14">
        <f>'Raw - Base'!E128</f>
        <v>157.4622</v>
      </c>
      <c r="C43" s="14">
        <f>'Raw - Base'!F128</f>
        <v>152.0821</v>
      </c>
      <c r="D43" s="14">
        <f>'Raw - Base'!G128</f>
        <v>153.25129999999999</v>
      </c>
      <c r="E43" s="14">
        <f>'Raw - Base'!H128</f>
        <v>155.51179999999999</v>
      </c>
      <c r="F43" s="14">
        <f>'Raw - Base'!I128</f>
        <v>158.6917</v>
      </c>
      <c r="G43" s="14">
        <f>'Raw - Base'!J128</f>
        <v>162.24299999999999</v>
      </c>
      <c r="H43" s="14">
        <f>'Raw - Base'!K128</f>
        <v>164.57689999999999</v>
      </c>
      <c r="I43" s="14">
        <f>'Raw - Base'!L128</f>
        <v>167.52979999999999</v>
      </c>
      <c r="J43" s="14">
        <f>'Raw - Base'!M128</f>
        <v>170.39840000000001</v>
      </c>
      <c r="K43" s="14">
        <f>'Raw - Base'!N128</f>
        <v>173.2833</v>
      </c>
      <c r="L43" s="14">
        <f>'Raw - Base'!O128</f>
        <v>176.16319999999999</v>
      </c>
      <c r="M43" s="14">
        <f>'Raw - Base'!P128</f>
        <v>179.03299999999999</v>
      </c>
      <c r="N43" s="14">
        <f>'Raw - Base'!Q128</f>
        <v>181.8887</v>
      </c>
      <c r="O43" s="14">
        <f>'Raw - Base'!R128</f>
        <v>184.73259999999999</v>
      </c>
      <c r="P43" s="14">
        <f>'Raw - Base'!S128</f>
        <v>187.5669</v>
      </c>
      <c r="Q43" s="14">
        <f>'Raw - Base'!T128</f>
        <v>190.39240000000001</v>
      </c>
      <c r="R43" s="14">
        <f>'Raw - Base'!U128</f>
        <v>193.20959999999999</v>
      </c>
      <c r="S43" s="14">
        <f>'Raw - Base'!V128</f>
        <v>196.0197</v>
      </c>
      <c r="T43" s="14">
        <f>'Raw - Base'!W128</f>
        <v>198.82730000000001</v>
      </c>
      <c r="U43" s="14">
        <f>'Raw - Base'!X128</f>
        <v>201.6337</v>
      </c>
      <c r="V43" s="14">
        <f>'Raw - Base'!Y128</f>
        <v>204.43950000000001</v>
      </c>
      <c r="W43" s="14">
        <f>'Raw - Base'!Z128</f>
        <v>207.2458</v>
      </c>
      <c r="X43" s="14">
        <f>'Raw - Base'!AA128</f>
        <v>210.05359999999999</v>
      </c>
      <c r="Y43" s="14">
        <f>'Raw - Base'!AB128</f>
        <v>212.86369999999999</v>
      </c>
      <c r="Z43" s="14">
        <f>'Raw - Base'!AC128</f>
        <v>215.6773</v>
      </c>
      <c r="AA43" s="14">
        <f>'Raw - Base'!AD128</f>
        <v>218.49590000000001</v>
      </c>
      <c r="AB43" s="14">
        <f>'Raw - Base'!AE128</f>
        <v>221.32060000000001</v>
      </c>
      <c r="AC43" s="14">
        <f>'Raw - Base'!AF128</f>
        <v>224.1532</v>
      </c>
      <c r="AD43" s="14">
        <f>'Raw - Base'!AG128</f>
        <v>226.9958</v>
      </c>
      <c r="AE43" s="14">
        <f>'Raw - Base'!AH128</f>
        <v>229.8509</v>
      </c>
      <c r="AF43" s="14">
        <f>'Raw - Base'!AI128</f>
        <v>232.72069999999999</v>
      </c>
    </row>
    <row r="44" spans="1:32" x14ac:dyDescent="0.2">
      <c r="A44" s="8" t="s">
        <v>281</v>
      </c>
      <c r="B44" s="14">
        <f>'Raw - Base'!E129</f>
        <v>35.198700000000002</v>
      </c>
      <c r="C44" s="14">
        <f>'Raw - Base'!F129</f>
        <v>33.106499999999997</v>
      </c>
      <c r="D44" s="14">
        <f>'Raw - Base'!G129</f>
        <v>34.051900000000003</v>
      </c>
      <c r="E44" s="14">
        <f>'Raw - Base'!H129</f>
        <v>34.538600000000002</v>
      </c>
      <c r="F44" s="14">
        <f>'Raw - Base'!I129</f>
        <v>35.252899999999997</v>
      </c>
      <c r="G44" s="14">
        <f>'Raw - Base'!J129</f>
        <v>36.315399999999997</v>
      </c>
      <c r="H44" s="14">
        <f>'Raw - Base'!K129</f>
        <v>37.047800000000002</v>
      </c>
      <c r="I44" s="14">
        <f>'Raw - Base'!L129</f>
        <v>37.709699999999998</v>
      </c>
      <c r="J44" s="14">
        <f>'Raw - Base'!M129</f>
        <v>38.392000000000003</v>
      </c>
      <c r="K44" s="14">
        <f>'Raw - Base'!N129</f>
        <v>39.080800000000004</v>
      </c>
      <c r="L44" s="14">
        <f>'Raw - Base'!O129</f>
        <v>39.773600000000002</v>
      </c>
      <c r="M44" s="14">
        <f>'Raw - Base'!P129</f>
        <v>40.469099999999997</v>
      </c>
      <c r="N44" s="14">
        <f>'Raw - Base'!Q129</f>
        <v>41.166699999999999</v>
      </c>
      <c r="O44" s="14">
        <f>'Raw - Base'!R129</f>
        <v>41.865499999999997</v>
      </c>
      <c r="P44" s="14">
        <f>'Raw - Base'!S129</f>
        <v>42.565100000000001</v>
      </c>
      <c r="Q44" s="14">
        <f>'Raw - Base'!T129</f>
        <v>43.2652</v>
      </c>
      <c r="R44" s="14">
        <f>'Raw - Base'!U129</f>
        <v>43.965699999999998</v>
      </c>
      <c r="S44" s="14">
        <f>'Raw - Base'!V129</f>
        <v>44.666800000000002</v>
      </c>
      <c r="T44" s="14">
        <f>'Raw - Base'!W129</f>
        <v>45.369199999999999</v>
      </c>
      <c r="U44" s="14">
        <f>'Raw - Base'!X129</f>
        <v>46.073099999999997</v>
      </c>
      <c r="V44" s="14">
        <f>'Raw - Base'!Y129</f>
        <v>46.778599999999997</v>
      </c>
      <c r="W44" s="14">
        <f>'Raw - Base'!Z129</f>
        <v>47.485900000000001</v>
      </c>
      <c r="X44" s="14">
        <f>'Raw - Base'!AA129</f>
        <v>48.195099999999996</v>
      </c>
      <c r="Y44" s="14">
        <f>'Raw - Base'!AB129</f>
        <v>48.906399999999998</v>
      </c>
      <c r="Z44" s="14">
        <f>'Raw - Base'!AC129</f>
        <v>49.62</v>
      </c>
      <c r="AA44" s="14">
        <f>'Raw - Base'!AD129</f>
        <v>50.335999999999999</v>
      </c>
      <c r="AB44" s="14">
        <f>'Raw - Base'!AE129</f>
        <v>51.054699999999997</v>
      </c>
      <c r="AC44" s="14">
        <f>'Raw - Base'!AF129</f>
        <v>51.776400000000002</v>
      </c>
      <c r="AD44" s="14">
        <f>'Raw - Base'!AG129</f>
        <v>52.501600000000003</v>
      </c>
      <c r="AE44" s="14">
        <f>'Raw - Base'!AH129</f>
        <v>53.230499999999999</v>
      </c>
      <c r="AF44" s="14">
        <f>'Raw - Base'!AI129</f>
        <v>53.963799999999999</v>
      </c>
    </row>
    <row r="45" spans="1:32" x14ac:dyDescent="0.2">
      <c r="A45" s="8" t="s">
        <v>282</v>
      </c>
      <c r="B45" s="14">
        <f>'Raw - Base'!E130</f>
        <v>141.1</v>
      </c>
      <c r="C45" s="14">
        <f>'Raw - Base'!F130</f>
        <v>134.441</v>
      </c>
      <c r="D45" s="14">
        <f>'Raw - Base'!G130</f>
        <v>130.6978</v>
      </c>
      <c r="E45" s="14">
        <f>'Raw - Base'!H130</f>
        <v>131.43119999999999</v>
      </c>
      <c r="F45" s="14">
        <f>'Raw - Base'!I130</f>
        <v>137.55799999999999</v>
      </c>
      <c r="G45" s="14">
        <f>'Raw - Base'!J130</f>
        <v>144.1155</v>
      </c>
      <c r="H45" s="14">
        <f>'Raw - Base'!K130</f>
        <v>146.92330000000001</v>
      </c>
      <c r="I45" s="14">
        <f>'Raw - Base'!L130</f>
        <v>149.74950000000001</v>
      </c>
      <c r="J45" s="14">
        <f>'Raw - Base'!M130</f>
        <v>152.53800000000001</v>
      </c>
      <c r="K45" s="14">
        <f>'Raw - Base'!N130</f>
        <v>155.30119999999999</v>
      </c>
      <c r="L45" s="14">
        <f>'Raw - Base'!O130</f>
        <v>158.02760000000001</v>
      </c>
      <c r="M45" s="14">
        <f>'Raw - Base'!P130</f>
        <v>160.71549999999999</v>
      </c>
      <c r="N45" s="14">
        <f>'Raw - Base'!Q130</f>
        <v>163.36340000000001</v>
      </c>
      <c r="O45" s="14">
        <f>'Raw - Base'!R130</f>
        <v>165.9701</v>
      </c>
      <c r="P45" s="14">
        <f>'Raw - Base'!S130</f>
        <v>168.53450000000001</v>
      </c>
      <c r="Q45" s="14">
        <f>'Raw - Base'!T130</f>
        <v>171.0564</v>
      </c>
      <c r="R45" s="14">
        <f>'Raw - Base'!U130</f>
        <v>173.53620000000001</v>
      </c>
      <c r="S45" s="14">
        <f>'Raw - Base'!V130</f>
        <v>175.97489999999999</v>
      </c>
      <c r="T45" s="14">
        <f>'Raw - Base'!W130</f>
        <v>178.37700000000001</v>
      </c>
      <c r="U45" s="14">
        <f>'Raw - Base'!X130</f>
        <v>180.74420000000001</v>
      </c>
      <c r="V45" s="14">
        <f>'Raw - Base'!Y130</f>
        <v>183.0778</v>
      </c>
      <c r="W45" s="14">
        <f>'Raw - Base'!Z130</f>
        <v>185.3792</v>
      </c>
      <c r="X45" s="14">
        <f>'Raw - Base'!AA130</f>
        <v>187.65039999999999</v>
      </c>
      <c r="Y45" s="14">
        <f>'Raw - Base'!AB130</f>
        <v>189.89259999999999</v>
      </c>
      <c r="Z45" s="14">
        <f>'Raw - Base'!AC130</f>
        <v>192.10759999999999</v>
      </c>
      <c r="AA45" s="14">
        <f>'Raw - Base'!AD130</f>
        <v>194.29740000000001</v>
      </c>
      <c r="AB45" s="14">
        <f>'Raw - Base'!AE130</f>
        <v>196.464</v>
      </c>
      <c r="AC45" s="14">
        <f>'Raw - Base'!AF130</f>
        <v>198.60929999999999</v>
      </c>
      <c r="AD45" s="14">
        <f>'Raw - Base'!AG130</f>
        <v>200.73599999999999</v>
      </c>
      <c r="AE45" s="14">
        <f>'Raw - Base'!AH130</f>
        <v>202.8467</v>
      </c>
      <c r="AF45" s="14">
        <f>'Raw - Base'!AI130</f>
        <v>204.94390000000001</v>
      </c>
    </row>
    <row r="46" spans="1:32" x14ac:dyDescent="0.2">
      <c r="A46" s="8" t="s">
        <v>283</v>
      </c>
      <c r="B46" s="14">
        <f>'Raw - Base'!E131</f>
        <v>56.103299999999997</v>
      </c>
      <c r="C46" s="14">
        <f>'Raw - Base'!F131</f>
        <v>53.915999999999997</v>
      </c>
      <c r="D46" s="14">
        <f>'Raw - Base'!G131</f>
        <v>53.496699999999997</v>
      </c>
      <c r="E46" s="14">
        <f>'Raw - Base'!H131</f>
        <v>54.185499999999998</v>
      </c>
      <c r="F46" s="14">
        <f>'Raw - Base'!I131</f>
        <v>56.190899999999999</v>
      </c>
      <c r="G46" s="14">
        <f>'Raw - Base'!J131</f>
        <v>58.3705</v>
      </c>
      <c r="H46" s="14">
        <f>'Raw - Base'!K131</f>
        <v>59.329000000000001</v>
      </c>
      <c r="I46" s="14">
        <f>'Raw - Base'!L131</f>
        <v>60.307299999999998</v>
      </c>
      <c r="J46" s="14">
        <f>'Raw - Base'!M131</f>
        <v>61.270899999999997</v>
      </c>
      <c r="K46" s="14">
        <f>'Raw - Base'!N131</f>
        <v>62.230699999999999</v>
      </c>
      <c r="L46" s="14">
        <f>'Raw - Base'!O131</f>
        <v>63.184199999999997</v>
      </c>
      <c r="M46" s="14">
        <f>'Raw - Base'!P131</f>
        <v>64.131299999999996</v>
      </c>
      <c r="N46" s="14">
        <f>'Raw - Base'!Q131</f>
        <v>65.071299999999994</v>
      </c>
      <c r="O46" s="14">
        <f>'Raw - Base'!R131</f>
        <v>66.003600000000006</v>
      </c>
      <c r="P46" s="14">
        <f>'Raw - Base'!S131</f>
        <v>66.927400000000006</v>
      </c>
      <c r="Q46" s="14">
        <f>'Raw - Base'!T131</f>
        <v>67.842100000000002</v>
      </c>
      <c r="R46" s="14">
        <f>'Raw - Base'!U131</f>
        <v>68.747600000000006</v>
      </c>
      <c r="S46" s="14">
        <f>'Raw - Base'!V131</f>
        <v>69.643699999999995</v>
      </c>
      <c r="T46" s="14">
        <f>'Raw - Base'!W131</f>
        <v>70.531700000000001</v>
      </c>
      <c r="U46" s="14">
        <f>'Raw - Base'!X131</f>
        <v>71.411699999999996</v>
      </c>
      <c r="V46" s="14">
        <f>'Raw - Base'!Y131</f>
        <v>72.284000000000006</v>
      </c>
      <c r="W46" s="14">
        <f>'Raw - Base'!Z131</f>
        <v>73.148700000000005</v>
      </c>
      <c r="X46" s="14">
        <f>'Raw - Base'!AA131</f>
        <v>74.006200000000007</v>
      </c>
      <c r="Y46" s="14">
        <f>'Raw - Base'!AB131</f>
        <v>74.856700000000004</v>
      </c>
      <c r="Z46" s="14">
        <f>'Raw - Base'!AC131</f>
        <v>75.700599999999994</v>
      </c>
      <c r="AA46" s="14">
        <f>'Raw - Base'!AD131</f>
        <v>76.538399999999996</v>
      </c>
      <c r="AB46" s="14">
        <f>'Raw - Base'!AE131</f>
        <v>77.370500000000007</v>
      </c>
      <c r="AC46" s="14">
        <f>'Raw - Base'!AF131</f>
        <v>78.197299999999998</v>
      </c>
      <c r="AD46" s="14">
        <f>'Raw - Base'!AG131</f>
        <v>79.019800000000004</v>
      </c>
      <c r="AE46" s="14">
        <f>'Raw - Base'!AH131</f>
        <v>79.838499999999996</v>
      </c>
      <c r="AF46" s="14">
        <f>'Raw - Base'!AI131</f>
        <v>80.654300000000006</v>
      </c>
    </row>
    <row r="47" spans="1:32" x14ac:dyDescent="0.2">
      <c r="A47" s="8" t="s">
        <v>284</v>
      </c>
      <c r="B47" s="14">
        <f>'Raw - Base'!E132</f>
        <v>71.494900000000001</v>
      </c>
      <c r="C47" s="14">
        <f>'Raw - Base'!F132</f>
        <v>68.242599999999996</v>
      </c>
      <c r="D47" s="14">
        <f>'Raw - Base'!G132</f>
        <v>67.182100000000005</v>
      </c>
      <c r="E47" s="14">
        <f>'Raw - Base'!H132</f>
        <v>67.963099999999997</v>
      </c>
      <c r="F47" s="14">
        <f>'Raw - Base'!I132</f>
        <v>70.710599999999999</v>
      </c>
      <c r="G47" s="14">
        <f>'Raw - Base'!J132</f>
        <v>73.656800000000004</v>
      </c>
      <c r="H47" s="14">
        <f>'Raw - Base'!K132</f>
        <v>74.898899999999998</v>
      </c>
      <c r="I47" s="14">
        <f>'Raw - Base'!L132</f>
        <v>76.178100000000001</v>
      </c>
      <c r="J47" s="14">
        <f>'Raw - Base'!M132</f>
        <v>77.436999999999998</v>
      </c>
      <c r="K47" s="14">
        <f>'Raw - Base'!N132</f>
        <v>78.6892</v>
      </c>
      <c r="L47" s="14">
        <f>'Raw - Base'!O132</f>
        <v>79.930000000000007</v>
      </c>
      <c r="M47" s="14">
        <f>'Raw - Base'!P132</f>
        <v>81.159000000000006</v>
      </c>
      <c r="N47" s="14">
        <f>'Raw - Base'!Q132</f>
        <v>82.375100000000003</v>
      </c>
      <c r="O47" s="14">
        <f>'Raw - Base'!R132</f>
        <v>83.577399999999997</v>
      </c>
      <c r="P47" s="14">
        <f>'Raw - Base'!S132</f>
        <v>84.764899999999997</v>
      </c>
      <c r="Q47" s="14">
        <f>'Raw - Base'!T132</f>
        <v>85.937299999999993</v>
      </c>
      <c r="R47" s="14">
        <f>'Raw - Base'!U132</f>
        <v>87.094200000000001</v>
      </c>
      <c r="S47" s="14">
        <f>'Raw - Base'!V132</f>
        <v>88.235699999999994</v>
      </c>
      <c r="T47" s="14">
        <f>'Raw - Base'!W132</f>
        <v>89.363699999999994</v>
      </c>
      <c r="U47" s="14">
        <f>'Raw - Base'!X132</f>
        <v>90.478499999999997</v>
      </c>
      <c r="V47" s="14">
        <f>'Raw - Base'!Y132</f>
        <v>91.580600000000004</v>
      </c>
      <c r="W47" s="14">
        <f>'Raw - Base'!Z132</f>
        <v>92.670199999999994</v>
      </c>
      <c r="X47" s="14">
        <f>'Raw - Base'!AA132</f>
        <v>93.748000000000005</v>
      </c>
      <c r="Y47" s="14">
        <f>'Raw - Base'!AB132</f>
        <v>94.814400000000006</v>
      </c>
      <c r="Z47" s="14">
        <f>'Raw - Base'!AC132</f>
        <v>95.870099999999994</v>
      </c>
      <c r="AA47" s="14">
        <f>'Raw - Base'!AD132</f>
        <v>96.915700000000001</v>
      </c>
      <c r="AB47" s="14">
        <f>'Raw - Base'!AE132</f>
        <v>97.951999999999998</v>
      </c>
      <c r="AC47" s="14">
        <f>'Raw - Base'!AF132</f>
        <v>98.979699999999994</v>
      </c>
      <c r="AD47" s="14">
        <f>'Raw - Base'!AG132</f>
        <v>99.999899999999997</v>
      </c>
      <c r="AE47" s="14">
        <f>'Raw - Base'!AH132</f>
        <v>101.0137</v>
      </c>
      <c r="AF47" s="14">
        <f>'Raw - Base'!AI132</f>
        <v>102.02200000000001</v>
      </c>
    </row>
    <row r="48" spans="1:32" x14ac:dyDescent="0.2">
      <c r="A48" s="8" t="s">
        <v>285</v>
      </c>
      <c r="B48" s="14">
        <f>'Raw - Base'!E133</f>
        <v>85.881799999999998</v>
      </c>
      <c r="C48" s="14">
        <f>'Raw - Base'!F133</f>
        <v>82.744900000000001</v>
      </c>
      <c r="D48" s="14">
        <f>'Raw - Base'!G133</f>
        <v>82.360799999999998</v>
      </c>
      <c r="E48" s="14">
        <f>'Raw - Base'!H133</f>
        <v>83.329300000000003</v>
      </c>
      <c r="F48" s="14">
        <f>'Raw - Base'!I133</f>
        <v>86.379800000000003</v>
      </c>
      <c r="G48" s="14">
        <f>'Raw - Base'!J133</f>
        <v>89.557100000000005</v>
      </c>
      <c r="H48" s="14">
        <f>'Raw - Base'!K133</f>
        <v>91.039199999999994</v>
      </c>
      <c r="I48" s="14">
        <f>'Raw - Base'!L133</f>
        <v>92.471800000000002</v>
      </c>
      <c r="J48" s="14">
        <f>'Raw - Base'!M133</f>
        <v>93.899199999999993</v>
      </c>
      <c r="K48" s="14">
        <f>'Raw - Base'!N133</f>
        <v>95.323300000000003</v>
      </c>
      <c r="L48" s="14">
        <f>'Raw - Base'!O133</f>
        <v>96.740499999999997</v>
      </c>
      <c r="M48" s="14">
        <f>'Raw - Base'!P133</f>
        <v>98.150099999999995</v>
      </c>
      <c r="N48" s="14">
        <f>'Raw - Base'!Q133</f>
        <v>99.550600000000003</v>
      </c>
      <c r="O48" s="14">
        <f>'Raw - Base'!R133</f>
        <v>100.9409</v>
      </c>
      <c r="P48" s="14">
        <f>'Raw - Base'!S133</f>
        <v>102.3197</v>
      </c>
      <c r="Q48" s="14">
        <f>'Raw - Base'!T133</f>
        <v>103.6863</v>
      </c>
      <c r="R48" s="14">
        <f>'Raw - Base'!U133</f>
        <v>105.0403</v>
      </c>
      <c r="S48" s="14">
        <f>'Raw - Base'!V133</f>
        <v>106.3814</v>
      </c>
      <c r="T48" s="14">
        <f>'Raw - Base'!W133</f>
        <v>107.7115</v>
      </c>
      <c r="U48" s="14">
        <f>'Raw - Base'!X133</f>
        <v>109.0308</v>
      </c>
      <c r="V48" s="14">
        <f>'Raw - Base'!Y133</f>
        <v>110.3394</v>
      </c>
      <c r="W48" s="14">
        <f>'Raw - Base'!Z133</f>
        <v>111.6375</v>
      </c>
      <c r="X48" s="14">
        <f>'Raw - Base'!AA133</f>
        <v>112.9256</v>
      </c>
      <c r="Y48" s="14">
        <f>'Raw - Base'!AB133</f>
        <v>114.20399999999999</v>
      </c>
      <c r="Z48" s="14">
        <f>'Raw - Base'!AC133</f>
        <v>115.47320000000001</v>
      </c>
      <c r="AA48" s="14">
        <f>'Raw - Base'!AD133</f>
        <v>116.7337</v>
      </c>
      <c r="AB48" s="14">
        <f>'Raw - Base'!AE133</f>
        <v>117.9863</v>
      </c>
      <c r="AC48" s="14">
        <f>'Raw - Base'!AF133</f>
        <v>119.2316</v>
      </c>
      <c r="AD48" s="14">
        <f>'Raw - Base'!AG133</f>
        <v>120.4708</v>
      </c>
      <c r="AE48" s="14">
        <f>'Raw - Base'!AH133</f>
        <v>121.70480000000001</v>
      </c>
      <c r="AF48" s="14">
        <f>'Raw - Base'!AI133</f>
        <v>122.9349</v>
      </c>
    </row>
    <row r="49" spans="1:32" x14ac:dyDescent="0.2">
      <c r="A49" s="8" t="s">
        <v>286</v>
      </c>
      <c r="B49" s="14">
        <f>'Raw - Base'!E134</f>
        <v>159.35300000000001</v>
      </c>
      <c r="C49" s="14">
        <f>'Raw - Base'!F134</f>
        <v>153.23990000000001</v>
      </c>
      <c r="D49" s="14">
        <f>'Raw - Base'!G134</f>
        <v>153.3331</v>
      </c>
      <c r="E49" s="14">
        <f>'Raw - Base'!H134</f>
        <v>155.13310000000001</v>
      </c>
      <c r="F49" s="14">
        <f>'Raw - Base'!I134</f>
        <v>159.66540000000001</v>
      </c>
      <c r="G49" s="14">
        <f>'Raw - Base'!J134</f>
        <v>164.7473</v>
      </c>
      <c r="H49" s="14">
        <f>'Raw - Base'!K134</f>
        <v>167.2071</v>
      </c>
      <c r="I49" s="14">
        <f>'Raw - Base'!L134</f>
        <v>169.86259999999999</v>
      </c>
      <c r="J49" s="14">
        <f>'Raw - Base'!M134</f>
        <v>172.4881</v>
      </c>
      <c r="K49" s="14">
        <f>'Raw - Base'!N134</f>
        <v>175.12360000000001</v>
      </c>
      <c r="L49" s="14">
        <f>'Raw - Base'!O134</f>
        <v>177.75370000000001</v>
      </c>
      <c r="M49" s="14">
        <f>'Raw - Base'!P134</f>
        <v>180.36959999999999</v>
      </c>
      <c r="N49" s="14">
        <f>'Raw - Base'!Q134</f>
        <v>182.9639</v>
      </c>
      <c r="O49" s="14">
        <f>'Raw - Base'!R134</f>
        <v>185.53980000000001</v>
      </c>
      <c r="P49" s="14">
        <f>'Raw - Base'!S134</f>
        <v>188.10040000000001</v>
      </c>
      <c r="Q49" s="14">
        <f>'Raw - Base'!T134</f>
        <v>190.64599999999999</v>
      </c>
      <c r="R49" s="14">
        <f>'Raw - Base'!U134</f>
        <v>193.17599999999999</v>
      </c>
      <c r="S49" s="14">
        <f>'Raw - Base'!V134</f>
        <v>195.6908</v>
      </c>
      <c r="T49" s="14">
        <f>'Raw - Base'!W134</f>
        <v>198.19399999999999</v>
      </c>
      <c r="U49" s="14">
        <f>'Raw - Base'!X134</f>
        <v>200.68629999999999</v>
      </c>
      <c r="V49" s="14">
        <f>'Raw - Base'!Y134</f>
        <v>203.16820000000001</v>
      </c>
      <c r="W49" s="14">
        <f>'Raw - Base'!Z134</f>
        <v>205.6403</v>
      </c>
      <c r="X49" s="14">
        <f>'Raw - Base'!AA134</f>
        <v>208.1035</v>
      </c>
      <c r="Y49" s="14">
        <f>'Raw - Base'!AB134</f>
        <v>210.55860000000001</v>
      </c>
      <c r="Z49" s="14">
        <f>'Raw - Base'!AC134</f>
        <v>213.00640000000001</v>
      </c>
      <c r="AA49" s="14">
        <f>'Raw - Base'!AD134</f>
        <v>215.44829999999999</v>
      </c>
      <c r="AB49" s="14">
        <f>'Raw - Base'!AE134</f>
        <v>217.8854</v>
      </c>
      <c r="AC49" s="14">
        <f>'Raw - Base'!AF134</f>
        <v>220.3193</v>
      </c>
      <c r="AD49" s="14">
        <f>'Raw - Base'!AG134</f>
        <v>222.75200000000001</v>
      </c>
      <c r="AE49" s="14">
        <f>'Raw - Base'!AH134</f>
        <v>225.18559999999999</v>
      </c>
      <c r="AF49" s="14">
        <f>'Raw - Base'!AI134</f>
        <v>227.62209999999999</v>
      </c>
    </row>
    <row r="50" spans="1:32" x14ac:dyDescent="0.2">
      <c r="A50" s="8" t="s">
        <v>287</v>
      </c>
      <c r="B50" s="14">
        <f>'Raw - Base'!E135</f>
        <v>92.882099999999994</v>
      </c>
      <c r="C50" s="14">
        <f>'Raw - Base'!F135</f>
        <v>89.402199999999993</v>
      </c>
      <c r="D50" s="14">
        <f>'Raw - Base'!G135</f>
        <v>91.147300000000001</v>
      </c>
      <c r="E50" s="14">
        <f>'Raw - Base'!H135</f>
        <v>92.0244</v>
      </c>
      <c r="F50" s="14">
        <f>'Raw - Base'!I135</f>
        <v>94.314499999999995</v>
      </c>
      <c r="G50" s="14">
        <f>'Raw - Base'!J135</f>
        <v>97.119200000000006</v>
      </c>
      <c r="H50" s="14">
        <f>'Raw - Base'!K135</f>
        <v>98.874600000000001</v>
      </c>
      <c r="I50" s="14">
        <f>'Raw - Base'!L135</f>
        <v>100.5496</v>
      </c>
      <c r="J50" s="14">
        <f>'Raw - Base'!M135</f>
        <v>102.2517</v>
      </c>
      <c r="K50" s="14">
        <f>'Raw - Base'!N135</f>
        <v>103.9674</v>
      </c>
      <c r="L50" s="14">
        <f>'Raw - Base'!O135</f>
        <v>105.6902</v>
      </c>
      <c r="M50" s="14">
        <f>'Raw - Base'!P135</f>
        <v>107.4171</v>
      </c>
      <c r="N50" s="14">
        <f>'Raw - Base'!Q135</f>
        <v>109.1459</v>
      </c>
      <c r="O50" s="14">
        <f>'Raw - Base'!R135</f>
        <v>110.8768</v>
      </c>
      <c r="P50" s="14">
        <f>'Raw - Base'!S135</f>
        <v>112.60980000000001</v>
      </c>
      <c r="Q50" s="14">
        <f>'Raw - Base'!T135</f>
        <v>114.3446</v>
      </c>
      <c r="R50" s="14">
        <f>'Raw - Base'!U135</f>
        <v>116.0813</v>
      </c>
      <c r="S50" s="14">
        <f>'Raw - Base'!V135</f>
        <v>117.82</v>
      </c>
      <c r="T50" s="14">
        <f>'Raw - Base'!W135</f>
        <v>119.563</v>
      </c>
      <c r="U50" s="14">
        <f>'Raw - Base'!X135</f>
        <v>121.3109</v>
      </c>
      <c r="V50" s="14">
        <f>'Raw - Base'!Y135</f>
        <v>123.0639</v>
      </c>
      <c r="W50" s="14">
        <f>'Raw - Base'!Z135</f>
        <v>124.8224</v>
      </c>
      <c r="X50" s="14">
        <f>'Raw - Base'!AA135</f>
        <v>126.5869</v>
      </c>
      <c r="Y50" s="14">
        <f>'Raw - Base'!AB135</f>
        <v>128.35769999999999</v>
      </c>
      <c r="Z50" s="14">
        <f>'Raw - Base'!AC135</f>
        <v>130.1353</v>
      </c>
      <c r="AA50" s="14">
        <f>'Raw - Base'!AD135</f>
        <v>131.92060000000001</v>
      </c>
      <c r="AB50" s="14">
        <f>'Raw - Base'!AE135</f>
        <v>133.7141</v>
      </c>
      <c r="AC50" s="14">
        <f>'Raw - Base'!AF135</f>
        <v>135.51679999999999</v>
      </c>
      <c r="AD50" s="14">
        <f>'Raw - Base'!AG135</f>
        <v>137.3297</v>
      </c>
      <c r="AE50" s="14">
        <f>'Raw - Base'!AH135</f>
        <v>139.15430000000001</v>
      </c>
      <c r="AF50" s="14">
        <f>'Raw - Base'!AI135</f>
        <v>140.99160000000001</v>
      </c>
    </row>
    <row r="51" spans="1:32" x14ac:dyDescent="0.2">
      <c r="A51" s="8" t="s">
        <v>288</v>
      </c>
      <c r="B51" s="14">
        <f>'Raw - Base'!E136</f>
        <v>173.7158</v>
      </c>
      <c r="C51" s="14">
        <f>'Raw - Base'!F136</f>
        <v>169.7637</v>
      </c>
      <c r="D51" s="14">
        <f>'Raw - Base'!G136</f>
        <v>175.99299999999999</v>
      </c>
      <c r="E51" s="14">
        <f>'Raw - Base'!H136</f>
        <v>178.846</v>
      </c>
      <c r="F51" s="14">
        <f>'Raw - Base'!I136</f>
        <v>180.87790000000001</v>
      </c>
      <c r="G51" s="14">
        <f>'Raw - Base'!J136</f>
        <v>186.53100000000001</v>
      </c>
      <c r="H51" s="14">
        <f>'Raw - Base'!K136</f>
        <v>190.49250000000001</v>
      </c>
      <c r="I51" s="14">
        <f>'Raw - Base'!L136</f>
        <v>194.6695</v>
      </c>
      <c r="J51" s="14">
        <f>'Raw - Base'!M136</f>
        <v>198.8501</v>
      </c>
      <c r="K51" s="14">
        <f>'Raw - Base'!N136</f>
        <v>203.06110000000001</v>
      </c>
      <c r="L51" s="14">
        <f>'Raw - Base'!O136</f>
        <v>207.28790000000001</v>
      </c>
      <c r="M51" s="14">
        <f>'Raw - Base'!P136</f>
        <v>211.5291</v>
      </c>
      <c r="N51" s="14">
        <f>'Raw - Base'!Q136</f>
        <v>215.7843</v>
      </c>
      <c r="O51" s="14">
        <f>'Raw - Base'!R136</f>
        <v>220.05279999999999</v>
      </c>
      <c r="P51" s="14">
        <f>'Raw - Base'!S136</f>
        <v>224.3339</v>
      </c>
      <c r="Q51" s="14">
        <f>'Raw - Base'!T136</f>
        <v>228.62819999999999</v>
      </c>
      <c r="R51" s="14">
        <f>'Raw - Base'!U136</f>
        <v>232.9365</v>
      </c>
      <c r="S51" s="14">
        <f>'Raw - Base'!V136</f>
        <v>237.25970000000001</v>
      </c>
      <c r="T51" s="14">
        <f>'Raw - Base'!W136</f>
        <v>241.6026</v>
      </c>
      <c r="U51" s="14">
        <f>'Raw - Base'!X136</f>
        <v>245.96680000000001</v>
      </c>
      <c r="V51" s="14">
        <f>'Raw - Base'!Y136</f>
        <v>250.35339999999999</v>
      </c>
      <c r="W51" s="14">
        <f>'Raw - Base'!Z136</f>
        <v>254.76349999999999</v>
      </c>
      <c r="X51" s="14">
        <f>'Raw - Base'!AA136</f>
        <v>259.19850000000002</v>
      </c>
      <c r="Y51" s="14">
        <f>'Raw - Base'!AB136</f>
        <v>263.65929999999997</v>
      </c>
      <c r="Z51" s="14">
        <f>'Raw - Base'!AC136</f>
        <v>268.1472</v>
      </c>
      <c r="AA51" s="14">
        <f>'Raw - Base'!AD136</f>
        <v>272.66370000000001</v>
      </c>
      <c r="AB51" s="14">
        <f>'Raw - Base'!AE136</f>
        <v>277.20999999999998</v>
      </c>
      <c r="AC51" s="14">
        <f>'Raw - Base'!AF136</f>
        <v>281.78800000000001</v>
      </c>
      <c r="AD51" s="14">
        <f>'Raw - Base'!AG136</f>
        <v>286.39980000000003</v>
      </c>
      <c r="AE51" s="14">
        <f>'Raw - Base'!AH136</f>
        <v>291.04790000000003</v>
      </c>
      <c r="AF51" s="14">
        <f>'Raw - Base'!AI136</f>
        <v>295.73489999999998</v>
      </c>
    </row>
    <row r="52" spans="1:32" x14ac:dyDescent="0.2">
      <c r="A52" s="8" t="s">
        <v>289</v>
      </c>
      <c r="B52" s="14">
        <f>'Raw - Base'!E137</f>
        <v>32.744500000000002</v>
      </c>
      <c r="C52" s="14">
        <f>'Raw - Base'!F137</f>
        <v>31.815300000000001</v>
      </c>
      <c r="D52" s="14">
        <f>'Raw - Base'!G137</f>
        <v>32.359099999999998</v>
      </c>
      <c r="E52" s="14">
        <f>'Raw - Base'!H137</f>
        <v>32.765999999999998</v>
      </c>
      <c r="F52" s="14">
        <f>'Raw - Base'!I137</f>
        <v>33.502299999999998</v>
      </c>
      <c r="G52" s="14">
        <f>'Raw - Base'!J137</f>
        <v>34.344499999999996</v>
      </c>
      <c r="H52" s="14">
        <f>'Raw - Base'!K137</f>
        <v>35.012099999999997</v>
      </c>
      <c r="I52" s="14">
        <f>'Raw - Base'!L137</f>
        <v>35.670200000000001</v>
      </c>
      <c r="J52" s="14">
        <f>'Raw - Base'!M137</f>
        <v>36.331899999999997</v>
      </c>
      <c r="K52" s="14">
        <f>'Raw - Base'!N137</f>
        <v>36.996600000000001</v>
      </c>
      <c r="L52" s="14">
        <f>'Raw - Base'!O137</f>
        <v>37.662500000000001</v>
      </c>
      <c r="M52" s="14">
        <f>'Raw - Base'!P137</f>
        <v>38.3294</v>
      </c>
      <c r="N52" s="14">
        <f>'Raw - Base'!Q137</f>
        <v>38.997199999999999</v>
      </c>
      <c r="O52" s="14">
        <f>'Raw - Base'!R137</f>
        <v>39.665700000000001</v>
      </c>
      <c r="P52" s="14">
        <f>'Raw - Base'!S137</f>
        <v>40.334699999999998</v>
      </c>
      <c r="Q52" s="14">
        <f>'Raw - Base'!T137</f>
        <v>41.004199999999997</v>
      </c>
      <c r="R52" s="14">
        <f>'Raw - Base'!U137</f>
        <v>41.674300000000002</v>
      </c>
      <c r="S52" s="14">
        <f>'Raw - Base'!V137</f>
        <v>42.345100000000002</v>
      </c>
      <c r="T52" s="14">
        <f>'Raw - Base'!W137</f>
        <v>43.017600000000002</v>
      </c>
      <c r="U52" s="14">
        <f>'Raw - Base'!X137</f>
        <v>43.691899999999997</v>
      </c>
      <c r="V52" s="14">
        <f>'Raw - Base'!Y137</f>
        <v>44.368200000000002</v>
      </c>
      <c r="W52" s="14">
        <f>'Raw - Base'!Z137</f>
        <v>45.046500000000002</v>
      </c>
      <c r="X52" s="14">
        <f>'Raw - Base'!AA137</f>
        <v>45.7273</v>
      </c>
      <c r="Y52" s="14">
        <f>'Raw - Base'!AB137</f>
        <v>46.410499999999999</v>
      </c>
      <c r="Z52" s="14">
        <f>'Raw - Base'!AC137</f>
        <v>47.096400000000003</v>
      </c>
      <c r="AA52" s="14">
        <f>'Raw - Base'!AD137</f>
        <v>47.785299999999999</v>
      </c>
      <c r="AB52" s="14">
        <f>'Raw - Base'!AE137</f>
        <v>48.4773</v>
      </c>
      <c r="AC52" s="14">
        <f>'Raw - Base'!AF137</f>
        <v>49.172899999999998</v>
      </c>
      <c r="AD52" s="14">
        <f>'Raw - Base'!AG137</f>
        <v>49.872300000000003</v>
      </c>
      <c r="AE52" s="14">
        <f>'Raw - Base'!AH137</f>
        <v>50.5762</v>
      </c>
      <c r="AF52" s="14">
        <f>'Raw - Base'!AI137</f>
        <v>51.2849</v>
      </c>
    </row>
    <row r="53" spans="1:32" x14ac:dyDescent="0.2">
      <c r="A53" s="8" t="s">
        <v>290</v>
      </c>
      <c r="B53" s="14">
        <f>'Raw - Base'!E138</f>
        <v>100.45569999999999</v>
      </c>
      <c r="C53" s="14">
        <f>'Raw - Base'!F138</f>
        <v>99.563100000000006</v>
      </c>
      <c r="D53" s="14">
        <f>'Raw - Base'!G138</f>
        <v>100.3655</v>
      </c>
      <c r="E53" s="14">
        <f>'Raw - Base'!H138</f>
        <v>101.6151</v>
      </c>
      <c r="F53" s="14">
        <f>'Raw - Base'!I138</f>
        <v>103.7388</v>
      </c>
      <c r="G53" s="14">
        <f>'Raw - Base'!J138</f>
        <v>105.961</v>
      </c>
      <c r="H53" s="14">
        <f>'Raw - Base'!K138</f>
        <v>107.8466</v>
      </c>
      <c r="I53" s="14">
        <f>'Raw - Base'!L138</f>
        <v>109.7697</v>
      </c>
      <c r="J53" s="14">
        <f>'Raw - Base'!M138</f>
        <v>111.69450000000001</v>
      </c>
      <c r="K53" s="14">
        <f>'Raw - Base'!N138</f>
        <v>113.6288</v>
      </c>
      <c r="L53" s="14">
        <f>'Raw - Base'!O138</f>
        <v>115.5669</v>
      </c>
      <c r="M53" s="14">
        <f>'Raw - Base'!P138</f>
        <v>117.5078</v>
      </c>
      <c r="N53" s="14">
        <f>'Raw - Base'!Q138</f>
        <v>119.4508</v>
      </c>
      <c r="O53" s="14">
        <f>'Raw - Base'!R138</f>
        <v>121.39490000000001</v>
      </c>
      <c r="P53" s="14">
        <f>'Raw - Base'!S138</f>
        <v>123.3391</v>
      </c>
      <c r="Q53" s="14">
        <f>'Raw - Base'!T138</f>
        <v>125.2831</v>
      </c>
      <c r="R53" s="14">
        <f>'Raw - Base'!U138</f>
        <v>127.227</v>
      </c>
      <c r="S53" s="14">
        <f>'Raw - Base'!V138</f>
        <v>129.17099999999999</v>
      </c>
      <c r="T53" s="14">
        <f>'Raw - Base'!W138</f>
        <v>131.1173</v>
      </c>
      <c r="U53" s="14">
        <f>'Raw - Base'!X138</f>
        <v>133.06639999999999</v>
      </c>
      <c r="V53" s="14">
        <f>'Raw - Base'!Y138</f>
        <v>135.0187</v>
      </c>
      <c r="W53" s="14">
        <f>'Raw - Base'!Z138</f>
        <v>136.9744</v>
      </c>
      <c r="X53" s="14">
        <f>'Raw - Base'!AA138</f>
        <v>138.93430000000001</v>
      </c>
      <c r="Y53" s="14">
        <f>'Raw - Base'!AB138</f>
        <v>140.89859999999999</v>
      </c>
      <c r="Z53" s="14">
        <f>'Raw - Base'!AC138</f>
        <v>142.8681</v>
      </c>
      <c r="AA53" s="14">
        <f>'Raw - Base'!AD138</f>
        <v>144.8433</v>
      </c>
      <c r="AB53" s="14">
        <f>'Raw - Base'!AE138</f>
        <v>146.82499999999999</v>
      </c>
      <c r="AC53" s="14">
        <f>'Raw - Base'!AF138</f>
        <v>148.8141</v>
      </c>
      <c r="AD53" s="14">
        <f>'Raw - Base'!AG138</f>
        <v>150.81180000000001</v>
      </c>
      <c r="AE53" s="14">
        <f>'Raw - Base'!AH138</f>
        <v>152.8193</v>
      </c>
      <c r="AF53" s="14">
        <f>'Raw - Base'!AI138</f>
        <v>154.83799999999999</v>
      </c>
    </row>
    <row r="54" spans="1:32" x14ac:dyDescent="0.2">
      <c r="A54" s="8" t="s">
        <v>291</v>
      </c>
      <c r="B54" s="14">
        <f>'Raw - Base'!E139</f>
        <v>66.903499999999994</v>
      </c>
      <c r="C54" s="14">
        <f>'Raw - Base'!F139</f>
        <v>63.566499999999998</v>
      </c>
      <c r="D54" s="14">
        <f>'Raw - Base'!G139</f>
        <v>65.185500000000005</v>
      </c>
      <c r="E54" s="14">
        <f>'Raw - Base'!H139</f>
        <v>65.425399999999996</v>
      </c>
      <c r="F54" s="14">
        <f>'Raw - Base'!I139</f>
        <v>66.533799999999999</v>
      </c>
      <c r="G54" s="14">
        <f>'Raw - Base'!J139</f>
        <v>68.799899999999994</v>
      </c>
      <c r="H54" s="14">
        <f>'Raw - Base'!K139</f>
        <v>70.085899999999995</v>
      </c>
      <c r="I54" s="14">
        <f>'Raw - Base'!L139</f>
        <v>71.434399999999997</v>
      </c>
      <c r="J54" s="14">
        <f>'Raw - Base'!M139</f>
        <v>72.792299999999997</v>
      </c>
      <c r="K54" s="14">
        <f>'Raw - Base'!N139</f>
        <v>74.164000000000001</v>
      </c>
      <c r="L54" s="14">
        <f>'Raw - Base'!O139</f>
        <v>75.543499999999995</v>
      </c>
      <c r="M54" s="14">
        <f>'Raw - Base'!P139</f>
        <v>76.928899999999999</v>
      </c>
      <c r="N54" s="14">
        <f>'Raw - Base'!Q139</f>
        <v>78.319000000000003</v>
      </c>
      <c r="O54" s="14">
        <f>'Raw - Base'!R139</f>
        <v>79.712599999999995</v>
      </c>
      <c r="P54" s="14">
        <f>'Raw - Base'!S139</f>
        <v>81.108900000000006</v>
      </c>
      <c r="Q54" s="14">
        <f>'Raw - Base'!T139</f>
        <v>82.507499999999993</v>
      </c>
      <c r="R54" s="14">
        <f>'Raw - Base'!U139</f>
        <v>83.908299999999997</v>
      </c>
      <c r="S54" s="14">
        <f>'Raw - Base'!V139</f>
        <v>85.311499999999995</v>
      </c>
      <c r="T54" s="14">
        <f>'Raw - Base'!W139</f>
        <v>86.718500000000006</v>
      </c>
      <c r="U54" s="14">
        <f>'Raw - Base'!X139</f>
        <v>88.1297</v>
      </c>
      <c r="V54" s="14">
        <f>'Raw - Base'!Y139</f>
        <v>89.545199999999994</v>
      </c>
      <c r="W54" s="14">
        <f>'Raw - Base'!Z139</f>
        <v>90.965599999999995</v>
      </c>
      <c r="X54" s="14">
        <f>'Raw - Base'!AA139</f>
        <v>92.391300000000001</v>
      </c>
      <c r="Y54" s="14">
        <f>'Raw - Base'!AB139</f>
        <v>93.822500000000005</v>
      </c>
      <c r="Z54" s="14">
        <f>'Raw - Base'!AC139</f>
        <v>95.259699999999995</v>
      </c>
      <c r="AA54" s="14">
        <f>'Raw - Base'!AD139</f>
        <v>96.703500000000005</v>
      </c>
      <c r="AB54" s="14">
        <f>'Raw - Base'!AE139</f>
        <v>98.154399999999995</v>
      </c>
      <c r="AC54" s="14">
        <f>'Raw - Base'!AF139</f>
        <v>99.613</v>
      </c>
      <c r="AD54" s="14">
        <f>'Raw - Base'!AG139</f>
        <v>101.0802</v>
      </c>
      <c r="AE54" s="14">
        <f>'Raw - Base'!AH139</f>
        <v>102.557</v>
      </c>
      <c r="AF54" s="14">
        <f>'Raw - Base'!AI139</f>
        <v>104.044</v>
      </c>
    </row>
    <row r="55" spans="1:32" x14ac:dyDescent="0.2">
      <c r="A55" s="8" t="s">
        <v>292</v>
      </c>
      <c r="B55" s="14">
        <f>'Raw - Base'!E140</f>
        <v>19.0367</v>
      </c>
      <c r="C55" s="14">
        <f>'Raw - Base'!F140</f>
        <v>19.228300000000001</v>
      </c>
      <c r="D55" s="14">
        <f>'Raw - Base'!G140</f>
        <v>19.632000000000001</v>
      </c>
      <c r="E55" s="14">
        <f>'Raw - Base'!H140</f>
        <v>19.428000000000001</v>
      </c>
      <c r="F55" s="14">
        <f>'Raw - Base'!I140</f>
        <v>19.744499999999999</v>
      </c>
      <c r="G55" s="14">
        <f>'Raw - Base'!J140</f>
        <v>20.167100000000001</v>
      </c>
      <c r="H55" s="14">
        <f>'Raw - Base'!K140</f>
        <v>20.541399999999999</v>
      </c>
      <c r="I55" s="14">
        <f>'Raw - Base'!L140</f>
        <v>20.969200000000001</v>
      </c>
      <c r="J55" s="14">
        <f>'Raw - Base'!M140</f>
        <v>21.388400000000001</v>
      </c>
      <c r="K55" s="14">
        <f>'Raw - Base'!N140</f>
        <v>21.808199999999999</v>
      </c>
      <c r="L55" s="14">
        <f>'Raw - Base'!O140</f>
        <v>22.226900000000001</v>
      </c>
      <c r="M55" s="14">
        <f>'Raw - Base'!P140</f>
        <v>22.6447</v>
      </c>
      <c r="N55" s="14">
        <f>'Raw - Base'!Q140</f>
        <v>23.061900000000001</v>
      </c>
      <c r="O55" s="14">
        <f>'Raw - Base'!R140</f>
        <v>23.478400000000001</v>
      </c>
      <c r="P55" s="14">
        <f>'Raw - Base'!S140</f>
        <v>23.894400000000001</v>
      </c>
      <c r="Q55" s="14">
        <f>'Raw - Base'!T140</f>
        <v>24.309899999999999</v>
      </c>
      <c r="R55" s="14">
        <f>'Raw - Base'!U140</f>
        <v>24.725200000000001</v>
      </c>
      <c r="S55" s="14">
        <f>'Raw - Base'!V140</f>
        <v>25.1404</v>
      </c>
      <c r="T55" s="14">
        <f>'Raw - Base'!W140</f>
        <v>25.5562</v>
      </c>
      <c r="U55" s="14">
        <f>'Raw - Base'!X140</f>
        <v>25.9727</v>
      </c>
      <c r="V55" s="14">
        <f>'Raw - Base'!Y140</f>
        <v>26.3901</v>
      </c>
      <c r="W55" s="14">
        <f>'Raw - Base'!Z140</f>
        <v>26.808499999999999</v>
      </c>
      <c r="X55" s="14">
        <f>'Raw - Base'!AA140</f>
        <v>27.228000000000002</v>
      </c>
      <c r="Y55" s="14">
        <f>'Raw - Base'!AB140</f>
        <v>27.648800000000001</v>
      </c>
      <c r="Z55" s="14">
        <f>'Raw - Base'!AC140</f>
        <v>28.070900000000002</v>
      </c>
      <c r="AA55" s="14">
        <f>'Raw - Base'!AD140</f>
        <v>28.494599999999998</v>
      </c>
      <c r="AB55" s="14">
        <f>'Raw - Base'!AE140</f>
        <v>28.92</v>
      </c>
      <c r="AC55" s="14">
        <f>'Raw - Base'!AF140</f>
        <v>29.347300000000001</v>
      </c>
      <c r="AD55" s="14">
        <f>'Raw - Base'!AG140</f>
        <v>29.776800000000001</v>
      </c>
      <c r="AE55" s="14">
        <f>'Raw - Base'!AH140</f>
        <v>30.2087</v>
      </c>
      <c r="AF55" s="14">
        <f>'Raw - Base'!AI140</f>
        <v>30.6434</v>
      </c>
    </row>
    <row r="56" spans="1:32" x14ac:dyDescent="0.2">
      <c r="A56" s="8" t="s">
        <v>293</v>
      </c>
      <c r="B56" s="14">
        <f>'Raw - Base'!E141</f>
        <v>14.865</v>
      </c>
      <c r="C56" s="14">
        <f>'Raw - Base'!F141</f>
        <v>14.6388</v>
      </c>
      <c r="D56" s="14">
        <f>'Raw - Base'!G141</f>
        <v>14.765599999999999</v>
      </c>
      <c r="E56" s="14">
        <f>'Raw - Base'!H141</f>
        <v>14.7584</v>
      </c>
      <c r="F56" s="14">
        <f>'Raw - Base'!I141</f>
        <v>14.9815</v>
      </c>
      <c r="G56" s="14">
        <f>'Raw - Base'!J141</f>
        <v>15.147</v>
      </c>
      <c r="H56" s="14">
        <f>'Raw - Base'!K141</f>
        <v>15.3817</v>
      </c>
      <c r="I56" s="14">
        <f>'Raw - Base'!L141</f>
        <v>15.665900000000001</v>
      </c>
      <c r="J56" s="14">
        <f>'Raw - Base'!M141</f>
        <v>15.9421</v>
      </c>
      <c r="K56" s="14">
        <f>'Raw - Base'!N141</f>
        <v>16.218800000000002</v>
      </c>
      <c r="L56" s="14">
        <f>'Raw - Base'!O141</f>
        <v>16.494199999999999</v>
      </c>
      <c r="M56" s="14">
        <f>'Raw - Base'!P141</f>
        <v>16.7684</v>
      </c>
      <c r="N56" s="14">
        <f>'Raw - Base'!Q141</f>
        <v>17.041399999999999</v>
      </c>
      <c r="O56" s="14">
        <f>'Raw - Base'!R141</f>
        <v>17.313199999999998</v>
      </c>
      <c r="P56" s="14">
        <f>'Raw - Base'!S141</f>
        <v>17.5839</v>
      </c>
      <c r="Q56" s="14">
        <f>'Raw - Base'!T141</f>
        <v>17.8535</v>
      </c>
      <c r="R56" s="14">
        <f>'Raw - Base'!U141</f>
        <v>18.122</v>
      </c>
      <c r="S56" s="14">
        <f>'Raw - Base'!V141</f>
        <v>18.389700000000001</v>
      </c>
      <c r="T56" s="14">
        <f>'Raw - Base'!W141</f>
        <v>18.657</v>
      </c>
      <c r="U56" s="14">
        <f>'Raw - Base'!X141</f>
        <v>18.924199999999999</v>
      </c>
      <c r="V56" s="14">
        <f>'Raw - Base'!Y141</f>
        <v>19.191199999999998</v>
      </c>
      <c r="W56" s="14">
        <f>'Raw - Base'!Z141</f>
        <v>19.458200000000001</v>
      </c>
      <c r="X56" s="14">
        <f>'Raw - Base'!AA141</f>
        <v>19.725300000000001</v>
      </c>
      <c r="Y56" s="14">
        <f>'Raw - Base'!AB141</f>
        <v>19.9925</v>
      </c>
      <c r="Z56" s="14">
        <f>'Raw - Base'!AC141</f>
        <v>20.259899999999998</v>
      </c>
      <c r="AA56" s="14">
        <f>'Raw - Base'!AD141</f>
        <v>20.527699999999999</v>
      </c>
      <c r="AB56" s="14">
        <f>'Raw - Base'!AE141</f>
        <v>20.795999999999999</v>
      </c>
      <c r="AC56" s="14">
        <f>'Raw - Base'!AF141</f>
        <v>21.064800000000002</v>
      </c>
      <c r="AD56" s="14">
        <f>'Raw - Base'!AG141</f>
        <v>21.334499999999998</v>
      </c>
      <c r="AE56" s="14">
        <f>'Raw - Base'!AH141</f>
        <v>21.6052</v>
      </c>
      <c r="AF56" s="14">
        <f>'Raw - Base'!AI141</f>
        <v>21.877099999999999</v>
      </c>
    </row>
    <row r="57" spans="1:32" x14ac:dyDescent="0.2">
      <c r="A57" s="8" t="s">
        <v>294</v>
      </c>
      <c r="B57" s="14">
        <f>'Raw - Base'!E142</f>
        <v>34.265799999999999</v>
      </c>
      <c r="C57" s="14">
        <f>'Raw - Base'!F142</f>
        <v>34.536999999999999</v>
      </c>
      <c r="D57" s="14">
        <f>'Raw - Base'!G142</f>
        <v>34.702500000000001</v>
      </c>
      <c r="E57" s="14">
        <f>'Raw - Base'!H142</f>
        <v>34.614100000000001</v>
      </c>
      <c r="F57" s="14">
        <f>'Raw - Base'!I142</f>
        <v>35.786799999999999</v>
      </c>
      <c r="G57" s="14">
        <f>'Raw - Base'!J142</f>
        <v>36.900500000000001</v>
      </c>
      <c r="H57" s="14">
        <f>'Raw - Base'!K142</f>
        <v>37.581099999999999</v>
      </c>
      <c r="I57" s="14">
        <f>'Raw - Base'!L142</f>
        <v>38.407400000000003</v>
      </c>
      <c r="J57" s="14">
        <f>'Raw - Base'!M142</f>
        <v>39.2104</v>
      </c>
      <c r="K57" s="14">
        <f>'Raw - Base'!N142</f>
        <v>40.015900000000002</v>
      </c>
      <c r="L57" s="14">
        <f>'Raw - Base'!O142</f>
        <v>40.819400000000002</v>
      </c>
      <c r="M57" s="14">
        <f>'Raw - Base'!P142</f>
        <v>41.621200000000002</v>
      </c>
      <c r="N57" s="14">
        <f>'Raw - Base'!Q142</f>
        <v>42.421399999999998</v>
      </c>
      <c r="O57" s="14">
        <f>'Raw - Base'!R142</f>
        <v>43.219900000000003</v>
      </c>
      <c r="P57" s="14">
        <f>'Raw - Base'!S142</f>
        <v>44.0167</v>
      </c>
      <c r="Q57" s="14">
        <f>'Raw - Base'!T142</f>
        <v>44.811999999999998</v>
      </c>
      <c r="R57" s="14">
        <f>'Raw - Base'!U142</f>
        <v>45.606000000000002</v>
      </c>
      <c r="S57" s="14">
        <f>'Raw - Base'!V142</f>
        <v>46.399000000000001</v>
      </c>
      <c r="T57" s="14">
        <f>'Raw - Base'!W142</f>
        <v>47.192399999999999</v>
      </c>
      <c r="U57" s="14">
        <f>'Raw - Base'!X142</f>
        <v>47.986800000000002</v>
      </c>
      <c r="V57" s="14">
        <f>'Raw - Base'!Y142</f>
        <v>48.782200000000003</v>
      </c>
      <c r="W57" s="14">
        <f>'Raw - Base'!Z142</f>
        <v>49.579099999999997</v>
      </c>
      <c r="X57" s="14">
        <f>'Raw - Base'!AA142</f>
        <v>50.377800000000001</v>
      </c>
      <c r="Y57" s="14">
        <f>'Raw - Base'!AB142</f>
        <v>51.1785</v>
      </c>
      <c r="Z57" s="14">
        <f>'Raw - Base'!AC142</f>
        <v>51.981699999999996</v>
      </c>
      <c r="AA57" s="14">
        <f>'Raw - Base'!AD142</f>
        <v>52.787700000000001</v>
      </c>
      <c r="AB57" s="14">
        <f>'Raw - Base'!AE142</f>
        <v>53.597000000000001</v>
      </c>
      <c r="AC57" s="14">
        <f>'Raw - Base'!AF142</f>
        <v>54.4101</v>
      </c>
      <c r="AD57" s="14">
        <f>'Raw - Base'!AG142</f>
        <v>55.227600000000002</v>
      </c>
      <c r="AE57" s="14">
        <f>'Raw - Base'!AH142</f>
        <v>56.050199999999997</v>
      </c>
      <c r="AF57" s="14">
        <f>'Raw - Base'!AI142</f>
        <v>56.878599999999999</v>
      </c>
    </row>
    <row r="58" spans="1:32" x14ac:dyDescent="0.2">
      <c r="A58" s="8" t="s">
        <v>295</v>
      </c>
      <c r="B58" s="14">
        <f>'Raw - Base'!E143</f>
        <v>71.971100000000007</v>
      </c>
      <c r="C58" s="14">
        <f>'Raw - Base'!F143</f>
        <v>71.044200000000004</v>
      </c>
      <c r="D58" s="14">
        <f>'Raw - Base'!G143</f>
        <v>71.708699999999993</v>
      </c>
      <c r="E58" s="14">
        <f>'Raw - Base'!H143</f>
        <v>72.076099999999997</v>
      </c>
      <c r="F58" s="14">
        <f>'Raw - Base'!I143</f>
        <v>73.260599999999997</v>
      </c>
      <c r="G58" s="14">
        <f>'Raw - Base'!J143</f>
        <v>74.551599999999993</v>
      </c>
      <c r="H58" s="14">
        <f>'Raw - Base'!K143</f>
        <v>75.695400000000006</v>
      </c>
      <c r="I58" s="14">
        <f>'Raw - Base'!L143</f>
        <v>76.931200000000004</v>
      </c>
      <c r="J58" s="14">
        <f>'Raw - Base'!M143</f>
        <v>78.165700000000001</v>
      </c>
      <c r="K58" s="14">
        <f>'Raw - Base'!N143</f>
        <v>79.411699999999996</v>
      </c>
      <c r="L58" s="14">
        <f>'Raw - Base'!O143</f>
        <v>80.660899999999998</v>
      </c>
      <c r="M58" s="14">
        <f>'Raw - Base'!P143</f>
        <v>81.908199999999994</v>
      </c>
      <c r="N58" s="14">
        <f>'Raw - Base'!Q143</f>
        <v>83.149699999999996</v>
      </c>
      <c r="O58" s="14">
        <f>'Raw - Base'!R143</f>
        <v>84.388300000000001</v>
      </c>
      <c r="P58" s="14">
        <f>'Raw - Base'!S143</f>
        <v>85.626300000000001</v>
      </c>
      <c r="Q58" s="14">
        <f>'Raw - Base'!T143</f>
        <v>86.864400000000003</v>
      </c>
      <c r="R58" s="14">
        <f>'Raw - Base'!U143</f>
        <v>88.102699999999999</v>
      </c>
      <c r="S58" s="14">
        <f>'Raw - Base'!V143</f>
        <v>89.341800000000006</v>
      </c>
      <c r="T58" s="14">
        <f>'Raw - Base'!W143</f>
        <v>90.583299999999994</v>
      </c>
      <c r="U58" s="14">
        <f>'Raw - Base'!X143</f>
        <v>91.827699999999993</v>
      </c>
      <c r="V58" s="14">
        <f>'Raw - Base'!Y143</f>
        <v>93.075299999999999</v>
      </c>
      <c r="W58" s="14">
        <f>'Raw - Base'!Z143</f>
        <v>94.326400000000007</v>
      </c>
      <c r="X58" s="14">
        <f>'Raw - Base'!AA143</f>
        <v>95.581500000000005</v>
      </c>
      <c r="Y58" s="14">
        <f>'Raw - Base'!AB143</f>
        <v>96.840699999999998</v>
      </c>
      <c r="Z58" s="14">
        <f>'Raw - Base'!AC143</f>
        <v>98.104500000000002</v>
      </c>
      <c r="AA58" s="14">
        <f>'Raw - Base'!AD143</f>
        <v>99.373500000000007</v>
      </c>
      <c r="AB58" s="14">
        <f>'Raw - Base'!AE143</f>
        <v>100.648</v>
      </c>
      <c r="AC58" s="14">
        <f>'Raw - Base'!AF143</f>
        <v>101.92870000000001</v>
      </c>
      <c r="AD58" s="14">
        <f>'Raw - Base'!AG143</f>
        <v>103.2165</v>
      </c>
      <c r="AE58" s="14">
        <f>'Raw - Base'!AH143</f>
        <v>104.5121</v>
      </c>
      <c r="AF58" s="14">
        <f>'Raw - Base'!AI143</f>
        <v>105.8165</v>
      </c>
    </row>
    <row r="59" spans="1:32" x14ac:dyDescent="0.2">
      <c r="A59" s="9" t="s">
        <v>296</v>
      </c>
      <c r="B59" s="14">
        <f>'Raw - Base'!E144</f>
        <v>140.59360000000001</v>
      </c>
      <c r="C59" s="14">
        <f>'Raw - Base'!F144</f>
        <v>144.16059999999999</v>
      </c>
      <c r="D59" s="14">
        <f>'Raw - Base'!G144</f>
        <v>144.04329999999999</v>
      </c>
      <c r="E59" s="14">
        <f>'Raw - Base'!H144</f>
        <v>143.87569999999999</v>
      </c>
      <c r="F59" s="14">
        <f>'Raw - Base'!I144</f>
        <v>145.01949999999999</v>
      </c>
      <c r="G59" s="14">
        <f>'Raw - Base'!J144</f>
        <v>144.5942</v>
      </c>
      <c r="H59" s="14">
        <f>'Raw - Base'!K144</f>
        <v>146.60409999999999</v>
      </c>
      <c r="I59" s="14">
        <f>'Raw - Base'!L144</f>
        <v>148.75909999999999</v>
      </c>
      <c r="J59" s="14">
        <f>'Raw - Base'!M144</f>
        <v>150.9264</v>
      </c>
      <c r="K59" s="14">
        <f>'Raw - Base'!N144</f>
        <v>153.11439999999999</v>
      </c>
      <c r="L59" s="14">
        <f>'Raw - Base'!O144</f>
        <v>155.31200000000001</v>
      </c>
      <c r="M59" s="14">
        <f>'Raw - Base'!P144</f>
        <v>157.51609999999999</v>
      </c>
      <c r="N59" s="14">
        <f>'Raw - Base'!Q144</f>
        <v>159.72409999999999</v>
      </c>
      <c r="O59" s="14">
        <f>'Raw - Base'!R144</f>
        <v>161.93389999999999</v>
      </c>
      <c r="P59" s="14">
        <f>'Raw - Base'!S144</f>
        <v>164.1438</v>
      </c>
      <c r="Q59" s="14">
        <f>'Raw - Base'!T144</f>
        <v>166.35290000000001</v>
      </c>
      <c r="R59" s="14">
        <f>'Raw - Base'!U144</f>
        <v>168.5607</v>
      </c>
      <c r="S59" s="14">
        <f>'Raw - Base'!V144</f>
        <v>170.76779999999999</v>
      </c>
      <c r="T59" s="14">
        <f>'Raw - Base'!W144</f>
        <v>172.97559999999999</v>
      </c>
      <c r="U59" s="14">
        <f>'Raw - Base'!X144</f>
        <v>175.18469999999999</v>
      </c>
      <c r="V59" s="14">
        <f>'Raw - Base'!Y144</f>
        <v>177.39500000000001</v>
      </c>
      <c r="W59" s="14">
        <f>'Raw - Base'!Z144</f>
        <v>179.607</v>
      </c>
      <c r="X59" s="14">
        <f>'Raw - Base'!AA144</f>
        <v>181.821</v>
      </c>
      <c r="Y59" s="14">
        <f>'Raw - Base'!AB144</f>
        <v>184.03729999999999</v>
      </c>
      <c r="Z59" s="14">
        <f>'Raw - Base'!AC144</f>
        <v>186.25620000000001</v>
      </c>
      <c r="AA59" s="14">
        <f>'Raw - Base'!AD144</f>
        <v>188.4786</v>
      </c>
      <c r="AB59" s="14">
        <f>'Raw - Base'!AE144</f>
        <v>190.70509999999999</v>
      </c>
      <c r="AC59" s="14">
        <f>'Raw - Base'!AF144</f>
        <v>192.93639999999999</v>
      </c>
      <c r="AD59" s="14">
        <f>'Raw - Base'!AG144</f>
        <v>195.1738</v>
      </c>
      <c r="AE59" s="14">
        <f>'Raw - Base'!AH144</f>
        <v>197.4187</v>
      </c>
      <c r="AF59" s="14">
        <f>'Raw - Base'!AI144</f>
        <v>199.67240000000001</v>
      </c>
    </row>
    <row r="60" spans="1:32" x14ac:dyDescent="0.2">
      <c r="A60" s="9" t="s">
        <v>297</v>
      </c>
      <c r="B60" s="14">
        <f>'Raw - Base'!E145</f>
        <v>160.37479999999999</v>
      </c>
      <c r="C60" s="14">
        <f>'Raw - Base'!F145</f>
        <v>157.66159999999999</v>
      </c>
      <c r="D60" s="14">
        <f>'Raw - Base'!G145</f>
        <v>159.67420000000001</v>
      </c>
      <c r="E60" s="14">
        <f>'Raw - Base'!H145</f>
        <v>159.38589999999999</v>
      </c>
      <c r="F60" s="14">
        <f>'Raw - Base'!I145</f>
        <v>160.80240000000001</v>
      </c>
      <c r="G60" s="14">
        <f>'Raw - Base'!J145</f>
        <v>163.423</v>
      </c>
      <c r="H60" s="14">
        <f>'Raw - Base'!K145</f>
        <v>165.7724</v>
      </c>
      <c r="I60" s="14">
        <f>'Raw - Base'!L145</f>
        <v>168.2646</v>
      </c>
      <c r="J60" s="14">
        <f>'Raw - Base'!M145</f>
        <v>170.76</v>
      </c>
      <c r="K60" s="14">
        <f>'Raw - Base'!N145</f>
        <v>173.26820000000001</v>
      </c>
      <c r="L60" s="14">
        <f>'Raw - Base'!O145</f>
        <v>175.77850000000001</v>
      </c>
      <c r="M60" s="14">
        <f>'Raw - Base'!P145</f>
        <v>178.28819999999999</v>
      </c>
      <c r="N60" s="14">
        <f>'Raw - Base'!Q145</f>
        <v>180.79560000000001</v>
      </c>
      <c r="O60" s="14">
        <f>'Raw - Base'!R145</f>
        <v>183.29929999999999</v>
      </c>
      <c r="P60" s="14">
        <f>'Raw - Base'!S145</f>
        <v>185.7978</v>
      </c>
      <c r="Q60" s="14">
        <f>'Raw - Base'!T145</f>
        <v>188.2911</v>
      </c>
      <c r="R60" s="14">
        <f>'Raw - Base'!U145</f>
        <v>190.77950000000001</v>
      </c>
      <c r="S60" s="14">
        <f>'Raw - Base'!V145</f>
        <v>193.26410000000001</v>
      </c>
      <c r="T60" s="14">
        <f>'Raw - Base'!W145</f>
        <v>195.74760000000001</v>
      </c>
      <c r="U60" s="14">
        <f>'Raw - Base'!X145</f>
        <v>198.23079999999999</v>
      </c>
      <c r="V60" s="14">
        <f>'Raw - Base'!Y145</f>
        <v>200.71420000000001</v>
      </c>
      <c r="W60" s="14">
        <f>'Raw - Base'!Z145</f>
        <v>203.19880000000001</v>
      </c>
      <c r="X60" s="14">
        <f>'Raw - Base'!AA145</f>
        <v>205.68520000000001</v>
      </c>
      <c r="Y60" s="14">
        <f>'Raw - Base'!AB145</f>
        <v>208.17420000000001</v>
      </c>
      <c r="Z60" s="14">
        <f>'Raw - Base'!AC145</f>
        <v>210.66679999999999</v>
      </c>
      <c r="AA60" s="14">
        <f>'Raw - Base'!AD145</f>
        <v>213.16409999999999</v>
      </c>
      <c r="AB60" s="14">
        <f>'Raw - Base'!AE145</f>
        <v>215.6671</v>
      </c>
      <c r="AC60" s="14">
        <f>'Raw - Base'!AF145</f>
        <v>218.1772</v>
      </c>
      <c r="AD60" s="14">
        <f>'Raw - Base'!AG145</f>
        <v>220.6961</v>
      </c>
      <c r="AE60" s="14">
        <f>'Raw - Base'!AH145</f>
        <v>223.22579999999999</v>
      </c>
      <c r="AF60" s="14">
        <f>'Raw - Base'!AI145</f>
        <v>225.7681</v>
      </c>
    </row>
    <row r="61" spans="1:32" x14ac:dyDescent="0.2">
      <c r="A61" s="8" t="s">
        <v>298</v>
      </c>
      <c r="B61" s="14">
        <f>'Raw - Base'!E146</f>
        <v>105.3614</v>
      </c>
      <c r="C61" s="14">
        <f>'Raw - Base'!F146</f>
        <v>109.1764</v>
      </c>
      <c r="D61" s="14">
        <f>'Raw - Base'!G146</f>
        <v>108.7372</v>
      </c>
      <c r="E61" s="14">
        <f>'Raw - Base'!H146</f>
        <v>108.8244</v>
      </c>
      <c r="F61" s="14">
        <f>'Raw - Base'!I146</f>
        <v>109.4246</v>
      </c>
      <c r="G61" s="14">
        <f>'Raw - Base'!J146</f>
        <v>108.86799999999999</v>
      </c>
      <c r="H61" s="14">
        <f>'Raw - Base'!K146</f>
        <v>110.0437</v>
      </c>
      <c r="I61" s="14">
        <f>'Raw - Base'!L146</f>
        <v>111.3943</v>
      </c>
      <c r="J61" s="14">
        <f>'Raw - Base'!M146</f>
        <v>112.73909999999999</v>
      </c>
      <c r="K61" s="14">
        <f>'Raw - Base'!N146</f>
        <v>114.0947</v>
      </c>
      <c r="L61" s="14">
        <f>'Raw - Base'!O146</f>
        <v>115.4532</v>
      </c>
      <c r="M61" s="14">
        <f>'Raw - Base'!P146</f>
        <v>116.8125</v>
      </c>
      <c r="N61" s="14">
        <f>'Raw - Base'!Q146</f>
        <v>118.1709</v>
      </c>
      <c r="O61" s="14">
        <f>'Raw - Base'!R146</f>
        <v>119.5269</v>
      </c>
      <c r="P61" s="14">
        <f>'Raw - Base'!S146</f>
        <v>120.87909999999999</v>
      </c>
      <c r="Q61" s="14">
        <f>'Raw - Base'!T146</f>
        <v>122.2269</v>
      </c>
      <c r="R61" s="14">
        <f>'Raw - Base'!U146</f>
        <v>123.5699</v>
      </c>
      <c r="S61" s="14">
        <f>'Raw - Base'!V146</f>
        <v>124.9085</v>
      </c>
      <c r="T61" s="14">
        <f>'Raw - Base'!W146</f>
        <v>126.24339999999999</v>
      </c>
      <c r="U61" s="14">
        <f>'Raw - Base'!X146</f>
        <v>127.5749</v>
      </c>
      <c r="V61" s="14">
        <f>'Raw - Base'!Y146</f>
        <v>128.90280000000001</v>
      </c>
      <c r="W61" s="14">
        <f>'Raw - Base'!Z146</f>
        <v>130.22720000000001</v>
      </c>
      <c r="X61" s="14">
        <f>'Raw - Base'!AA146</f>
        <v>131.54830000000001</v>
      </c>
      <c r="Y61" s="14">
        <f>'Raw - Base'!AB146</f>
        <v>132.86609999999999</v>
      </c>
      <c r="Z61" s="14">
        <f>'Raw - Base'!AC146</f>
        <v>134.18100000000001</v>
      </c>
      <c r="AA61" s="14">
        <f>'Raw - Base'!AD146</f>
        <v>135.4933</v>
      </c>
      <c r="AB61" s="14">
        <f>'Raw - Base'!AE146</f>
        <v>136.80330000000001</v>
      </c>
      <c r="AC61" s="14">
        <f>'Raw - Base'!AF146</f>
        <v>138.11160000000001</v>
      </c>
      <c r="AD61" s="14">
        <f>'Raw - Base'!AG146</f>
        <v>139.41900000000001</v>
      </c>
      <c r="AE61" s="14">
        <f>'Raw - Base'!AH146</f>
        <v>140.72630000000001</v>
      </c>
      <c r="AF61" s="14">
        <f>'Raw - Base'!AI146</f>
        <v>142.03440000000001</v>
      </c>
    </row>
    <row r="62" spans="1:32" x14ac:dyDescent="0.2">
      <c r="A62" s="8" t="s">
        <v>299</v>
      </c>
      <c r="B62" s="14">
        <f>'Raw - Base'!E147</f>
        <v>305.63159999999999</v>
      </c>
      <c r="C62" s="14">
        <f>'Raw - Base'!F147</f>
        <v>311.42759999999998</v>
      </c>
      <c r="D62" s="14">
        <f>'Raw - Base'!G147</f>
        <v>311.75069999999999</v>
      </c>
      <c r="E62" s="14">
        <f>'Raw - Base'!H147</f>
        <v>311.56330000000003</v>
      </c>
      <c r="F62" s="14">
        <f>'Raw - Base'!I147</f>
        <v>313.98970000000003</v>
      </c>
      <c r="G62" s="14">
        <f>'Raw - Base'!J147</f>
        <v>313.86520000000002</v>
      </c>
      <c r="H62" s="14">
        <f>'Raw - Base'!K147</f>
        <v>318.19959999999998</v>
      </c>
      <c r="I62" s="14">
        <f>'Raw - Base'!L147</f>
        <v>322.9239</v>
      </c>
      <c r="J62" s="14">
        <f>'Raw - Base'!M147</f>
        <v>327.66050000000001</v>
      </c>
      <c r="K62" s="14">
        <f>'Raw - Base'!N147</f>
        <v>332.43860000000001</v>
      </c>
      <c r="L62" s="14">
        <f>'Raw - Base'!O147</f>
        <v>337.23489999999998</v>
      </c>
      <c r="M62" s="14">
        <f>'Raw - Base'!P147</f>
        <v>342.04239999999999</v>
      </c>
      <c r="N62" s="14">
        <f>'Raw - Base'!Q147</f>
        <v>346.85610000000003</v>
      </c>
      <c r="O62" s="14">
        <f>'Raw - Base'!R147</f>
        <v>351.67180000000002</v>
      </c>
      <c r="P62" s="14">
        <f>'Raw - Base'!S147</f>
        <v>356.48579999999998</v>
      </c>
      <c r="Q62" s="14">
        <f>'Raw - Base'!T147</f>
        <v>361.29660000000001</v>
      </c>
      <c r="R62" s="14">
        <f>'Raw - Base'!U147</f>
        <v>366.10340000000002</v>
      </c>
      <c r="S62" s="14">
        <f>'Raw - Base'!V147</f>
        <v>370.90730000000002</v>
      </c>
      <c r="T62" s="14">
        <f>'Raw - Base'!W147</f>
        <v>375.71159999999998</v>
      </c>
      <c r="U62" s="14">
        <f>'Raw - Base'!X147</f>
        <v>380.5172</v>
      </c>
      <c r="V62" s="14">
        <f>'Raw - Base'!Y147</f>
        <v>385.32459999999998</v>
      </c>
      <c r="W62" s="14">
        <f>'Raw - Base'!Z147</f>
        <v>390.13440000000003</v>
      </c>
      <c r="X62" s="14">
        <f>'Raw - Base'!AA147</f>
        <v>394.94740000000002</v>
      </c>
      <c r="Y62" s="14">
        <f>'Raw - Base'!AB147</f>
        <v>399.76459999999997</v>
      </c>
      <c r="Z62" s="14">
        <f>'Raw - Base'!AC147</f>
        <v>404.58690000000001</v>
      </c>
      <c r="AA62" s="14">
        <f>'Raw - Base'!AD147</f>
        <v>409.41579999999999</v>
      </c>
      <c r="AB62" s="14">
        <f>'Raw - Base'!AE147</f>
        <v>414.25279999999998</v>
      </c>
      <c r="AC62" s="14">
        <f>'Raw - Base'!AF147</f>
        <v>419.09980000000002</v>
      </c>
      <c r="AD62" s="14">
        <f>'Raw - Base'!AG147</f>
        <v>423.95949999999999</v>
      </c>
      <c r="AE62" s="14">
        <f>'Raw - Base'!AH147</f>
        <v>428.8349</v>
      </c>
      <c r="AF62" s="14">
        <f>'Raw - Base'!AI147</f>
        <v>433.72879999999998</v>
      </c>
    </row>
    <row r="63" spans="1:32" x14ac:dyDescent="0.2">
      <c r="A63" s="11" t="s">
        <v>300</v>
      </c>
      <c r="B63" s="14">
        <f>'Raw - Base'!E148</f>
        <v>265.62180000000001</v>
      </c>
      <c r="C63" s="14">
        <f>'Raw - Base'!F148</f>
        <v>258.9896</v>
      </c>
      <c r="D63" s="14">
        <f>'Raw - Base'!G148</f>
        <v>270.95240000000001</v>
      </c>
      <c r="E63" s="14">
        <f>'Raw - Base'!H148</f>
        <v>276.61689999999999</v>
      </c>
      <c r="F63" s="14">
        <f>'Raw - Base'!I148</f>
        <v>279.34530000000001</v>
      </c>
      <c r="G63" s="14">
        <f>'Raw - Base'!J148</f>
        <v>289.79509999999999</v>
      </c>
      <c r="H63" s="14">
        <f>'Raw - Base'!K148</f>
        <v>296.43810000000002</v>
      </c>
      <c r="I63" s="14">
        <f>'Raw - Base'!L148</f>
        <v>303.61219999999997</v>
      </c>
      <c r="J63" s="14">
        <f>'Raw - Base'!M148</f>
        <v>310.77249999999998</v>
      </c>
      <c r="K63" s="14">
        <f>'Raw - Base'!N148</f>
        <v>317.99009999999998</v>
      </c>
      <c r="L63" s="14">
        <f>'Raw - Base'!O148</f>
        <v>325.2396</v>
      </c>
      <c r="M63" s="14">
        <f>'Raw - Base'!P148</f>
        <v>332.5197</v>
      </c>
      <c r="N63" s="14">
        <f>'Raw - Base'!Q148</f>
        <v>339.83</v>
      </c>
      <c r="O63" s="14">
        <f>'Raw - Base'!R148</f>
        <v>347.1705</v>
      </c>
      <c r="P63" s="14">
        <f>'Raw - Base'!S148</f>
        <v>354.54059999999998</v>
      </c>
      <c r="Q63" s="14">
        <f>'Raw - Base'!T148</f>
        <v>361.9418</v>
      </c>
      <c r="R63" s="14">
        <f>'Raw - Base'!U148</f>
        <v>369.37540000000001</v>
      </c>
      <c r="S63" s="14">
        <f>'Raw - Base'!V148</f>
        <v>376.84269999999998</v>
      </c>
      <c r="T63" s="14">
        <f>'Raw - Base'!W148</f>
        <v>384.35180000000003</v>
      </c>
      <c r="U63" s="14">
        <f>'Raw - Base'!X148</f>
        <v>391.90550000000002</v>
      </c>
      <c r="V63" s="14">
        <f>'Raw - Base'!Y148</f>
        <v>399.50599999999997</v>
      </c>
      <c r="W63" s="14">
        <f>'Raw - Base'!Z148</f>
        <v>407.15499999999997</v>
      </c>
      <c r="X63" s="14">
        <f>'Raw - Base'!AA148</f>
        <v>414.85520000000002</v>
      </c>
      <c r="Y63" s="14">
        <f>'Raw - Base'!AB148</f>
        <v>422.60809999999998</v>
      </c>
      <c r="Z63" s="14">
        <f>'Raw - Base'!AC148</f>
        <v>430.41590000000002</v>
      </c>
      <c r="AA63" s="14">
        <f>'Raw - Base'!AD148</f>
        <v>438.28109999999998</v>
      </c>
      <c r="AB63" s="14">
        <f>'Raw - Base'!AE148</f>
        <v>446.20589999999999</v>
      </c>
      <c r="AC63" s="14">
        <f>'Raw - Base'!AF148</f>
        <v>454.19310000000002</v>
      </c>
      <c r="AD63" s="14">
        <f>'Raw - Base'!AG148</f>
        <v>462.2466</v>
      </c>
      <c r="AE63" s="14">
        <f>'Raw - Base'!AH148</f>
        <v>470.37029999999999</v>
      </c>
      <c r="AF63" s="14">
        <f>'Raw - Base'!AI148</f>
        <v>478.5684</v>
      </c>
    </row>
    <row r="64" spans="1:32" x14ac:dyDescent="0.2">
      <c r="A64" s="11" t="s">
        <v>301</v>
      </c>
      <c r="B64" s="14">
        <f>'Raw - Base'!E149</f>
        <v>92.911299999999997</v>
      </c>
      <c r="C64" s="14">
        <f>'Raw - Base'!F149</f>
        <v>99.141400000000004</v>
      </c>
      <c r="D64" s="14">
        <f>'Raw - Base'!G149</f>
        <v>97.255799999999994</v>
      </c>
      <c r="E64" s="14">
        <f>'Raw - Base'!H149</f>
        <v>97.325400000000002</v>
      </c>
      <c r="F64" s="14">
        <f>'Raw - Base'!I149</f>
        <v>98.062299999999993</v>
      </c>
      <c r="G64" s="14">
        <f>'Raw - Base'!J149</f>
        <v>95.663600000000002</v>
      </c>
      <c r="H64" s="14">
        <f>'Raw - Base'!K149</f>
        <v>96.9499</v>
      </c>
      <c r="I64" s="14">
        <f>'Raw - Base'!L149</f>
        <v>98.3078</v>
      </c>
      <c r="J64" s="14">
        <f>'Raw - Base'!M149</f>
        <v>99.677000000000007</v>
      </c>
      <c r="K64" s="14">
        <f>'Raw - Base'!N149</f>
        <v>101.0595</v>
      </c>
      <c r="L64" s="14">
        <f>'Raw - Base'!O149</f>
        <v>102.4481</v>
      </c>
      <c r="M64" s="14">
        <f>'Raw - Base'!P149</f>
        <v>103.8399</v>
      </c>
      <c r="N64" s="14">
        <f>'Raw - Base'!Q149</f>
        <v>105.2329</v>
      </c>
      <c r="O64" s="14">
        <f>'Raw - Base'!R149</f>
        <v>106.62520000000001</v>
      </c>
      <c r="P64" s="14">
        <f>'Raw - Base'!S149</f>
        <v>108.0151</v>
      </c>
      <c r="Q64" s="14">
        <f>'Raw - Base'!T149</f>
        <v>109.40170000000001</v>
      </c>
      <c r="R64" s="14">
        <f>'Raw - Base'!U149</f>
        <v>110.7843</v>
      </c>
      <c r="S64" s="14">
        <f>'Raw - Base'!V149</f>
        <v>112.1626</v>
      </c>
      <c r="T64" s="14">
        <f>'Raw - Base'!W149</f>
        <v>113.53740000000001</v>
      </c>
      <c r="U64" s="14">
        <f>'Raw - Base'!X149</f>
        <v>114.9085</v>
      </c>
      <c r="V64" s="14">
        <f>'Raw - Base'!Y149</f>
        <v>116.27589999999999</v>
      </c>
      <c r="W64" s="14">
        <f>'Raw - Base'!Z149</f>
        <v>117.63930000000001</v>
      </c>
      <c r="X64" s="14">
        <f>'Raw - Base'!AA149</f>
        <v>118.99890000000001</v>
      </c>
      <c r="Y64" s="14">
        <f>'Raw - Base'!AB149</f>
        <v>120.3545</v>
      </c>
      <c r="Z64" s="14">
        <f>'Raw - Base'!AC149</f>
        <v>121.7062</v>
      </c>
      <c r="AA64" s="14">
        <f>'Raw - Base'!AD149</f>
        <v>123.05410000000001</v>
      </c>
      <c r="AB64" s="14">
        <f>'Raw - Base'!AE149</f>
        <v>124.3985</v>
      </c>
      <c r="AC64" s="14">
        <f>'Raw - Base'!AF149</f>
        <v>125.73950000000001</v>
      </c>
      <c r="AD64" s="14">
        <f>'Raw - Base'!AG149</f>
        <v>127.0778</v>
      </c>
      <c r="AE64" s="14">
        <f>'Raw - Base'!AH149</f>
        <v>128.41390000000001</v>
      </c>
      <c r="AF64" s="14">
        <f>'Raw - Base'!AI149</f>
        <v>129.7484</v>
      </c>
    </row>
    <row r="65" spans="1:32" x14ac:dyDescent="0.2">
      <c r="A65" s="11" t="s">
        <v>302</v>
      </c>
      <c r="B65" s="14">
        <f>'Raw - Base'!E150</f>
        <v>84.639700000000005</v>
      </c>
      <c r="C65" s="14">
        <f>'Raw - Base'!F150</f>
        <v>89.081800000000001</v>
      </c>
      <c r="D65" s="14">
        <f>'Raw - Base'!G150</f>
        <v>87.897499999999994</v>
      </c>
      <c r="E65" s="14">
        <f>'Raw - Base'!H150</f>
        <v>88.17</v>
      </c>
      <c r="F65" s="14">
        <f>'Raw - Base'!I150</f>
        <v>88.941900000000004</v>
      </c>
      <c r="G65" s="14">
        <f>'Raw - Base'!J150</f>
        <v>87.492199999999997</v>
      </c>
      <c r="H65" s="14">
        <f>'Raw - Base'!K150</f>
        <v>88.703100000000006</v>
      </c>
      <c r="I65" s="14">
        <f>'Raw - Base'!L150</f>
        <v>90.007099999999994</v>
      </c>
      <c r="J65" s="14">
        <f>'Raw - Base'!M150</f>
        <v>91.316699999999997</v>
      </c>
      <c r="K65" s="14">
        <f>'Raw - Base'!N150</f>
        <v>92.639099999999999</v>
      </c>
      <c r="L65" s="14">
        <f>'Raw - Base'!O150</f>
        <v>93.967200000000005</v>
      </c>
      <c r="M65" s="14">
        <f>'Raw - Base'!P150</f>
        <v>95.298699999999997</v>
      </c>
      <c r="N65" s="14">
        <f>'Raw - Base'!Q150</f>
        <v>96.631699999999995</v>
      </c>
      <c r="O65" s="14">
        <f>'Raw - Base'!R150</f>
        <v>97.964799999999997</v>
      </c>
      <c r="P65" s="14">
        <f>'Raw - Base'!S150</f>
        <v>99.296800000000005</v>
      </c>
      <c r="Q65" s="14">
        <f>'Raw - Base'!T150</f>
        <v>100.62690000000001</v>
      </c>
      <c r="R65" s="14">
        <f>'Raw - Base'!U150</f>
        <v>101.9546</v>
      </c>
      <c r="S65" s="14">
        <f>'Raw - Base'!V150</f>
        <v>103.27970000000001</v>
      </c>
      <c r="T65" s="14">
        <f>'Raw - Base'!W150</f>
        <v>104.60299999999999</v>
      </c>
      <c r="U65" s="14">
        <f>'Raw - Base'!X150</f>
        <v>105.9247</v>
      </c>
      <c r="V65" s="14">
        <f>'Raw - Base'!Y150</f>
        <v>107.24460000000001</v>
      </c>
      <c r="W65" s="14">
        <f>'Raw - Base'!Z150</f>
        <v>108.56270000000001</v>
      </c>
      <c r="X65" s="14">
        <f>'Raw - Base'!AA150</f>
        <v>109.87909999999999</v>
      </c>
      <c r="Y65" s="14">
        <f>'Raw - Base'!AB150</f>
        <v>111.19370000000001</v>
      </c>
      <c r="Z65" s="14">
        <f>'Raw - Base'!AC150</f>
        <v>112.5067</v>
      </c>
      <c r="AA65" s="14">
        <f>'Raw - Base'!AD150</f>
        <v>113.81829999999999</v>
      </c>
      <c r="AB65" s="14">
        <f>'Raw - Base'!AE150</f>
        <v>115.12860000000001</v>
      </c>
      <c r="AC65" s="14">
        <f>'Raw - Base'!AF150</f>
        <v>116.43810000000001</v>
      </c>
      <c r="AD65" s="14">
        <f>'Raw - Base'!AG150</f>
        <v>117.7473</v>
      </c>
      <c r="AE65" s="14">
        <f>'Raw - Base'!AH150</f>
        <v>119.05670000000001</v>
      </c>
      <c r="AF65" s="14">
        <f>'Raw - Base'!AI150</f>
        <v>120.36709999999999</v>
      </c>
    </row>
    <row r="66" spans="1:32" x14ac:dyDescent="0.2">
      <c r="A66" s="11" t="s">
        <v>303</v>
      </c>
      <c r="B66" s="14">
        <f>'Raw - Base'!E151</f>
        <v>108.4686</v>
      </c>
      <c r="C66" s="14">
        <f>'Raw - Base'!F151</f>
        <v>108.37439999999999</v>
      </c>
      <c r="D66" s="14">
        <f>'Raw - Base'!G151</f>
        <v>110.87350000000001</v>
      </c>
      <c r="E66" s="14">
        <f>'Raw - Base'!H151</f>
        <v>112.40900000000001</v>
      </c>
      <c r="F66" s="14">
        <f>'Raw - Base'!I151</f>
        <v>113.8446</v>
      </c>
      <c r="G66" s="14">
        <f>'Raw - Base'!J151</f>
        <v>116.4132</v>
      </c>
      <c r="H66" s="14">
        <f>'Raw - Base'!K151</f>
        <v>118.58369999999999</v>
      </c>
      <c r="I66" s="14">
        <f>'Raw - Base'!L151</f>
        <v>120.7886</v>
      </c>
      <c r="J66" s="14">
        <f>'Raw - Base'!M151</f>
        <v>123.0127</v>
      </c>
      <c r="K66" s="14">
        <f>'Raw - Base'!N151</f>
        <v>125.2559</v>
      </c>
      <c r="L66" s="14">
        <f>'Raw - Base'!O151</f>
        <v>127.5104</v>
      </c>
      <c r="M66" s="14">
        <f>'Raw - Base'!P151</f>
        <v>129.77440000000001</v>
      </c>
      <c r="N66" s="14">
        <f>'Raw - Base'!Q151</f>
        <v>132.04660000000001</v>
      </c>
      <c r="O66" s="14">
        <f>'Raw - Base'!R151</f>
        <v>134.3261</v>
      </c>
      <c r="P66" s="14">
        <f>'Raw - Base'!S151</f>
        <v>136.61179999999999</v>
      </c>
      <c r="Q66" s="14">
        <f>'Raw - Base'!T151</f>
        <v>138.90350000000001</v>
      </c>
      <c r="R66" s="14">
        <f>'Raw - Base'!U151</f>
        <v>141.20140000000001</v>
      </c>
      <c r="S66" s="14">
        <f>'Raw - Base'!V151</f>
        <v>143.5059</v>
      </c>
      <c r="T66" s="14">
        <f>'Raw - Base'!W151</f>
        <v>145.81950000000001</v>
      </c>
      <c r="U66" s="14">
        <f>'Raw - Base'!X151</f>
        <v>148.14279999999999</v>
      </c>
      <c r="V66" s="14">
        <f>'Raw - Base'!Y151</f>
        <v>150.47620000000001</v>
      </c>
      <c r="W66" s="14">
        <f>'Raw - Base'!Z151</f>
        <v>152.8203</v>
      </c>
      <c r="X66" s="14">
        <f>'Raw - Base'!AA151</f>
        <v>155.17570000000001</v>
      </c>
      <c r="Y66" s="14">
        <f>'Raw - Base'!AB151</f>
        <v>157.5429</v>
      </c>
      <c r="Z66" s="14">
        <f>'Raw - Base'!AC151</f>
        <v>159.92259999999999</v>
      </c>
      <c r="AA66" s="14">
        <f>'Raw - Base'!AD151</f>
        <v>162.31549999999999</v>
      </c>
      <c r="AB66" s="14">
        <f>'Raw - Base'!AE151</f>
        <v>164.7225</v>
      </c>
      <c r="AC66" s="14">
        <f>'Raw - Base'!AF151</f>
        <v>167.14449999999999</v>
      </c>
      <c r="AD66" s="14">
        <f>'Raw - Base'!AG151</f>
        <v>169.583</v>
      </c>
      <c r="AE66" s="14">
        <f>'Raw - Base'!AH151</f>
        <v>172.0393</v>
      </c>
      <c r="AF66" s="14">
        <f>'Raw - Base'!AI151</f>
        <v>174.51499999999999</v>
      </c>
    </row>
    <row r="67" spans="1:32" x14ac:dyDescent="0.2">
      <c r="A67" s="11" t="s">
        <v>304</v>
      </c>
      <c r="B67" s="14">
        <f>'Raw - Base'!E152</f>
        <v>102.1579</v>
      </c>
      <c r="C67" s="14">
        <f>'Raw - Base'!F152</f>
        <v>103.92789999999999</v>
      </c>
      <c r="D67" s="14">
        <f>'Raw - Base'!G152</f>
        <v>105.9958</v>
      </c>
      <c r="E67" s="14">
        <f>'Raw - Base'!H152</f>
        <v>107.08110000000001</v>
      </c>
      <c r="F67" s="14">
        <f>'Raw - Base'!I152</f>
        <v>108.155</v>
      </c>
      <c r="G67" s="14">
        <f>'Raw - Base'!J152</f>
        <v>109.9504</v>
      </c>
      <c r="H67" s="14">
        <f>'Raw - Base'!K152</f>
        <v>111.5095</v>
      </c>
      <c r="I67" s="14">
        <f>'Raw - Base'!L152</f>
        <v>113.1</v>
      </c>
      <c r="J67" s="14">
        <f>'Raw - Base'!M152</f>
        <v>114.6939</v>
      </c>
      <c r="K67" s="14">
        <f>'Raw - Base'!N152</f>
        <v>116.2927</v>
      </c>
      <c r="L67" s="14">
        <f>'Raw - Base'!O152</f>
        <v>117.8904</v>
      </c>
      <c r="M67" s="14">
        <f>'Raw - Base'!P152</f>
        <v>119.486</v>
      </c>
      <c r="N67" s="14">
        <f>'Raw - Base'!Q152</f>
        <v>121.0791</v>
      </c>
      <c r="O67" s="14">
        <f>'Raw - Base'!R152</f>
        <v>122.669</v>
      </c>
      <c r="P67" s="14">
        <f>'Raw - Base'!S152</f>
        <v>124.2552</v>
      </c>
      <c r="Q67" s="14">
        <f>'Raw - Base'!T152</f>
        <v>125.8378</v>
      </c>
      <c r="R67" s="14">
        <f>'Raw - Base'!U152</f>
        <v>127.417</v>
      </c>
      <c r="S67" s="14">
        <f>'Raw - Base'!V152</f>
        <v>128.99369999999999</v>
      </c>
      <c r="T67" s="14">
        <f>'Raw - Base'!W152</f>
        <v>130.56979999999999</v>
      </c>
      <c r="U67" s="14">
        <f>'Raw - Base'!X152</f>
        <v>132.14580000000001</v>
      </c>
      <c r="V67" s="14">
        <f>'Raw - Base'!Y152</f>
        <v>133.72219999999999</v>
      </c>
      <c r="W67" s="14">
        <f>'Raw - Base'!Z152</f>
        <v>135.29920000000001</v>
      </c>
      <c r="X67" s="14">
        <f>'Raw - Base'!AA152</f>
        <v>136.87739999999999</v>
      </c>
      <c r="Y67" s="14">
        <f>'Raw - Base'!AB152</f>
        <v>138.4571</v>
      </c>
      <c r="Z67" s="14">
        <f>'Raw - Base'!AC152</f>
        <v>140.03870000000001</v>
      </c>
      <c r="AA67" s="14">
        <f>'Raw - Base'!AD152</f>
        <v>141.62289999999999</v>
      </c>
      <c r="AB67" s="14">
        <f>'Raw - Base'!AE152</f>
        <v>143.21029999999999</v>
      </c>
      <c r="AC67" s="14">
        <f>'Raw - Base'!AF152</f>
        <v>144.8015</v>
      </c>
      <c r="AD67" s="14">
        <f>'Raw - Base'!AG152</f>
        <v>146.39769999999999</v>
      </c>
      <c r="AE67" s="14">
        <f>'Raw - Base'!AH152</f>
        <v>148</v>
      </c>
      <c r="AF67" s="14">
        <f>'Raw - Base'!AI152</f>
        <v>149.60939999999999</v>
      </c>
    </row>
    <row r="68" spans="1:32" x14ac:dyDescent="0.2">
      <c r="A68" s="11" t="s">
        <v>305</v>
      </c>
      <c r="B68" s="14">
        <f>'Raw - Base'!E153</f>
        <v>131.05289999999999</v>
      </c>
      <c r="C68" s="14">
        <f>'Raw - Base'!F153</f>
        <v>131.74520000000001</v>
      </c>
      <c r="D68" s="14">
        <f>'Raw - Base'!G153</f>
        <v>132.1677</v>
      </c>
      <c r="E68" s="14">
        <f>'Raw - Base'!H153</f>
        <v>133.0865</v>
      </c>
      <c r="F68" s="14">
        <f>'Raw - Base'!I153</f>
        <v>135.41679999999999</v>
      </c>
      <c r="G68" s="14">
        <f>'Raw - Base'!J153</f>
        <v>136.8092</v>
      </c>
      <c r="H68" s="14">
        <f>'Raw - Base'!K153</f>
        <v>138.91550000000001</v>
      </c>
      <c r="I68" s="14">
        <f>'Raw - Base'!L153</f>
        <v>141.10480000000001</v>
      </c>
      <c r="J68" s="14">
        <f>'Raw - Base'!M153</f>
        <v>143.3039</v>
      </c>
      <c r="K68" s="14">
        <f>'Raw - Base'!N153</f>
        <v>145.5205</v>
      </c>
      <c r="L68" s="14">
        <f>'Raw - Base'!O153</f>
        <v>147.7432</v>
      </c>
      <c r="M68" s="14">
        <f>'Raw - Base'!P153</f>
        <v>149.96789999999999</v>
      </c>
      <c r="N68" s="14">
        <f>'Raw - Base'!Q153</f>
        <v>152.19159999999999</v>
      </c>
      <c r="O68" s="14">
        <f>'Raw - Base'!R153</f>
        <v>154.41399999999999</v>
      </c>
      <c r="P68" s="14">
        <f>'Raw - Base'!S153</f>
        <v>156.63509999999999</v>
      </c>
      <c r="Q68" s="14">
        <f>'Raw - Base'!T153</f>
        <v>158.8545</v>
      </c>
      <c r="R68" s="14">
        <f>'Raw - Base'!U153</f>
        <v>161.07230000000001</v>
      </c>
      <c r="S68" s="14">
        <f>'Raw - Base'!V153</f>
        <v>163.28870000000001</v>
      </c>
      <c r="T68" s="14">
        <f>'Raw - Base'!W153</f>
        <v>165.50640000000001</v>
      </c>
      <c r="U68" s="14">
        <f>'Raw - Base'!X153</f>
        <v>167.7259</v>
      </c>
      <c r="V68" s="14">
        <f>'Raw - Base'!Y153</f>
        <v>169.94759999999999</v>
      </c>
      <c r="W68" s="14">
        <f>'Raw - Base'!Z153</f>
        <v>172.17160000000001</v>
      </c>
      <c r="X68" s="14">
        <f>'Raw - Base'!AA153</f>
        <v>174.39869999999999</v>
      </c>
      <c r="Y68" s="14">
        <f>'Raw - Base'!AB153</f>
        <v>176.62899999999999</v>
      </c>
      <c r="Z68" s="14">
        <f>'Raw - Base'!AC153</f>
        <v>178.86320000000001</v>
      </c>
      <c r="AA68" s="14">
        <f>'Raw - Base'!AD153</f>
        <v>181.10210000000001</v>
      </c>
      <c r="AB68" s="14">
        <f>'Raw - Base'!AE153</f>
        <v>183.34630000000001</v>
      </c>
      <c r="AC68" s="14">
        <f>'Raw - Base'!AF153</f>
        <v>185.59690000000001</v>
      </c>
      <c r="AD68" s="14">
        <f>'Raw - Base'!AG153</f>
        <v>187.8552</v>
      </c>
      <c r="AE68" s="14">
        <f>'Raw - Base'!AH153</f>
        <v>190.12280000000001</v>
      </c>
      <c r="AF68" s="14">
        <f>'Raw - Base'!AI153</f>
        <v>192.40100000000001</v>
      </c>
    </row>
    <row r="69" spans="1:32" x14ac:dyDescent="0.2">
      <c r="A69" s="11" t="s">
        <v>306</v>
      </c>
      <c r="B69" s="14">
        <f>'Raw - Base'!E154</f>
        <v>162.43049999999999</v>
      </c>
      <c r="C69" s="14">
        <f>'Raw - Base'!F154</f>
        <v>160.5189</v>
      </c>
      <c r="D69" s="14">
        <f>'Raw - Base'!G154</f>
        <v>161.809</v>
      </c>
      <c r="E69" s="14">
        <f>'Raw - Base'!H154</f>
        <v>163.1874</v>
      </c>
      <c r="F69" s="14">
        <f>'Raw - Base'!I154</f>
        <v>166.5077</v>
      </c>
      <c r="G69" s="14">
        <f>'Raw - Base'!J154</f>
        <v>169.43180000000001</v>
      </c>
      <c r="H69" s="14">
        <f>'Raw - Base'!K154</f>
        <v>172.35120000000001</v>
      </c>
      <c r="I69" s="14">
        <f>'Raw - Base'!L154</f>
        <v>175.32089999999999</v>
      </c>
      <c r="J69" s="14">
        <f>'Raw - Base'!M154</f>
        <v>178.30549999999999</v>
      </c>
      <c r="K69" s="14">
        <f>'Raw - Base'!N154</f>
        <v>181.3091</v>
      </c>
      <c r="L69" s="14">
        <f>'Raw - Base'!O154</f>
        <v>184.31909999999999</v>
      </c>
      <c r="M69" s="14">
        <f>'Raw - Base'!P154</f>
        <v>187.33279999999999</v>
      </c>
      <c r="N69" s="14">
        <f>'Raw - Base'!Q154</f>
        <v>190.34780000000001</v>
      </c>
      <c r="O69" s="14">
        <f>'Raw - Base'!R154</f>
        <v>193.36250000000001</v>
      </c>
      <c r="P69" s="14">
        <f>'Raw - Base'!S154</f>
        <v>196.37540000000001</v>
      </c>
      <c r="Q69" s="14">
        <f>'Raw - Base'!T154</f>
        <v>199.3861</v>
      </c>
      <c r="R69" s="14">
        <f>'Raw - Base'!U154</f>
        <v>202.3947</v>
      </c>
      <c r="S69" s="14">
        <f>'Raw - Base'!V154</f>
        <v>205.4016</v>
      </c>
      <c r="T69" s="14">
        <f>'Raw - Base'!W154</f>
        <v>208.41050000000001</v>
      </c>
      <c r="U69" s="14">
        <f>'Raw - Base'!X154</f>
        <v>211.42230000000001</v>
      </c>
      <c r="V69" s="14">
        <f>'Raw - Base'!Y154</f>
        <v>214.4375</v>
      </c>
      <c r="W69" s="14">
        <f>'Raw - Base'!Z154</f>
        <v>217.45660000000001</v>
      </c>
      <c r="X69" s="14">
        <f>'Raw - Base'!AA154</f>
        <v>220.48050000000001</v>
      </c>
      <c r="Y69" s="14">
        <f>'Raw - Base'!AB154</f>
        <v>223.50980000000001</v>
      </c>
      <c r="Z69" s="14">
        <f>'Raw - Base'!AC154</f>
        <v>226.5454</v>
      </c>
      <c r="AA69" s="14">
        <f>'Raw - Base'!AD154</f>
        <v>229.58850000000001</v>
      </c>
      <c r="AB69" s="14">
        <f>'Raw - Base'!AE154</f>
        <v>232.64</v>
      </c>
      <c r="AC69" s="14">
        <f>'Raw - Base'!AF154</f>
        <v>235.70140000000001</v>
      </c>
      <c r="AD69" s="14">
        <f>'Raw - Base'!AG154</f>
        <v>238.77449999999999</v>
      </c>
      <c r="AE69" s="14">
        <f>'Raw - Base'!AH154</f>
        <v>241.86150000000001</v>
      </c>
      <c r="AF69" s="14">
        <f>'Raw - Base'!AI154</f>
        <v>244.96430000000001</v>
      </c>
    </row>
    <row r="70" spans="1:32" x14ac:dyDescent="0.2">
      <c r="A70" s="12" t="s">
        <v>307</v>
      </c>
      <c r="B70" s="14">
        <f>'Raw - Base'!E155</f>
        <v>109.59950000000001</v>
      </c>
      <c r="C70" s="14">
        <f>'Raw - Base'!F155</f>
        <v>108.1297</v>
      </c>
      <c r="D70" s="14">
        <f>'Raw - Base'!G155</f>
        <v>109.2161</v>
      </c>
      <c r="E70" s="14">
        <f>'Raw - Base'!H155</f>
        <v>110.2351</v>
      </c>
      <c r="F70" s="14">
        <f>'Raw - Base'!I155</f>
        <v>112.69</v>
      </c>
      <c r="G70" s="14">
        <f>'Raw - Base'!J155</f>
        <v>114.91330000000001</v>
      </c>
      <c r="H70" s="14">
        <f>'Raw - Base'!K155</f>
        <v>117.024</v>
      </c>
      <c r="I70" s="14">
        <f>'Raw - Base'!L155</f>
        <v>119.1408</v>
      </c>
      <c r="J70" s="14">
        <f>'Raw - Base'!M155</f>
        <v>121.26990000000001</v>
      </c>
      <c r="K70" s="14">
        <f>'Raw - Base'!N155</f>
        <v>123.4117</v>
      </c>
      <c r="L70" s="14">
        <f>'Raw - Base'!O155</f>
        <v>125.55889999999999</v>
      </c>
      <c r="M70" s="14">
        <f>'Raw - Base'!P155</f>
        <v>127.71</v>
      </c>
      <c r="N70" s="14">
        <f>'Raw - Base'!Q155</f>
        <v>129.8639</v>
      </c>
      <c r="O70" s="14">
        <f>'Raw - Base'!R155</f>
        <v>132.0197</v>
      </c>
      <c r="P70" s="14">
        <f>'Raw - Base'!S155</f>
        <v>134.1765</v>
      </c>
      <c r="Q70" s="14">
        <f>'Raw - Base'!T155</f>
        <v>136.33410000000001</v>
      </c>
      <c r="R70" s="14">
        <f>'Raw - Base'!U155</f>
        <v>138.49260000000001</v>
      </c>
      <c r="S70" s="14">
        <f>'Raw - Base'!V155</f>
        <v>140.6525</v>
      </c>
      <c r="T70" s="14">
        <f>'Raw - Base'!W155</f>
        <v>142.81620000000001</v>
      </c>
      <c r="U70" s="14">
        <f>'Raw - Base'!X155</f>
        <v>144.9846</v>
      </c>
      <c r="V70" s="14">
        <f>'Raw - Base'!Y155</f>
        <v>147.15790000000001</v>
      </c>
      <c r="W70" s="14">
        <f>'Raw - Base'!Z155</f>
        <v>149.33670000000001</v>
      </c>
      <c r="X70" s="14">
        <f>'Raw - Base'!AA155</f>
        <v>151.5215</v>
      </c>
      <c r="Y70" s="14">
        <f>'Raw - Base'!AB155</f>
        <v>153.71279999999999</v>
      </c>
      <c r="Z70" s="14">
        <f>'Raw - Base'!AC155</f>
        <v>155.91120000000001</v>
      </c>
      <c r="AA70" s="14">
        <f>'Raw - Base'!AD155</f>
        <v>158.11750000000001</v>
      </c>
      <c r="AB70" s="14">
        <f>'Raw - Base'!AE155</f>
        <v>160.33260000000001</v>
      </c>
      <c r="AC70" s="14">
        <f>'Raw - Base'!AF155</f>
        <v>162.5573</v>
      </c>
      <c r="AD70" s="14">
        <f>'Raw - Base'!AG155</f>
        <v>164.79300000000001</v>
      </c>
      <c r="AE70" s="14">
        <f>'Raw - Base'!AH155</f>
        <v>167.0411</v>
      </c>
      <c r="AF70" s="14">
        <f>'Raw - Base'!AI155</f>
        <v>169.3032</v>
      </c>
    </row>
    <row r="71" spans="1:32" x14ac:dyDescent="0.2">
      <c r="A71" s="12" t="s">
        <v>308</v>
      </c>
      <c r="B71" s="14">
        <f>'Raw - Base'!E156</f>
        <v>257.99630000000002</v>
      </c>
      <c r="C71" s="14">
        <f>'Raw - Base'!F156</f>
        <v>258.53429999999997</v>
      </c>
      <c r="D71" s="14">
        <f>'Raw - Base'!G156</f>
        <v>260.01060000000001</v>
      </c>
      <c r="E71" s="14">
        <f>'Raw - Base'!H156</f>
        <v>261.85849999999999</v>
      </c>
      <c r="F71" s="14">
        <f>'Raw - Base'!I156</f>
        <v>266.29500000000002</v>
      </c>
      <c r="G71" s="14">
        <f>'Raw - Base'!J156</f>
        <v>269.08460000000002</v>
      </c>
      <c r="H71" s="14">
        <f>'Raw - Base'!K156</f>
        <v>273.56380000000001</v>
      </c>
      <c r="I71" s="14">
        <f>'Raw - Base'!L156</f>
        <v>278.02839999999998</v>
      </c>
      <c r="J71" s="14">
        <f>'Raw - Base'!M156</f>
        <v>282.5324</v>
      </c>
      <c r="K71" s="14">
        <f>'Raw - Base'!N156</f>
        <v>287.06439999999998</v>
      </c>
      <c r="L71" s="14">
        <f>'Raw - Base'!O156</f>
        <v>291.60610000000003</v>
      </c>
      <c r="M71" s="14">
        <f>'Raw - Base'!P156</f>
        <v>296.15210000000002</v>
      </c>
      <c r="N71" s="14">
        <f>'Raw - Base'!Q156</f>
        <v>300.6986</v>
      </c>
      <c r="O71" s="14">
        <f>'Raw - Base'!R156</f>
        <v>305.24299999999999</v>
      </c>
      <c r="P71" s="14">
        <f>'Raw - Base'!S156</f>
        <v>309.78320000000002</v>
      </c>
      <c r="Q71" s="14">
        <f>'Raw - Base'!T156</f>
        <v>314.3184</v>
      </c>
      <c r="R71" s="14">
        <f>'Raw - Base'!U156</f>
        <v>318.84829999999999</v>
      </c>
      <c r="S71" s="14">
        <f>'Raw - Base'!V156</f>
        <v>323.37389999999999</v>
      </c>
      <c r="T71" s="14">
        <f>'Raw - Base'!W156</f>
        <v>327.90019999999998</v>
      </c>
      <c r="U71" s="14">
        <f>'Raw - Base'!X156</f>
        <v>332.42840000000001</v>
      </c>
      <c r="V71" s="14">
        <f>'Raw - Base'!Y156</f>
        <v>336.959</v>
      </c>
      <c r="W71" s="14">
        <f>'Raw - Base'!Z156</f>
        <v>341.49290000000002</v>
      </c>
      <c r="X71" s="14">
        <f>'Raw - Base'!AA156</f>
        <v>346.03120000000001</v>
      </c>
      <c r="Y71" s="14">
        <f>'Raw - Base'!AB156</f>
        <v>350.57459999999998</v>
      </c>
      <c r="Z71" s="14">
        <f>'Raw - Base'!AC156</f>
        <v>355.12419999999997</v>
      </c>
      <c r="AA71" s="14">
        <f>'Raw - Base'!AD156</f>
        <v>359.68169999999998</v>
      </c>
      <c r="AB71" s="14">
        <f>'Raw - Base'!AE156</f>
        <v>364.24860000000001</v>
      </c>
      <c r="AC71" s="14">
        <f>'Raw - Base'!AF156</f>
        <v>368.82670000000002</v>
      </c>
      <c r="AD71" s="14">
        <f>'Raw - Base'!AG156</f>
        <v>373.41879999999998</v>
      </c>
      <c r="AE71" s="14">
        <f>'Raw - Base'!AH156</f>
        <v>378.02780000000001</v>
      </c>
      <c r="AF71" s="14">
        <f>'Raw - Base'!AI156</f>
        <v>382.65660000000003</v>
      </c>
    </row>
    <row r="72" spans="1:32" x14ac:dyDescent="0.2">
      <c r="A72" s="12" t="s">
        <v>309</v>
      </c>
      <c r="B72" s="14">
        <f>'Raw - Base'!E157</f>
        <v>63.271900000000002</v>
      </c>
      <c r="C72" s="14">
        <f>'Raw - Base'!F157</f>
        <v>63.0167</v>
      </c>
      <c r="D72" s="14">
        <f>'Raw - Base'!G157</f>
        <v>63.554099999999998</v>
      </c>
      <c r="E72" s="14">
        <f>'Raw - Base'!H157</f>
        <v>64.0261</v>
      </c>
      <c r="F72" s="14">
        <f>'Raw - Base'!I157</f>
        <v>65.167699999999996</v>
      </c>
      <c r="G72" s="14">
        <f>'Raw - Base'!J157</f>
        <v>65.981899999999996</v>
      </c>
      <c r="H72" s="14">
        <f>'Raw - Base'!K157</f>
        <v>67.129300000000001</v>
      </c>
      <c r="I72" s="14">
        <f>'Raw - Base'!L157</f>
        <v>68.269499999999994</v>
      </c>
      <c r="J72" s="14">
        <f>'Raw - Base'!M157</f>
        <v>69.420699999999997</v>
      </c>
      <c r="K72" s="14">
        <f>'Raw - Base'!N157</f>
        <v>70.579899999999995</v>
      </c>
      <c r="L72" s="14">
        <f>'Raw - Base'!O157</f>
        <v>71.742699999999999</v>
      </c>
      <c r="M72" s="14">
        <f>'Raw - Base'!P157</f>
        <v>72.907899999999998</v>
      </c>
      <c r="N72" s="14">
        <f>'Raw - Base'!Q157</f>
        <v>74.074700000000007</v>
      </c>
      <c r="O72" s="14">
        <f>'Raw - Base'!R157</f>
        <v>75.2423</v>
      </c>
      <c r="P72" s="14">
        <f>'Raw - Base'!S157</f>
        <v>76.410200000000003</v>
      </c>
      <c r="Q72" s="14">
        <f>'Raw - Base'!T157</f>
        <v>77.578199999999995</v>
      </c>
      <c r="R72" s="14">
        <f>'Raw - Base'!U157</f>
        <v>78.746200000000002</v>
      </c>
      <c r="S72" s="14">
        <f>'Raw - Base'!V157</f>
        <v>79.914400000000001</v>
      </c>
      <c r="T72" s="14">
        <f>'Raw - Base'!W157</f>
        <v>81.084100000000007</v>
      </c>
      <c r="U72" s="14">
        <f>'Raw - Base'!X157</f>
        <v>82.255700000000004</v>
      </c>
      <c r="V72" s="14">
        <f>'Raw - Base'!Y157</f>
        <v>83.429199999999994</v>
      </c>
      <c r="W72" s="14">
        <f>'Raw - Base'!Z157</f>
        <v>84.605000000000004</v>
      </c>
      <c r="X72" s="14">
        <f>'Raw - Base'!AA157</f>
        <v>85.783299999999997</v>
      </c>
      <c r="Y72" s="14">
        <f>'Raw - Base'!AB157</f>
        <v>86.964200000000005</v>
      </c>
      <c r="Z72" s="14">
        <f>'Raw - Base'!AC157</f>
        <v>88.148099999999999</v>
      </c>
      <c r="AA72" s="14">
        <f>'Raw - Base'!AD157</f>
        <v>89.335400000000007</v>
      </c>
      <c r="AB72" s="14">
        <f>'Raw - Base'!AE157</f>
        <v>90.526499999999999</v>
      </c>
      <c r="AC72" s="14">
        <f>'Raw - Base'!AF157</f>
        <v>91.721900000000005</v>
      </c>
      <c r="AD72" s="14">
        <f>'Raw - Base'!AG157</f>
        <v>92.922200000000004</v>
      </c>
      <c r="AE72" s="14">
        <f>'Raw - Base'!AH157</f>
        <v>94.128299999999996</v>
      </c>
      <c r="AF72" s="14">
        <f>'Raw - Base'!AI157</f>
        <v>95.340800000000002</v>
      </c>
    </row>
    <row r="73" spans="1:32" x14ac:dyDescent="0.2">
      <c r="A73" s="12" t="s">
        <v>310</v>
      </c>
      <c r="B73" s="14">
        <f>'Raw - Base'!E158</f>
        <v>112.536</v>
      </c>
      <c r="C73" s="14">
        <f>'Raw - Base'!F158</f>
        <v>112.81440000000001</v>
      </c>
      <c r="D73" s="14">
        <f>'Raw - Base'!G158</f>
        <v>113.9787</v>
      </c>
      <c r="E73" s="14">
        <f>'Raw - Base'!H158</f>
        <v>114.705</v>
      </c>
      <c r="F73" s="14">
        <f>'Raw - Base'!I158</f>
        <v>116.5359</v>
      </c>
      <c r="G73" s="14">
        <f>'Raw - Base'!J158</f>
        <v>117.6557</v>
      </c>
      <c r="H73" s="14">
        <f>'Raw - Base'!K158</f>
        <v>119.7235</v>
      </c>
      <c r="I73" s="14">
        <f>'Raw - Base'!L158</f>
        <v>121.7127</v>
      </c>
      <c r="J73" s="14">
        <f>'Raw - Base'!M158</f>
        <v>123.73269999999999</v>
      </c>
      <c r="K73" s="14">
        <f>'Raw - Base'!N158</f>
        <v>125.76739999999999</v>
      </c>
      <c r="L73" s="14">
        <f>'Raw - Base'!O158</f>
        <v>127.8099</v>
      </c>
      <c r="M73" s="14">
        <f>'Raw - Base'!P158</f>
        <v>129.85810000000001</v>
      </c>
      <c r="N73" s="14">
        <f>'Raw - Base'!Q158</f>
        <v>131.91059999999999</v>
      </c>
      <c r="O73" s="14">
        <f>'Raw - Base'!R158</f>
        <v>133.96619999999999</v>
      </c>
      <c r="P73" s="14">
        <f>'Raw - Base'!S158</f>
        <v>136.02350000000001</v>
      </c>
      <c r="Q73" s="14">
        <f>'Raw - Base'!T158</f>
        <v>138.0823</v>
      </c>
      <c r="R73" s="14">
        <f>'Raw - Base'!U158</f>
        <v>140.14240000000001</v>
      </c>
      <c r="S73" s="14">
        <f>'Raw - Base'!V158</f>
        <v>142.20400000000001</v>
      </c>
      <c r="T73" s="14">
        <f>'Raw - Base'!W158</f>
        <v>144.26929999999999</v>
      </c>
      <c r="U73" s="14">
        <f>'Raw - Base'!X158</f>
        <v>146.3389</v>
      </c>
      <c r="V73" s="14">
        <f>'Raw - Base'!Y158</f>
        <v>148.41290000000001</v>
      </c>
      <c r="W73" s="14">
        <f>'Raw - Base'!Z158</f>
        <v>150.4915</v>
      </c>
      <c r="X73" s="14">
        <f>'Raw - Base'!AA158</f>
        <v>152.5754</v>
      </c>
      <c r="Y73" s="14">
        <f>'Raw - Base'!AB158</f>
        <v>154.66460000000001</v>
      </c>
      <c r="Z73" s="14">
        <f>'Raw - Base'!AC158</f>
        <v>156.75970000000001</v>
      </c>
      <c r="AA73" s="14">
        <f>'Raw - Base'!AD158</f>
        <v>158.8613</v>
      </c>
      <c r="AB73" s="14">
        <f>'Raw - Base'!AE158</f>
        <v>160.9701</v>
      </c>
      <c r="AC73" s="14">
        <f>'Raw - Base'!AF158</f>
        <v>163.08680000000001</v>
      </c>
      <c r="AD73" s="14">
        <f>'Raw - Base'!AG158</f>
        <v>165.21250000000001</v>
      </c>
      <c r="AE73" s="14">
        <f>'Raw - Base'!AH158</f>
        <v>167.34870000000001</v>
      </c>
      <c r="AF73" s="14">
        <f>'Raw - Base'!AI158</f>
        <v>169.4965</v>
      </c>
    </row>
    <row r="74" spans="1:32" x14ac:dyDescent="0.2">
      <c r="A74" s="13" t="s">
        <v>311</v>
      </c>
      <c r="B74" s="14">
        <f>'Raw - Base'!E159</f>
        <v>187.53919999999999</v>
      </c>
      <c r="C74" s="14">
        <f>'Raw - Base'!F159</f>
        <v>191.262</v>
      </c>
      <c r="D74" s="14">
        <f>'Raw - Base'!G159</f>
        <v>192.67259999999999</v>
      </c>
      <c r="E74" s="14">
        <f>'Raw - Base'!H159</f>
        <v>194.49449999999999</v>
      </c>
      <c r="F74" s="14">
        <f>'Raw - Base'!I159</f>
        <v>196.90170000000001</v>
      </c>
      <c r="G74" s="14">
        <f>'Raw - Base'!J159</f>
        <v>198.0651</v>
      </c>
      <c r="H74" s="14">
        <f>'Raw - Base'!K159</f>
        <v>201.21780000000001</v>
      </c>
      <c r="I74" s="14">
        <f>'Raw - Base'!L159</f>
        <v>204.4306</v>
      </c>
      <c r="J74" s="14">
        <f>'Raw - Base'!M159</f>
        <v>207.6688</v>
      </c>
      <c r="K74" s="14">
        <f>'Raw - Base'!N159</f>
        <v>210.93129999999999</v>
      </c>
      <c r="L74" s="14">
        <f>'Raw - Base'!O159</f>
        <v>214.20480000000001</v>
      </c>
      <c r="M74" s="14">
        <f>'Raw - Base'!P159</f>
        <v>217.48580000000001</v>
      </c>
      <c r="N74" s="14">
        <f>'Raw - Base'!Q159</f>
        <v>220.77199999999999</v>
      </c>
      <c r="O74" s="14">
        <f>'Raw - Base'!R159</f>
        <v>224.06110000000001</v>
      </c>
      <c r="P74" s="14">
        <f>'Raw - Base'!S159</f>
        <v>227.3511</v>
      </c>
      <c r="Q74" s="14">
        <f>'Raw - Base'!T159</f>
        <v>230.6413</v>
      </c>
      <c r="R74" s="14">
        <f>'Raw - Base'!U159</f>
        <v>233.9315</v>
      </c>
      <c r="S74" s="14">
        <f>'Raw - Base'!V159</f>
        <v>237.22229999999999</v>
      </c>
      <c r="T74" s="14">
        <f>'Raw - Base'!W159</f>
        <v>240.51689999999999</v>
      </c>
      <c r="U74" s="14">
        <f>'Raw - Base'!X159</f>
        <v>243.81610000000001</v>
      </c>
      <c r="V74" s="14">
        <f>'Raw - Base'!Y159</f>
        <v>247.12029999999999</v>
      </c>
      <c r="W74" s="14">
        <f>'Raw - Base'!Z159</f>
        <v>250.4298</v>
      </c>
      <c r="X74" s="14">
        <f>'Raw - Base'!AA159</f>
        <v>253.74549999999999</v>
      </c>
      <c r="Y74" s="14">
        <f>'Raw - Base'!AB159</f>
        <v>257.06790000000001</v>
      </c>
      <c r="Z74" s="14">
        <f>'Raw - Base'!AC159</f>
        <v>260.39760000000001</v>
      </c>
      <c r="AA74" s="14">
        <f>'Raw - Base'!AD159</f>
        <v>263.73570000000001</v>
      </c>
      <c r="AB74" s="14">
        <f>'Raw - Base'!AE159</f>
        <v>267.08330000000001</v>
      </c>
      <c r="AC74" s="14">
        <f>'Raw - Base'!AF159</f>
        <v>270.44150000000002</v>
      </c>
      <c r="AD74" s="14">
        <f>'Raw - Base'!AG159</f>
        <v>273.81240000000003</v>
      </c>
      <c r="AE74" s="14">
        <f>'Raw - Base'!AH159</f>
        <v>277.19799999999998</v>
      </c>
      <c r="AF74" s="14">
        <f>'Raw - Base'!AI159</f>
        <v>280.6001</v>
      </c>
    </row>
    <row r="75" spans="1:32" x14ac:dyDescent="0.2">
      <c r="A75" s="13" t="s">
        <v>312</v>
      </c>
      <c r="B75" s="14">
        <f>'Raw - Base'!E160</f>
        <v>291.18369999999999</v>
      </c>
      <c r="C75" s="14">
        <f>'Raw - Base'!F160</f>
        <v>284.83569999999997</v>
      </c>
      <c r="D75" s="14">
        <f>'Raw - Base'!G160</f>
        <v>287.9735</v>
      </c>
      <c r="E75" s="14">
        <f>'Raw - Base'!H160</f>
        <v>291.10239999999999</v>
      </c>
      <c r="F75" s="14">
        <f>'Raw - Base'!I160</f>
        <v>297.91180000000003</v>
      </c>
      <c r="G75" s="14">
        <f>'Raw - Base'!J160</f>
        <v>304.62400000000002</v>
      </c>
      <c r="H75" s="14">
        <f>'Raw - Base'!K160</f>
        <v>310.20370000000003</v>
      </c>
      <c r="I75" s="14">
        <f>'Raw - Base'!L160</f>
        <v>315.79109999999997</v>
      </c>
      <c r="J75" s="14">
        <f>'Raw - Base'!M160</f>
        <v>321.41090000000003</v>
      </c>
      <c r="K75" s="14">
        <f>'Raw - Base'!N160</f>
        <v>327.06270000000001</v>
      </c>
      <c r="L75" s="14">
        <f>'Raw - Base'!O160</f>
        <v>332.72489999999999</v>
      </c>
      <c r="M75" s="14">
        <f>'Raw - Base'!P160</f>
        <v>338.3929</v>
      </c>
      <c r="N75" s="14">
        <f>'Raw - Base'!Q160</f>
        <v>344.06270000000001</v>
      </c>
      <c r="O75" s="14">
        <f>'Raw - Base'!R160</f>
        <v>349.73200000000003</v>
      </c>
      <c r="P75" s="14">
        <f>'Raw - Base'!S160</f>
        <v>355.39830000000001</v>
      </c>
      <c r="Q75" s="14">
        <f>'Raw - Base'!T160</f>
        <v>361.06119999999999</v>
      </c>
      <c r="R75" s="14">
        <f>'Raw - Base'!U160</f>
        <v>366.72059999999999</v>
      </c>
      <c r="S75" s="14">
        <f>'Raw - Base'!V160</f>
        <v>372.37790000000001</v>
      </c>
      <c r="T75" s="14">
        <f>'Raw - Base'!W160</f>
        <v>378.0403</v>
      </c>
      <c r="U75" s="14">
        <f>'Raw - Base'!X160</f>
        <v>383.70949999999999</v>
      </c>
      <c r="V75" s="14">
        <f>'Raw - Base'!Y160</f>
        <v>389.38639999999998</v>
      </c>
      <c r="W75" s="14">
        <f>'Raw - Base'!Z160</f>
        <v>395.07249999999999</v>
      </c>
      <c r="X75" s="14">
        <f>'Raw - Base'!AA160</f>
        <v>400.76929999999999</v>
      </c>
      <c r="Y75" s="14">
        <f>'Raw - Base'!AB160</f>
        <v>406.47820000000002</v>
      </c>
      <c r="Z75" s="14">
        <f>'Raw - Base'!AC160</f>
        <v>412.20080000000002</v>
      </c>
      <c r="AA75" s="14">
        <f>'Raw - Base'!AD160</f>
        <v>417.93950000000001</v>
      </c>
      <c r="AB75" s="14">
        <f>'Raw - Base'!AE160</f>
        <v>423.6961</v>
      </c>
      <c r="AC75" s="14">
        <f>'Raw - Base'!AF160</f>
        <v>429.4735</v>
      </c>
      <c r="AD75" s="14">
        <f>'Raw - Base'!AG160</f>
        <v>435.27519999999998</v>
      </c>
      <c r="AE75" s="14">
        <f>'Raw - Base'!AH160</f>
        <v>441.1053</v>
      </c>
      <c r="AF75" s="14">
        <f>'Raw - Base'!AI160</f>
        <v>446.9674</v>
      </c>
    </row>
    <row r="76" spans="1:32" x14ac:dyDescent="0.2">
      <c r="A76" s="13" t="s">
        <v>313</v>
      </c>
      <c r="B76" s="14">
        <f>'Raw - Base'!E161</f>
        <v>111.7675</v>
      </c>
      <c r="C76" s="14">
        <f>'Raw - Base'!F161</f>
        <v>105.57259999999999</v>
      </c>
      <c r="D76" s="14">
        <f>'Raw - Base'!G161</f>
        <v>108.7368</v>
      </c>
      <c r="E76" s="14">
        <f>'Raw - Base'!H161</f>
        <v>109.1568</v>
      </c>
      <c r="F76" s="14">
        <f>'Raw - Base'!I161</f>
        <v>110.9927</v>
      </c>
      <c r="G76" s="14">
        <f>'Raw - Base'!J161</f>
        <v>114.5325</v>
      </c>
      <c r="H76" s="14">
        <f>'Raw - Base'!K161</f>
        <v>116.5468</v>
      </c>
      <c r="I76" s="14">
        <f>'Raw - Base'!L161</f>
        <v>118.6678</v>
      </c>
      <c r="J76" s="14">
        <f>'Raw - Base'!M161</f>
        <v>120.79949999999999</v>
      </c>
      <c r="K76" s="14">
        <f>'Raw - Base'!N161</f>
        <v>122.95440000000001</v>
      </c>
      <c r="L76" s="14">
        <f>'Raw - Base'!O161</f>
        <v>125.124</v>
      </c>
      <c r="M76" s="14">
        <f>'Raw - Base'!P161</f>
        <v>127.3069</v>
      </c>
      <c r="N76" s="14">
        <f>'Raw - Base'!Q161</f>
        <v>129.50210000000001</v>
      </c>
      <c r="O76" s="14">
        <f>'Raw - Base'!R161</f>
        <v>131.70859999999999</v>
      </c>
      <c r="P76" s="14">
        <f>'Raw - Base'!S161</f>
        <v>133.92519999999999</v>
      </c>
      <c r="Q76" s="14">
        <f>'Raw - Base'!T161</f>
        <v>136.15170000000001</v>
      </c>
      <c r="R76" s="14">
        <f>'Raw - Base'!U161</f>
        <v>138.3877</v>
      </c>
      <c r="S76" s="14">
        <f>'Raw - Base'!V161</f>
        <v>140.63329999999999</v>
      </c>
      <c r="T76" s="14">
        <f>'Raw - Base'!W161</f>
        <v>142.89080000000001</v>
      </c>
      <c r="U76" s="14">
        <f>'Raw - Base'!X161</f>
        <v>145.16030000000001</v>
      </c>
      <c r="V76" s="14">
        <f>'Raw - Base'!Y161</f>
        <v>147.44200000000001</v>
      </c>
      <c r="W76" s="14">
        <f>'Raw - Base'!Z161</f>
        <v>149.73609999999999</v>
      </c>
      <c r="X76" s="14">
        <f>'Raw - Base'!AA161</f>
        <v>152.0427</v>
      </c>
      <c r="Y76" s="14">
        <f>'Raw - Base'!AB161</f>
        <v>154.3621</v>
      </c>
      <c r="Z76" s="14">
        <f>'Raw - Base'!AC161</f>
        <v>156.69460000000001</v>
      </c>
      <c r="AA76" s="14">
        <f>'Raw - Base'!AD161</f>
        <v>159.04060000000001</v>
      </c>
      <c r="AB76" s="14">
        <f>'Raw - Base'!AE161</f>
        <v>161.4008</v>
      </c>
      <c r="AC76" s="14">
        <f>'Raw - Base'!AF161</f>
        <v>163.7757</v>
      </c>
      <c r="AD76" s="14">
        <f>'Raw - Base'!AG161</f>
        <v>166.16659999999999</v>
      </c>
      <c r="AE76" s="14">
        <f>'Raw - Base'!AH161</f>
        <v>168.5746</v>
      </c>
      <c r="AF76" s="14">
        <f>'Raw - Base'!AI161</f>
        <v>171.001</v>
      </c>
    </row>
    <row r="77" spans="1:32" x14ac:dyDescent="0.2">
      <c r="A77" s="13" t="s">
        <v>314</v>
      </c>
      <c r="B77" s="14">
        <f>'Raw - Base'!E162</f>
        <v>103.2894</v>
      </c>
      <c r="C77" s="14">
        <f>'Raw - Base'!F162</f>
        <v>105.2627</v>
      </c>
      <c r="D77" s="14">
        <f>'Raw - Base'!G162</f>
        <v>105.473</v>
      </c>
      <c r="E77" s="14">
        <f>'Raw - Base'!H162</f>
        <v>106.3343</v>
      </c>
      <c r="F77" s="14">
        <f>'Raw - Base'!I162</f>
        <v>107.91540000000001</v>
      </c>
      <c r="G77" s="14">
        <f>'Raw - Base'!J162</f>
        <v>107.9113</v>
      </c>
      <c r="H77" s="14">
        <f>'Raw - Base'!K162</f>
        <v>109.80029999999999</v>
      </c>
      <c r="I77" s="14">
        <f>'Raw - Base'!L162</f>
        <v>111.4143</v>
      </c>
      <c r="J77" s="14">
        <f>'Raw - Base'!M162</f>
        <v>113.04510000000001</v>
      </c>
      <c r="K77" s="14">
        <f>'Raw - Base'!N162</f>
        <v>114.6687</v>
      </c>
      <c r="L77" s="14">
        <f>'Raw - Base'!O162</f>
        <v>116.28530000000001</v>
      </c>
      <c r="M77" s="14">
        <f>'Raw - Base'!P162</f>
        <v>117.89700000000001</v>
      </c>
      <c r="N77" s="14">
        <f>'Raw - Base'!Q162</f>
        <v>119.5044</v>
      </c>
      <c r="O77" s="14">
        <f>'Raw - Base'!R162</f>
        <v>121.10760000000001</v>
      </c>
      <c r="P77" s="14">
        <f>'Raw - Base'!S162</f>
        <v>122.7063</v>
      </c>
      <c r="Q77" s="14">
        <f>'Raw - Base'!T162</f>
        <v>124.3005</v>
      </c>
      <c r="R77" s="14">
        <f>'Raw - Base'!U162</f>
        <v>125.8905</v>
      </c>
      <c r="S77" s="14">
        <f>'Raw - Base'!V162</f>
        <v>127.4769</v>
      </c>
      <c r="T77" s="14">
        <f>'Raw - Base'!W162</f>
        <v>129.0625</v>
      </c>
      <c r="U77" s="14">
        <f>'Raw - Base'!X162</f>
        <v>130.64779999999999</v>
      </c>
      <c r="V77" s="14">
        <f>'Raw - Base'!Y162</f>
        <v>132.2328</v>
      </c>
      <c r="W77" s="14">
        <f>'Raw - Base'!Z162</f>
        <v>133.8177</v>
      </c>
      <c r="X77" s="14">
        <f>'Raw - Base'!AA162</f>
        <v>135.40289999999999</v>
      </c>
      <c r="Y77" s="14">
        <f>'Raw - Base'!AB162</f>
        <v>136.98859999999999</v>
      </c>
      <c r="Z77" s="14">
        <f>'Raw - Base'!AC162</f>
        <v>138.5753</v>
      </c>
      <c r="AA77" s="14">
        <f>'Raw - Base'!AD162</f>
        <v>140.1635</v>
      </c>
      <c r="AB77" s="14">
        <f>'Raw - Base'!AE162</f>
        <v>141.75380000000001</v>
      </c>
      <c r="AC77" s="14">
        <f>'Raw - Base'!AF162</f>
        <v>143.34710000000001</v>
      </c>
      <c r="AD77" s="14">
        <f>'Raw - Base'!AG162</f>
        <v>144.94460000000001</v>
      </c>
      <c r="AE77" s="14">
        <f>'Raw - Base'!AH162</f>
        <v>146.54759999999999</v>
      </c>
      <c r="AF77" s="14">
        <f>'Raw - Base'!AI162</f>
        <v>148.15729999999999</v>
      </c>
    </row>
    <row r="78" spans="1:32" x14ac:dyDescent="0.2">
      <c r="A78" s="13" t="s">
        <v>315</v>
      </c>
      <c r="B78" s="14">
        <f>'Raw - Base'!E163</f>
        <v>137.78550000000001</v>
      </c>
      <c r="C78" s="14">
        <f>'Raw - Base'!F163</f>
        <v>134.46549999999999</v>
      </c>
      <c r="D78" s="14">
        <f>'Raw - Base'!G163</f>
        <v>136.34190000000001</v>
      </c>
      <c r="E78" s="14">
        <f>'Raw - Base'!H163</f>
        <v>137.92140000000001</v>
      </c>
      <c r="F78" s="14">
        <f>'Raw - Base'!I163</f>
        <v>140.7199</v>
      </c>
      <c r="G78" s="14">
        <f>'Raw - Base'!J163</f>
        <v>143.2328</v>
      </c>
      <c r="H78" s="14">
        <f>'Raw - Base'!K163</f>
        <v>145.8972</v>
      </c>
      <c r="I78" s="14">
        <f>'Raw - Base'!L163</f>
        <v>148.39439999999999</v>
      </c>
      <c r="J78" s="14">
        <f>'Raw - Base'!M163</f>
        <v>150.9256</v>
      </c>
      <c r="K78" s="14">
        <f>'Raw - Base'!N163</f>
        <v>153.46770000000001</v>
      </c>
      <c r="L78" s="14">
        <f>'Raw - Base'!O163</f>
        <v>156.01179999999999</v>
      </c>
      <c r="M78" s="14">
        <f>'Raw - Base'!P163</f>
        <v>158.55600000000001</v>
      </c>
      <c r="N78" s="14">
        <f>'Raw - Base'!Q163</f>
        <v>161.0984</v>
      </c>
      <c r="O78" s="14">
        <f>'Raw - Base'!R163</f>
        <v>163.63839999999999</v>
      </c>
      <c r="P78" s="14">
        <f>'Raw - Base'!S163</f>
        <v>166.1747</v>
      </c>
      <c r="Q78" s="14">
        <f>'Raw - Base'!T163</f>
        <v>168.70740000000001</v>
      </c>
      <c r="R78" s="14">
        <f>'Raw - Base'!U163</f>
        <v>171.23660000000001</v>
      </c>
      <c r="S78" s="14">
        <f>'Raw - Base'!V163</f>
        <v>173.76310000000001</v>
      </c>
      <c r="T78" s="14">
        <f>'Raw - Base'!W163</f>
        <v>176.29050000000001</v>
      </c>
      <c r="U78" s="14">
        <f>'Raw - Base'!X163</f>
        <v>178.81970000000001</v>
      </c>
      <c r="V78" s="14">
        <f>'Raw - Base'!Y163</f>
        <v>181.3511</v>
      </c>
      <c r="W78" s="14">
        <f>'Raw - Base'!Z163</f>
        <v>183.8853</v>
      </c>
      <c r="X78" s="14">
        <f>'Raw - Base'!AA163</f>
        <v>186.4229</v>
      </c>
      <c r="Y78" s="14">
        <f>'Raw - Base'!AB163</f>
        <v>188.96449999999999</v>
      </c>
      <c r="Z78" s="14">
        <f>'Raw - Base'!AC163</f>
        <v>191.51089999999999</v>
      </c>
      <c r="AA78" s="14">
        <f>'Raw - Base'!AD163</f>
        <v>194.06299999999999</v>
      </c>
      <c r="AB78" s="14">
        <f>'Raw - Base'!AE163</f>
        <v>196.6217</v>
      </c>
      <c r="AC78" s="14">
        <f>'Raw - Base'!AF163</f>
        <v>199.1883</v>
      </c>
      <c r="AD78" s="14">
        <f>'Raw - Base'!AG163</f>
        <v>201.76439999999999</v>
      </c>
      <c r="AE78" s="14">
        <f>'Raw - Base'!AH163</f>
        <v>204.3519</v>
      </c>
      <c r="AF78" s="14">
        <f>'Raw - Base'!AI163</f>
        <v>206.95240000000001</v>
      </c>
    </row>
    <row r="79" spans="1:32" x14ac:dyDescent="0.2">
      <c r="A79" s="8" t="s">
        <v>316</v>
      </c>
      <c r="B79" s="14">
        <f>'Raw - Base'!E164</f>
        <v>124.1356</v>
      </c>
      <c r="C79" s="14">
        <f>'Raw - Base'!F164</f>
        <v>125.7985</v>
      </c>
      <c r="D79" s="14">
        <f>'Raw - Base'!G164</f>
        <v>126.1529</v>
      </c>
      <c r="E79" s="14">
        <f>'Raw - Base'!H164</f>
        <v>126.99630000000001</v>
      </c>
      <c r="F79" s="14">
        <f>'Raw - Base'!I164</f>
        <v>129.11099999999999</v>
      </c>
      <c r="G79" s="14">
        <f>'Raw - Base'!J164</f>
        <v>129.90539999999999</v>
      </c>
      <c r="H79" s="14">
        <f>'Raw - Base'!K164</f>
        <v>132.11879999999999</v>
      </c>
      <c r="I79" s="14">
        <f>'Raw - Base'!L164</f>
        <v>134.35759999999999</v>
      </c>
      <c r="J79" s="14">
        <f>'Raw - Base'!M164</f>
        <v>136.61330000000001</v>
      </c>
      <c r="K79" s="14">
        <f>'Raw - Base'!N164</f>
        <v>138.88589999999999</v>
      </c>
      <c r="L79" s="14">
        <f>'Raw - Base'!O164</f>
        <v>141.167</v>
      </c>
      <c r="M79" s="14">
        <f>'Raw - Base'!P164</f>
        <v>143.4545</v>
      </c>
      <c r="N79" s="14">
        <f>'Raw - Base'!Q164</f>
        <v>145.7465</v>
      </c>
      <c r="O79" s="14">
        <f>'Raw - Base'!R164</f>
        <v>148.04179999999999</v>
      </c>
      <c r="P79" s="14">
        <f>'Raw - Base'!S164</f>
        <v>150.339</v>
      </c>
      <c r="Q79" s="14">
        <f>'Raw - Base'!T164</f>
        <v>152.6377</v>
      </c>
      <c r="R79" s="14">
        <f>'Raw - Base'!U164</f>
        <v>154.9375</v>
      </c>
      <c r="S79" s="14">
        <f>'Raw - Base'!V164</f>
        <v>157.2388</v>
      </c>
      <c r="T79" s="14">
        <f>'Raw - Base'!W164</f>
        <v>159.54390000000001</v>
      </c>
      <c r="U79" s="14">
        <f>'Raw - Base'!X164</f>
        <v>161.85319999999999</v>
      </c>
      <c r="V79" s="14">
        <f>'Raw - Base'!Y164</f>
        <v>164.1669</v>
      </c>
      <c r="W79" s="14">
        <f>'Raw - Base'!Z164</f>
        <v>166.4853</v>
      </c>
      <c r="X79" s="14">
        <f>'Raw - Base'!AA164</f>
        <v>168.80889999999999</v>
      </c>
      <c r="Y79" s="14">
        <f>'Raw - Base'!AB164</f>
        <v>171.13810000000001</v>
      </c>
      <c r="Z79" s="14">
        <f>'Raw - Base'!AC164</f>
        <v>173.47329999999999</v>
      </c>
      <c r="AA79" s="14">
        <f>'Raw - Base'!AD164</f>
        <v>175.81530000000001</v>
      </c>
      <c r="AB79" s="14">
        <f>'Raw - Base'!AE164</f>
        <v>178.16470000000001</v>
      </c>
      <c r="AC79" s="14">
        <f>'Raw - Base'!AF164</f>
        <v>180.5223</v>
      </c>
      <c r="AD79" s="14">
        <f>'Raw - Base'!AG164</f>
        <v>182.8895</v>
      </c>
      <c r="AE79" s="14">
        <f>'Raw - Base'!AH164</f>
        <v>185.26769999999999</v>
      </c>
      <c r="AF79" s="14">
        <f>'Raw - Base'!AI164</f>
        <v>187.65809999999999</v>
      </c>
    </row>
    <row r="80" spans="1:32" x14ac:dyDescent="0.2">
      <c r="A80" t="s">
        <v>317</v>
      </c>
      <c r="B80" s="14">
        <f>'Raw - Base'!E165</f>
        <v>110.0615</v>
      </c>
      <c r="C80" s="14">
        <f>'Raw - Base'!F165</f>
        <v>105.2306</v>
      </c>
      <c r="D80" s="14">
        <f>'Raw - Base'!G165</f>
        <v>107.44289999999999</v>
      </c>
      <c r="E80" s="14">
        <f>'Raw - Base'!H165</f>
        <v>108.64490000000001</v>
      </c>
      <c r="F80" s="14">
        <f>'Raw - Base'!I165</f>
        <v>111.2615</v>
      </c>
      <c r="G80" s="14">
        <f>'Raw - Base'!J165</f>
        <v>114.4203</v>
      </c>
      <c r="H80" s="14">
        <f>'Raw - Base'!K165</f>
        <v>116.72839999999999</v>
      </c>
      <c r="I80" s="14">
        <f>'Raw - Base'!L165</f>
        <v>118.8835</v>
      </c>
      <c r="J80" s="14">
        <f>'Raw - Base'!M165</f>
        <v>121.074</v>
      </c>
      <c r="K80" s="14">
        <f>'Raw - Base'!N165</f>
        <v>123.2753</v>
      </c>
      <c r="L80" s="14">
        <f>'Raw - Base'!O165</f>
        <v>125.4803</v>
      </c>
      <c r="M80" s="14">
        <f>'Raw - Base'!P165</f>
        <v>127.6872</v>
      </c>
      <c r="N80" s="14">
        <f>'Raw - Base'!Q165</f>
        <v>129.8946</v>
      </c>
      <c r="O80" s="14">
        <f>'Raw - Base'!R165</f>
        <v>132.10130000000001</v>
      </c>
      <c r="P80" s="14">
        <f>'Raw - Base'!S165</f>
        <v>134.30629999999999</v>
      </c>
      <c r="Q80" s="14">
        <f>'Raw - Base'!T165</f>
        <v>136.5095</v>
      </c>
      <c r="R80" s="14">
        <f>'Raw - Base'!U165</f>
        <v>138.71090000000001</v>
      </c>
      <c r="S80" s="14">
        <f>'Raw - Base'!V165</f>
        <v>140.91120000000001</v>
      </c>
      <c r="T80" s="14">
        <f>'Raw - Base'!W165</f>
        <v>143.11330000000001</v>
      </c>
      <c r="U80" s="14">
        <f>'Raw - Base'!X165</f>
        <v>145.31790000000001</v>
      </c>
      <c r="V80" s="14">
        <f>'Raw - Base'!Y165</f>
        <v>147.52539999999999</v>
      </c>
      <c r="W80" s="14">
        <f>'Raw - Base'!Z165</f>
        <v>149.73650000000001</v>
      </c>
      <c r="X80" s="14">
        <f>'Raw - Base'!AA165</f>
        <v>151.95179999999999</v>
      </c>
      <c r="Y80" s="14">
        <f>'Raw - Base'!AB165</f>
        <v>154.17169999999999</v>
      </c>
      <c r="Z80" s="14">
        <f>'Raw - Base'!AC165</f>
        <v>156.39709999999999</v>
      </c>
      <c r="AA80" s="14">
        <f>'Raw - Base'!AD165</f>
        <v>158.62860000000001</v>
      </c>
      <c r="AB80" s="14">
        <f>'Raw - Base'!AE165</f>
        <v>160.86709999999999</v>
      </c>
      <c r="AC80" s="14">
        <f>'Raw - Base'!AF165</f>
        <v>163.11369999999999</v>
      </c>
      <c r="AD80" s="14">
        <f>'Raw - Base'!AG165</f>
        <v>165.36959999999999</v>
      </c>
      <c r="AE80" s="14">
        <f>'Raw - Base'!AH165</f>
        <v>167.63650000000001</v>
      </c>
      <c r="AF80" s="14">
        <f>'Raw - Base'!AI165</f>
        <v>169.91560000000001</v>
      </c>
    </row>
    <row r="81" spans="1:32" x14ac:dyDescent="0.2">
      <c r="A81" t="s">
        <v>318</v>
      </c>
      <c r="B81" s="14">
        <f>'Raw - Base'!E166</f>
        <v>82.894400000000005</v>
      </c>
      <c r="C81" s="14">
        <f>'Raw - Base'!F166</f>
        <v>78.404799999999994</v>
      </c>
      <c r="D81" s="14">
        <f>'Raw - Base'!G166</f>
        <v>79.516099999999994</v>
      </c>
      <c r="E81" s="14">
        <f>'Raw - Base'!H166</f>
        <v>80.981300000000005</v>
      </c>
      <c r="F81" s="14">
        <f>'Raw - Base'!I166</f>
        <v>83.719899999999996</v>
      </c>
      <c r="G81" s="14">
        <f>'Raw - Base'!J166</f>
        <v>86.744600000000005</v>
      </c>
      <c r="H81" s="14">
        <f>'Raw - Base'!K166</f>
        <v>88.314099999999996</v>
      </c>
      <c r="I81" s="14">
        <f>'Raw - Base'!L166</f>
        <v>89.790199999999999</v>
      </c>
      <c r="J81" s="14">
        <f>'Raw - Base'!M166</f>
        <v>91.259900000000002</v>
      </c>
      <c r="K81" s="14">
        <f>'Raw - Base'!N166</f>
        <v>92.722800000000007</v>
      </c>
      <c r="L81" s="14">
        <f>'Raw - Base'!O166</f>
        <v>94.174999999999997</v>
      </c>
      <c r="M81" s="14">
        <f>'Raw - Base'!P166</f>
        <v>95.617800000000003</v>
      </c>
      <c r="N81" s="14">
        <f>'Raw - Base'!Q166</f>
        <v>97.051599999999993</v>
      </c>
      <c r="O81" s="14">
        <f>'Raw - Base'!R166</f>
        <v>98.476600000000005</v>
      </c>
      <c r="P81" s="14">
        <f>'Raw - Base'!S166</f>
        <v>99.892499999999998</v>
      </c>
      <c r="Q81" s="14">
        <f>'Raw - Base'!T166</f>
        <v>101.2998</v>
      </c>
      <c r="R81" s="14">
        <f>'Raw - Base'!U166</f>
        <v>102.699</v>
      </c>
      <c r="S81" s="14">
        <f>'Raw - Base'!V166</f>
        <v>104.09099999999999</v>
      </c>
      <c r="T81" s="14">
        <f>'Raw - Base'!W166</f>
        <v>105.4791</v>
      </c>
      <c r="U81" s="14">
        <f>'Raw - Base'!X166</f>
        <v>106.8639</v>
      </c>
      <c r="V81" s="14">
        <f>'Raw - Base'!Y166</f>
        <v>108.246</v>
      </c>
      <c r="W81" s="14">
        <f>'Raw - Base'!Z166</f>
        <v>109.6258</v>
      </c>
      <c r="X81" s="14">
        <f>'Raw - Base'!AA166</f>
        <v>111.00409999999999</v>
      </c>
      <c r="Y81" s="14">
        <f>'Raw - Base'!AB166</f>
        <v>112.38120000000001</v>
      </c>
      <c r="Z81" s="14">
        <f>'Raw - Base'!AC166</f>
        <v>113.7578</v>
      </c>
      <c r="AA81" s="14">
        <f>'Raw - Base'!AD166</f>
        <v>115.13460000000001</v>
      </c>
      <c r="AB81" s="14">
        <f>'Raw - Base'!AE166</f>
        <v>116.5124</v>
      </c>
      <c r="AC81" s="14">
        <f>'Raw - Base'!AF166</f>
        <v>117.892</v>
      </c>
      <c r="AD81" s="14">
        <f>'Raw - Base'!AG166</f>
        <v>119.2747</v>
      </c>
      <c r="AE81" s="14">
        <f>'Raw - Base'!AH166</f>
        <v>120.6618</v>
      </c>
      <c r="AF81" s="14">
        <f>'Raw - Base'!AI166</f>
        <v>122.0545</v>
      </c>
    </row>
    <row r="82" spans="1:32" x14ac:dyDescent="0.2">
      <c r="A82" t="s">
        <v>319</v>
      </c>
      <c r="B82" s="14">
        <f>'Raw - Base'!E167</f>
        <v>737.22429999999997</v>
      </c>
      <c r="C82" s="14">
        <f>'Raw - Base'!F167</f>
        <v>693.68769999999995</v>
      </c>
      <c r="D82" s="14">
        <f>'Raw - Base'!G167</f>
        <v>715.13599999999997</v>
      </c>
      <c r="E82" s="14">
        <f>'Raw - Base'!H167</f>
        <v>726.36569999999995</v>
      </c>
      <c r="F82" s="14">
        <f>'Raw - Base'!I167</f>
        <v>741.2165</v>
      </c>
      <c r="G82" s="14">
        <f>'Raw - Base'!J167</f>
        <v>764.64509999999996</v>
      </c>
      <c r="H82" s="14">
        <f>'Raw - Base'!K167</f>
        <v>780.76610000000005</v>
      </c>
      <c r="I82" s="14">
        <f>'Raw - Base'!L167</f>
        <v>795.15179999999998</v>
      </c>
      <c r="J82" s="14">
        <f>'Raw - Base'!M167</f>
        <v>809.98649999999998</v>
      </c>
      <c r="K82" s="14">
        <f>'Raw - Base'!N167</f>
        <v>824.94889999999998</v>
      </c>
      <c r="L82" s="14">
        <f>'Raw - Base'!O167</f>
        <v>839.99490000000003</v>
      </c>
      <c r="M82" s="14">
        <f>'Raw - Base'!P167</f>
        <v>855.10180000000003</v>
      </c>
      <c r="N82" s="14">
        <f>'Raw - Base'!Q167</f>
        <v>870.25580000000002</v>
      </c>
      <c r="O82" s="14">
        <f>'Raw - Base'!R167</f>
        <v>885.44510000000002</v>
      </c>
      <c r="P82" s="14">
        <f>'Raw - Base'!S167</f>
        <v>900.65920000000006</v>
      </c>
      <c r="Q82" s="14">
        <f>'Raw - Base'!T167</f>
        <v>915.89499999999998</v>
      </c>
      <c r="R82" s="14">
        <f>'Raw - Base'!U167</f>
        <v>931.15170000000001</v>
      </c>
      <c r="S82" s="14">
        <f>'Raw - Base'!V167</f>
        <v>946.43209999999999</v>
      </c>
      <c r="T82" s="14">
        <f>'Raw - Base'!W167</f>
        <v>961.75310000000002</v>
      </c>
      <c r="U82" s="14">
        <f>'Raw - Base'!X167</f>
        <v>977.11879999999996</v>
      </c>
      <c r="V82" s="14">
        <f>'Raw - Base'!Y167</f>
        <v>992.53219999999999</v>
      </c>
      <c r="W82" s="14">
        <f>'Raw - Base'!Z167</f>
        <v>1007.9961</v>
      </c>
      <c r="X82" s="14">
        <f>'Raw - Base'!AA167</f>
        <v>1023.5151</v>
      </c>
      <c r="Y82" s="14">
        <f>'Raw - Base'!AB167</f>
        <v>1039.0917999999999</v>
      </c>
      <c r="Z82" s="14">
        <f>'Raw - Base'!AC167</f>
        <v>1054.7302</v>
      </c>
      <c r="AA82" s="14">
        <f>'Raw - Base'!AD167</f>
        <v>1070.4357</v>
      </c>
      <c r="AB82" s="14">
        <f>'Raw - Base'!AE167</f>
        <v>1086.213</v>
      </c>
      <c r="AC82" s="14">
        <f>'Raw - Base'!AF167</f>
        <v>1102.068</v>
      </c>
      <c r="AD82" s="14">
        <f>'Raw - Base'!AG167</f>
        <v>1118.0094999999999</v>
      </c>
      <c r="AE82" s="14">
        <f>'Raw - Base'!AH167</f>
        <v>1134.0468000000001</v>
      </c>
      <c r="AF82" s="14">
        <f>'Raw - Base'!AI167</f>
        <v>1150.1885</v>
      </c>
    </row>
    <row r="83" spans="1:32" x14ac:dyDescent="0.2">
      <c r="A83" t="s">
        <v>320</v>
      </c>
      <c r="B83" s="14">
        <f>'Raw - Base'!E168</f>
        <v>139.34549999999999</v>
      </c>
      <c r="C83" s="14">
        <f>'Raw - Base'!F168</f>
        <v>130.49289999999999</v>
      </c>
      <c r="D83" s="14">
        <f>'Raw - Base'!G168</f>
        <v>134.70650000000001</v>
      </c>
      <c r="E83" s="14">
        <f>'Raw - Base'!H168</f>
        <v>137.0018</v>
      </c>
      <c r="F83" s="14">
        <f>'Raw - Base'!I168</f>
        <v>139.71979999999999</v>
      </c>
      <c r="G83" s="14">
        <f>'Raw - Base'!J168</f>
        <v>144.30889999999999</v>
      </c>
      <c r="H83" s="14">
        <f>'Raw - Base'!K168</f>
        <v>147.3374</v>
      </c>
      <c r="I83" s="14">
        <f>'Raw - Base'!L168</f>
        <v>150.06379999999999</v>
      </c>
      <c r="J83" s="14">
        <f>'Raw - Base'!M168</f>
        <v>152.87719999999999</v>
      </c>
      <c r="K83" s="14">
        <f>'Raw - Base'!N168</f>
        <v>155.71799999999999</v>
      </c>
      <c r="L83" s="14">
        <f>'Raw - Base'!O168</f>
        <v>158.5772</v>
      </c>
      <c r="M83" s="14">
        <f>'Raw - Base'!P168</f>
        <v>161.44999999999999</v>
      </c>
      <c r="N83" s="14">
        <f>'Raw - Base'!Q168</f>
        <v>164.33349999999999</v>
      </c>
      <c r="O83" s="14">
        <f>'Raw - Base'!R168</f>
        <v>167.2252</v>
      </c>
      <c r="P83" s="14">
        <f>'Raw - Base'!S168</f>
        <v>170.12309999999999</v>
      </c>
      <c r="Q83" s="14">
        <f>'Raw - Base'!T168</f>
        <v>173.02629999999999</v>
      </c>
      <c r="R83" s="14">
        <f>'Raw - Base'!U168</f>
        <v>175.93469999999999</v>
      </c>
      <c r="S83" s="14">
        <f>'Raw - Base'!V168</f>
        <v>178.84880000000001</v>
      </c>
      <c r="T83" s="14">
        <f>'Raw - Base'!W168</f>
        <v>181.77160000000001</v>
      </c>
      <c r="U83" s="14">
        <f>'Raw - Base'!X168</f>
        <v>184.7038</v>
      </c>
      <c r="V83" s="14">
        <f>'Raw - Base'!Y168</f>
        <v>187.64609999999999</v>
      </c>
      <c r="W83" s="14">
        <f>'Raw - Base'!Z168</f>
        <v>190.59889999999999</v>
      </c>
      <c r="X83" s="14">
        <f>'Raw - Base'!AA168</f>
        <v>193.56309999999999</v>
      </c>
      <c r="Y83" s="14">
        <f>'Raw - Base'!AB168</f>
        <v>196.53909999999999</v>
      </c>
      <c r="Z83" s="14">
        <f>'Raw - Base'!AC168</f>
        <v>199.52789999999999</v>
      </c>
      <c r="AA83" s="14">
        <f>'Raw - Base'!AD168</f>
        <v>202.53020000000001</v>
      </c>
      <c r="AB83" s="14">
        <f>'Raw - Base'!AE168</f>
        <v>205.5471</v>
      </c>
      <c r="AC83" s="14">
        <f>'Raw - Base'!AF168</f>
        <v>208.5795</v>
      </c>
      <c r="AD83" s="14">
        <f>'Raw - Base'!AG168</f>
        <v>211.62909999999999</v>
      </c>
      <c r="AE83" s="14">
        <f>'Raw - Base'!AH168</f>
        <v>214.6977</v>
      </c>
      <c r="AF83" s="14">
        <f>'Raw - Base'!AI168</f>
        <v>217.7867</v>
      </c>
    </row>
    <row r="84" spans="1:32" x14ac:dyDescent="0.2">
      <c r="A84" t="s">
        <v>321</v>
      </c>
      <c r="B84" s="14">
        <f>'Raw - Base'!E169</f>
        <v>52.912999999999997</v>
      </c>
      <c r="C84" s="14">
        <f>'Raw - Base'!F169</f>
        <v>51.719900000000003</v>
      </c>
      <c r="D84" s="14">
        <f>'Raw - Base'!G169</f>
        <v>53.238500000000002</v>
      </c>
      <c r="E84" s="14">
        <f>'Raw - Base'!H169</f>
        <v>54.264699999999998</v>
      </c>
      <c r="F84" s="14">
        <f>'Raw - Base'!I169</f>
        <v>55.132800000000003</v>
      </c>
      <c r="G84" s="14">
        <f>'Raw - Base'!J169</f>
        <v>56.625799999999998</v>
      </c>
      <c r="H84" s="14">
        <f>'Raw - Base'!K169</f>
        <v>57.750100000000003</v>
      </c>
      <c r="I84" s="14">
        <f>'Raw - Base'!L169</f>
        <v>58.773600000000002</v>
      </c>
      <c r="J84" s="14">
        <f>'Raw - Base'!M169</f>
        <v>59.821199999999997</v>
      </c>
      <c r="K84" s="14">
        <f>'Raw - Base'!N169</f>
        <v>60.875900000000001</v>
      </c>
      <c r="L84" s="14">
        <f>'Raw - Base'!O169</f>
        <v>61.934600000000003</v>
      </c>
      <c r="M84" s="14">
        <f>'Raw - Base'!P169</f>
        <v>62.996299999999998</v>
      </c>
      <c r="N84" s="14">
        <f>'Raw - Base'!Q169</f>
        <v>64.060400000000001</v>
      </c>
      <c r="O84" s="14">
        <f>'Raw - Base'!R169</f>
        <v>65.126400000000004</v>
      </c>
      <c r="P84" s="14">
        <f>'Raw - Base'!S169</f>
        <v>66.193600000000004</v>
      </c>
      <c r="Q84" s="14">
        <f>'Raw - Base'!T169</f>
        <v>67.262</v>
      </c>
      <c r="R84" s="14">
        <f>'Raw - Base'!U169</f>
        <v>68.331500000000005</v>
      </c>
      <c r="S84" s="14">
        <f>'Raw - Base'!V169</f>
        <v>69.402600000000007</v>
      </c>
      <c r="T84" s="14">
        <f>'Raw - Base'!W169</f>
        <v>70.476500000000001</v>
      </c>
      <c r="U84" s="14">
        <f>'Raw - Base'!X169</f>
        <v>71.553600000000003</v>
      </c>
      <c r="V84" s="14">
        <f>'Raw - Base'!Y169</f>
        <v>72.634</v>
      </c>
      <c r="W84" s="14">
        <f>'Raw - Base'!Z169</f>
        <v>73.718000000000004</v>
      </c>
      <c r="X84" s="14">
        <f>'Raw - Base'!AA169</f>
        <v>74.805899999999994</v>
      </c>
      <c r="Y84" s="14">
        <f>'Raw - Base'!AB169</f>
        <v>75.897900000000007</v>
      </c>
      <c r="Z84" s="14">
        <f>'Raw - Base'!AC169</f>
        <v>76.994299999999996</v>
      </c>
      <c r="AA84" s="14">
        <f>'Raw - Base'!AD169</f>
        <v>78.095500000000001</v>
      </c>
      <c r="AB84" s="14">
        <f>'Raw - Base'!AE169</f>
        <v>79.201899999999995</v>
      </c>
      <c r="AC84" s="14">
        <f>'Raw - Base'!AF169</f>
        <v>80.313900000000004</v>
      </c>
      <c r="AD84" s="14">
        <f>'Raw - Base'!AG169</f>
        <v>81.432100000000005</v>
      </c>
      <c r="AE84" s="14">
        <f>'Raw - Base'!AH169</f>
        <v>82.557400000000001</v>
      </c>
      <c r="AF84" s="14">
        <f>'Raw - Base'!AI169</f>
        <v>83.690399999999997</v>
      </c>
    </row>
    <row r="85" spans="1:32" x14ac:dyDescent="0.2">
      <c r="A85" t="s">
        <v>322</v>
      </c>
      <c r="B85" s="14">
        <f>'Raw - Base'!E170</f>
        <v>61.029499999999999</v>
      </c>
      <c r="C85" s="14">
        <f>'Raw - Base'!F170</f>
        <v>59.913499999999999</v>
      </c>
      <c r="D85" s="14">
        <f>'Raw - Base'!G170</f>
        <v>60.156199999999998</v>
      </c>
      <c r="E85" s="14">
        <f>'Raw - Base'!H170</f>
        <v>60.293100000000003</v>
      </c>
      <c r="F85" s="14">
        <f>'Raw - Base'!I170</f>
        <v>61.671799999999998</v>
      </c>
      <c r="G85" s="14">
        <f>'Raw - Base'!J170</f>
        <v>62.718600000000002</v>
      </c>
      <c r="H85" s="14">
        <f>'Raw - Base'!K170</f>
        <v>63.835999999999999</v>
      </c>
      <c r="I85" s="14">
        <f>'Raw - Base'!L170</f>
        <v>65.080500000000001</v>
      </c>
      <c r="J85" s="14">
        <f>'Raw - Base'!M170</f>
        <v>66.308300000000003</v>
      </c>
      <c r="K85" s="14">
        <f>'Raw - Base'!N170</f>
        <v>67.541200000000003</v>
      </c>
      <c r="L85" s="14">
        <f>'Raw - Base'!O170</f>
        <v>68.773099999999999</v>
      </c>
      <c r="M85" s="14">
        <f>'Raw - Base'!P170</f>
        <v>70.003600000000006</v>
      </c>
      <c r="N85" s="14">
        <f>'Raw - Base'!Q170</f>
        <v>71.232100000000003</v>
      </c>
      <c r="O85" s="14">
        <f>'Raw - Base'!R170</f>
        <v>72.458299999999994</v>
      </c>
      <c r="P85" s="14">
        <f>'Raw - Base'!S170</f>
        <v>73.682000000000002</v>
      </c>
      <c r="Q85" s="14">
        <f>'Raw - Base'!T170</f>
        <v>74.903099999999995</v>
      </c>
      <c r="R85" s="14">
        <f>'Raw - Base'!U170</f>
        <v>76.121899999999997</v>
      </c>
      <c r="S85" s="14">
        <f>'Raw - Base'!V170</f>
        <v>77.3386</v>
      </c>
      <c r="T85" s="14">
        <f>'Raw - Base'!W170</f>
        <v>78.555199999999999</v>
      </c>
      <c r="U85" s="14">
        <f>'Raw - Base'!X170</f>
        <v>79.772099999999995</v>
      </c>
      <c r="V85" s="14">
        <f>'Raw - Base'!Y170</f>
        <v>80.989599999999996</v>
      </c>
      <c r="W85" s="14">
        <f>'Raw - Base'!Z170</f>
        <v>82.207999999999998</v>
      </c>
      <c r="X85" s="14">
        <f>'Raw - Base'!AA170</f>
        <v>83.427700000000002</v>
      </c>
      <c r="Y85" s="14">
        <f>'Raw - Base'!AB170</f>
        <v>84.649000000000001</v>
      </c>
      <c r="Z85" s="14">
        <f>'Raw - Base'!AC170</f>
        <v>85.872200000000007</v>
      </c>
      <c r="AA85" s="14">
        <f>'Raw - Base'!AD170</f>
        <v>87.097999999999999</v>
      </c>
      <c r="AB85" s="14">
        <f>'Raw - Base'!AE170</f>
        <v>88.326700000000002</v>
      </c>
      <c r="AC85" s="14">
        <f>'Raw - Base'!AF170</f>
        <v>89.558999999999997</v>
      </c>
      <c r="AD85" s="14">
        <f>'Raw - Base'!AG170</f>
        <v>90.7958</v>
      </c>
      <c r="AE85" s="14">
        <f>'Raw - Base'!AH170</f>
        <v>92.037999999999997</v>
      </c>
      <c r="AF85" s="14">
        <f>'Raw - Base'!AI170</f>
        <v>93.2864</v>
      </c>
    </row>
    <row r="86" spans="1:32" x14ac:dyDescent="0.2">
      <c r="A86" t="s">
        <v>323</v>
      </c>
      <c r="B86" s="14">
        <f>'Raw - Base'!E171</f>
        <v>133.28739999999999</v>
      </c>
      <c r="C86" s="14">
        <f>'Raw - Base'!F171</f>
        <v>125.76900000000001</v>
      </c>
      <c r="D86" s="14">
        <f>'Raw - Base'!G171</f>
        <v>125.15600000000001</v>
      </c>
      <c r="E86" s="14">
        <f>'Raw - Base'!H171</f>
        <v>127.69889999999999</v>
      </c>
      <c r="F86" s="14">
        <f>'Raw - Base'!I171</f>
        <v>130.79310000000001</v>
      </c>
      <c r="G86" s="14">
        <f>'Raw - Base'!J171</f>
        <v>134.09899999999999</v>
      </c>
      <c r="H86" s="14">
        <f>'Raw - Base'!K171</f>
        <v>135.68780000000001</v>
      </c>
      <c r="I86" s="14">
        <f>'Raw - Base'!L171</f>
        <v>138.1908</v>
      </c>
      <c r="J86" s="14">
        <f>'Raw - Base'!M171</f>
        <v>140.5385</v>
      </c>
      <c r="K86" s="14">
        <f>'Raw - Base'!N171</f>
        <v>142.88679999999999</v>
      </c>
      <c r="L86" s="14">
        <f>'Raw - Base'!O171</f>
        <v>145.21600000000001</v>
      </c>
      <c r="M86" s="14">
        <f>'Raw - Base'!P171</f>
        <v>147.5266</v>
      </c>
      <c r="N86" s="14">
        <f>'Raw - Base'!Q171</f>
        <v>149.8177</v>
      </c>
      <c r="O86" s="14">
        <f>'Raw - Base'!R171</f>
        <v>152.0898</v>
      </c>
      <c r="P86" s="14">
        <f>'Raw - Base'!S171</f>
        <v>154.34280000000001</v>
      </c>
      <c r="Q86" s="14">
        <f>'Raw - Base'!T171</f>
        <v>156.57740000000001</v>
      </c>
      <c r="R86" s="14">
        <f>'Raw - Base'!U171</f>
        <v>158.79400000000001</v>
      </c>
      <c r="S86" s="14">
        <f>'Raw - Base'!V171</f>
        <v>160.994</v>
      </c>
      <c r="T86" s="14">
        <f>'Raw - Base'!W171</f>
        <v>163.18129999999999</v>
      </c>
      <c r="U86" s="14">
        <f>'Raw - Base'!X171</f>
        <v>165.35740000000001</v>
      </c>
      <c r="V86" s="14">
        <f>'Raw - Base'!Y171</f>
        <v>167.5232</v>
      </c>
      <c r="W86" s="14">
        <f>'Raw - Base'!Z171</f>
        <v>169.6797</v>
      </c>
      <c r="X86" s="14">
        <f>'Raw - Base'!AA171</f>
        <v>171.82849999999999</v>
      </c>
      <c r="Y86" s="14">
        <f>'Raw - Base'!AB171</f>
        <v>173.97049999999999</v>
      </c>
      <c r="Z86" s="14">
        <f>'Raw - Base'!AC171</f>
        <v>176.1071</v>
      </c>
      <c r="AA86" s="14">
        <f>'Raw - Base'!AD171</f>
        <v>178.24</v>
      </c>
      <c r="AB86" s="14">
        <f>'Raw - Base'!AE171</f>
        <v>180.3707</v>
      </c>
      <c r="AC86" s="14">
        <f>'Raw - Base'!AF171</f>
        <v>182.5009</v>
      </c>
      <c r="AD86" s="14">
        <f>'Raw - Base'!AG171</f>
        <v>184.63300000000001</v>
      </c>
      <c r="AE86" s="14">
        <f>'Raw - Base'!AH171</f>
        <v>186.76949999999999</v>
      </c>
      <c r="AF86" s="14">
        <f>'Raw - Base'!AI171</f>
        <v>188.9126</v>
      </c>
    </row>
    <row r="87" spans="1:32" x14ac:dyDescent="0.2">
      <c r="A87" t="s">
        <v>324</v>
      </c>
      <c r="B87" s="14">
        <f>'Raw - Base'!E172</f>
        <v>142.9744</v>
      </c>
      <c r="C87" s="14">
        <f>'Raw - Base'!F172</f>
        <v>139.6369</v>
      </c>
      <c r="D87" s="14">
        <f>'Raw - Base'!G172</f>
        <v>141.1113</v>
      </c>
      <c r="E87" s="14">
        <f>'Raw - Base'!H172</f>
        <v>143.18090000000001</v>
      </c>
      <c r="F87" s="14">
        <f>'Raw - Base'!I172</f>
        <v>146.65119999999999</v>
      </c>
      <c r="G87" s="14">
        <f>'Raw - Base'!J172</f>
        <v>149.86279999999999</v>
      </c>
      <c r="H87" s="14">
        <f>'Raw - Base'!K172</f>
        <v>152.40430000000001</v>
      </c>
      <c r="I87" s="14">
        <f>'Raw - Base'!L172</f>
        <v>154.899</v>
      </c>
      <c r="J87" s="14">
        <f>'Raw - Base'!M172</f>
        <v>157.40369999999999</v>
      </c>
      <c r="K87" s="14">
        <f>'Raw - Base'!N172</f>
        <v>159.91759999999999</v>
      </c>
      <c r="L87" s="14">
        <f>'Raw - Base'!O172</f>
        <v>162.4298</v>
      </c>
      <c r="M87" s="14">
        <f>'Raw - Base'!P172</f>
        <v>164.93889999999999</v>
      </c>
      <c r="N87" s="14">
        <f>'Raw - Base'!Q172</f>
        <v>167.44300000000001</v>
      </c>
      <c r="O87" s="14">
        <f>'Raw - Base'!R172</f>
        <v>169.94069999999999</v>
      </c>
      <c r="P87" s="14">
        <f>'Raw - Base'!S172</f>
        <v>172.4307</v>
      </c>
      <c r="Q87" s="14">
        <f>'Raw - Base'!T172</f>
        <v>174.91249999999999</v>
      </c>
      <c r="R87" s="14">
        <f>'Raw - Base'!U172</f>
        <v>177.3862</v>
      </c>
      <c r="S87" s="14">
        <f>'Raw - Base'!V172</f>
        <v>179.85230000000001</v>
      </c>
      <c r="T87" s="14">
        <f>'Raw - Base'!W172</f>
        <v>182.31489999999999</v>
      </c>
      <c r="U87" s="14">
        <f>'Raw - Base'!X172</f>
        <v>184.7747</v>
      </c>
      <c r="V87" s="14">
        <f>'Raw - Base'!Y172</f>
        <v>187.2321</v>
      </c>
      <c r="W87" s="14">
        <f>'Raw - Base'!Z172</f>
        <v>189.6875</v>
      </c>
      <c r="X87" s="14">
        <f>'Raw - Base'!AA172</f>
        <v>192.14189999999999</v>
      </c>
      <c r="Y87" s="14">
        <f>'Raw - Base'!AB172</f>
        <v>194.59559999999999</v>
      </c>
      <c r="Z87" s="14">
        <f>'Raw - Base'!AC172</f>
        <v>197.04949999999999</v>
      </c>
      <c r="AA87" s="14">
        <f>'Raw - Base'!AD172</f>
        <v>199.50479999999999</v>
      </c>
      <c r="AB87" s="14">
        <f>'Raw - Base'!AE172</f>
        <v>201.9624</v>
      </c>
      <c r="AC87" s="14">
        <f>'Raw - Base'!AF172</f>
        <v>204.42359999999999</v>
      </c>
      <c r="AD87" s="14">
        <f>'Raw - Base'!AG172</f>
        <v>206.8904</v>
      </c>
      <c r="AE87" s="14">
        <f>'Raw - Base'!AH172</f>
        <v>209.3647</v>
      </c>
      <c r="AF87" s="14">
        <f>'Raw - Base'!AI172</f>
        <v>211.84829999999999</v>
      </c>
    </row>
    <row r="88" spans="1:32" x14ac:dyDescent="0.2">
      <c r="A88" t="s">
        <v>325</v>
      </c>
      <c r="B88" s="14">
        <f>'Raw - Base'!E173</f>
        <v>115.44329999999999</v>
      </c>
      <c r="C88" s="14">
        <f>'Raw - Base'!F173</f>
        <v>118.51309999999999</v>
      </c>
      <c r="D88" s="14">
        <f>'Raw - Base'!G173</f>
        <v>119.3622</v>
      </c>
      <c r="E88" s="14">
        <f>'Raw - Base'!H173</f>
        <v>120.82940000000001</v>
      </c>
      <c r="F88" s="14">
        <f>'Raw - Base'!I173</f>
        <v>120.9866</v>
      </c>
      <c r="G88" s="14">
        <f>'Raw - Base'!J173</f>
        <v>121.97839999999999</v>
      </c>
      <c r="H88" s="14">
        <f>'Raw - Base'!K173</f>
        <v>123.9199</v>
      </c>
      <c r="I88" s="14">
        <f>'Raw - Base'!L173</f>
        <v>125.87090000000001</v>
      </c>
      <c r="J88" s="14">
        <f>'Raw - Base'!M173</f>
        <v>127.8043</v>
      </c>
      <c r="K88" s="14">
        <f>'Raw - Base'!N173</f>
        <v>129.73269999999999</v>
      </c>
      <c r="L88" s="14">
        <f>'Raw - Base'!O173</f>
        <v>131.6524</v>
      </c>
      <c r="M88" s="14">
        <f>'Raw - Base'!P173</f>
        <v>133.5652</v>
      </c>
      <c r="N88" s="14">
        <f>'Raw - Base'!Q173</f>
        <v>135.47210000000001</v>
      </c>
      <c r="O88" s="14">
        <f>'Raw - Base'!R173</f>
        <v>137.37350000000001</v>
      </c>
      <c r="P88" s="14">
        <f>'Raw - Base'!S173</f>
        <v>139.26910000000001</v>
      </c>
      <c r="Q88" s="14">
        <f>'Raw - Base'!T173</f>
        <v>141.15950000000001</v>
      </c>
      <c r="R88" s="14">
        <f>'Raw - Base'!U173</f>
        <v>143.04509999999999</v>
      </c>
      <c r="S88" s="14">
        <f>'Raw - Base'!V173</f>
        <v>144.92699999999999</v>
      </c>
      <c r="T88" s="14">
        <f>'Raw - Base'!W173</f>
        <v>146.80789999999999</v>
      </c>
      <c r="U88" s="14">
        <f>'Raw - Base'!X173</f>
        <v>148.68870000000001</v>
      </c>
      <c r="V88" s="14">
        <f>'Raw - Base'!Y173</f>
        <v>150.56950000000001</v>
      </c>
      <c r="W88" s="14">
        <f>'Raw - Base'!Z173</f>
        <v>152.45089999999999</v>
      </c>
      <c r="X88" s="14">
        <f>'Raw - Base'!AA173</f>
        <v>154.33340000000001</v>
      </c>
      <c r="Y88" s="14">
        <f>'Raw - Base'!AB173</f>
        <v>156.2175</v>
      </c>
      <c r="Z88" s="14">
        <f>'Raw - Base'!AC173</f>
        <v>158.1037</v>
      </c>
      <c r="AA88" s="14">
        <f>'Raw - Base'!AD173</f>
        <v>159.99289999999999</v>
      </c>
      <c r="AB88" s="14">
        <f>'Raw - Base'!AE173</f>
        <v>161.88579999999999</v>
      </c>
      <c r="AC88" s="14">
        <f>'Raw - Base'!AF173</f>
        <v>163.7833</v>
      </c>
      <c r="AD88" s="14">
        <f>'Raw - Base'!AG173</f>
        <v>165.68680000000001</v>
      </c>
      <c r="AE88" s="14">
        <f>'Raw - Base'!AH173</f>
        <v>167.59780000000001</v>
      </c>
      <c r="AF88" s="14">
        <f>'Raw - Base'!AI173</f>
        <v>169.51750000000001</v>
      </c>
    </row>
    <row r="89" spans="1:32" x14ac:dyDescent="0.2">
      <c r="A89" t="s">
        <v>326</v>
      </c>
      <c r="B89" s="14">
        <f>'Raw - Base'!E174</f>
        <v>52.143700000000003</v>
      </c>
      <c r="C89" s="14">
        <f>'Raw - Base'!F174</f>
        <v>50.651800000000001</v>
      </c>
      <c r="D89" s="14">
        <f>'Raw - Base'!G174</f>
        <v>51.644500000000001</v>
      </c>
      <c r="E89" s="14">
        <f>'Raw - Base'!H174</f>
        <v>52.254800000000003</v>
      </c>
      <c r="F89" s="14">
        <f>'Raw - Base'!I174</f>
        <v>53.192999999999998</v>
      </c>
      <c r="G89" s="14">
        <f>'Raw - Base'!J174</f>
        <v>54.264200000000002</v>
      </c>
      <c r="H89" s="14">
        <f>'Raw - Base'!K174</f>
        <v>55.351799999999997</v>
      </c>
      <c r="I89" s="14">
        <f>'Raw - Base'!L174</f>
        <v>56.340299999999999</v>
      </c>
      <c r="J89" s="14">
        <f>'Raw - Base'!M174</f>
        <v>57.348799999999997</v>
      </c>
      <c r="K89" s="14">
        <f>'Raw - Base'!N174</f>
        <v>58.362299999999998</v>
      </c>
      <c r="L89" s="14">
        <f>'Raw - Base'!O174</f>
        <v>59.377899999999997</v>
      </c>
      <c r="M89" s="14">
        <f>'Raw - Base'!P174</f>
        <v>60.3949</v>
      </c>
      <c r="N89" s="14">
        <f>'Raw - Base'!Q174</f>
        <v>61.412700000000001</v>
      </c>
      <c r="O89" s="14">
        <f>'Raw - Base'!R174</f>
        <v>62.430799999999998</v>
      </c>
      <c r="P89" s="14">
        <f>'Raw - Base'!S174</f>
        <v>63.448700000000002</v>
      </c>
      <c r="Q89" s="14">
        <f>'Raw - Base'!T174</f>
        <v>64.466399999999993</v>
      </c>
      <c r="R89" s="14">
        <f>'Raw - Base'!U174</f>
        <v>65.483900000000006</v>
      </c>
      <c r="S89" s="14">
        <f>'Raw - Base'!V174</f>
        <v>66.501499999999993</v>
      </c>
      <c r="T89" s="14">
        <f>'Raw - Base'!W174</f>
        <v>67.520600000000002</v>
      </c>
      <c r="U89" s="14">
        <f>'Raw - Base'!X174</f>
        <v>68.541499999999999</v>
      </c>
      <c r="V89" s="14">
        <f>'Raw - Base'!Y174</f>
        <v>69.564400000000006</v>
      </c>
      <c r="W89" s="14">
        <f>'Raw - Base'!Z174</f>
        <v>70.589500000000001</v>
      </c>
      <c r="X89" s="14">
        <f>'Raw - Base'!AA174</f>
        <v>71.617199999999997</v>
      </c>
      <c r="Y89" s="14">
        <f>'Raw - Base'!AB174</f>
        <v>72.647499999999994</v>
      </c>
      <c r="Z89" s="14">
        <f>'Raw - Base'!AC174</f>
        <v>73.680800000000005</v>
      </c>
      <c r="AA89" s="14">
        <f>'Raw - Base'!AD174</f>
        <v>74.717600000000004</v>
      </c>
      <c r="AB89" s="14">
        <f>'Raw - Base'!AE174</f>
        <v>75.758099999999999</v>
      </c>
      <c r="AC89" s="14">
        <f>'Raw - Base'!AF174</f>
        <v>76.802800000000005</v>
      </c>
      <c r="AD89" s="14">
        <f>'Raw - Base'!AG174</f>
        <v>77.852400000000003</v>
      </c>
      <c r="AE89" s="14">
        <f>'Raw - Base'!AH174</f>
        <v>78.907700000000006</v>
      </c>
      <c r="AF89" s="14">
        <f>'Raw - Base'!AI174</f>
        <v>79.969099999999997</v>
      </c>
    </row>
    <row r="90" spans="1:32" x14ac:dyDescent="0.2">
      <c r="A90" t="s">
        <v>327</v>
      </c>
      <c r="B90" s="14">
        <f>'Raw - Base'!E175</f>
        <v>216.471</v>
      </c>
      <c r="C90" s="14">
        <f>'Raw - Base'!F175</f>
        <v>206.22319999999999</v>
      </c>
      <c r="D90" s="14">
        <f>'Raw - Base'!G175</f>
        <v>208.71879999999999</v>
      </c>
      <c r="E90" s="14">
        <f>'Raw - Base'!H175</f>
        <v>211.6865</v>
      </c>
      <c r="F90" s="14">
        <f>'Raw - Base'!I175</f>
        <v>216.934</v>
      </c>
      <c r="G90" s="14">
        <f>'Raw - Base'!J175</f>
        <v>221.72030000000001</v>
      </c>
      <c r="H90" s="14">
        <f>'Raw - Base'!K175</f>
        <v>225.66990000000001</v>
      </c>
      <c r="I90" s="14">
        <f>'Raw - Base'!L175</f>
        <v>229.3158</v>
      </c>
      <c r="J90" s="14">
        <f>'Raw - Base'!M175</f>
        <v>233.0813</v>
      </c>
      <c r="K90" s="14">
        <f>'Raw - Base'!N175</f>
        <v>236.89070000000001</v>
      </c>
      <c r="L90" s="14">
        <f>'Raw - Base'!O175</f>
        <v>240.71860000000001</v>
      </c>
      <c r="M90" s="14">
        <f>'Raw - Base'!P175</f>
        <v>244.5538</v>
      </c>
      <c r="N90" s="14">
        <f>'Raw - Base'!Q175</f>
        <v>248.38890000000001</v>
      </c>
      <c r="O90" s="14">
        <f>'Raw - Base'!R175</f>
        <v>252.2184</v>
      </c>
      <c r="P90" s="14">
        <f>'Raw - Base'!S175</f>
        <v>256.03800000000001</v>
      </c>
      <c r="Q90" s="14">
        <f>'Raw - Base'!T175</f>
        <v>259.84620000000001</v>
      </c>
      <c r="R90" s="14">
        <f>'Raw - Base'!U175</f>
        <v>263.6422</v>
      </c>
      <c r="S90" s="14">
        <f>'Raw - Base'!V175</f>
        <v>267.42689999999999</v>
      </c>
      <c r="T90" s="14">
        <f>'Raw - Base'!W175</f>
        <v>271.20580000000001</v>
      </c>
      <c r="U90" s="14">
        <f>'Raw - Base'!X175</f>
        <v>274.98009999999999</v>
      </c>
      <c r="V90" s="14">
        <f>'Raw - Base'!Y175</f>
        <v>278.75029999999998</v>
      </c>
      <c r="W90" s="14">
        <f>'Raw - Base'!Z175</f>
        <v>282.51740000000001</v>
      </c>
      <c r="X90" s="14">
        <f>'Raw - Base'!AA175</f>
        <v>286.28280000000001</v>
      </c>
      <c r="Y90" s="14">
        <f>'Raw - Base'!AB175</f>
        <v>290.04730000000001</v>
      </c>
      <c r="Z90" s="14">
        <f>'Raw - Base'!AC175</f>
        <v>293.81229999999999</v>
      </c>
      <c r="AA90" s="14">
        <f>'Raw - Base'!AD175</f>
        <v>297.5797</v>
      </c>
      <c r="AB90" s="14">
        <f>'Raw - Base'!AE175</f>
        <v>301.35120000000001</v>
      </c>
      <c r="AC90" s="14">
        <f>'Raw - Base'!AF175</f>
        <v>305.12880000000001</v>
      </c>
      <c r="AD90" s="14">
        <f>'Raw - Base'!AG175</f>
        <v>308.91539999999998</v>
      </c>
      <c r="AE90" s="14">
        <f>'Raw - Base'!AH175</f>
        <v>312.71420000000001</v>
      </c>
      <c r="AF90" s="14">
        <f>'Raw - Base'!AI175</f>
        <v>316.52800000000002</v>
      </c>
    </row>
    <row r="91" spans="1:32" x14ac:dyDescent="0.2">
      <c r="A91" t="s">
        <v>328</v>
      </c>
      <c r="B91" s="14">
        <f>'Raw - Base'!E176</f>
        <v>135.79769999999999</v>
      </c>
      <c r="C91" s="14">
        <f>'Raw - Base'!F176</f>
        <v>132.0762</v>
      </c>
      <c r="D91" s="14">
        <f>'Raw - Base'!G176</f>
        <v>134.19990000000001</v>
      </c>
      <c r="E91" s="14">
        <f>'Raw - Base'!H176</f>
        <v>135.80799999999999</v>
      </c>
      <c r="F91" s="14">
        <f>'Raw - Base'!I176</f>
        <v>138.63829999999999</v>
      </c>
      <c r="G91" s="14">
        <f>'Raw - Base'!J176</f>
        <v>141.108</v>
      </c>
      <c r="H91" s="14">
        <f>'Raw - Base'!K176</f>
        <v>143.8261</v>
      </c>
      <c r="I91" s="14">
        <f>'Raw - Base'!L176</f>
        <v>146.27680000000001</v>
      </c>
      <c r="J91" s="14">
        <f>'Raw - Base'!M176</f>
        <v>148.76939999999999</v>
      </c>
      <c r="K91" s="14">
        <f>'Raw - Base'!N176</f>
        <v>151.2697</v>
      </c>
      <c r="L91" s="14">
        <f>'Raw - Base'!O176</f>
        <v>153.7714</v>
      </c>
      <c r="M91" s="14">
        <f>'Raw - Base'!P176</f>
        <v>156.27330000000001</v>
      </c>
      <c r="N91" s="14">
        <f>'Raw - Base'!Q176</f>
        <v>158.77420000000001</v>
      </c>
      <c r="O91" s="14">
        <f>'Raw - Base'!R176</f>
        <v>161.2731</v>
      </c>
      <c r="P91" s="14">
        <f>'Raw - Base'!S176</f>
        <v>163.76900000000001</v>
      </c>
      <c r="Q91" s="14">
        <f>'Raw - Base'!T176</f>
        <v>166.26179999999999</v>
      </c>
      <c r="R91" s="14">
        <f>'Raw - Base'!U176</f>
        <v>168.7516</v>
      </c>
      <c r="S91" s="14">
        <f>'Raw - Base'!V176</f>
        <v>171.23910000000001</v>
      </c>
      <c r="T91" s="14">
        <f>'Raw - Base'!W176</f>
        <v>173.72819999999999</v>
      </c>
      <c r="U91" s="14">
        <f>'Raw - Base'!X176</f>
        <v>176.21950000000001</v>
      </c>
      <c r="V91" s="14">
        <f>'Raw - Base'!Y176</f>
        <v>178.7133</v>
      </c>
      <c r="W91" s="14">
        <f>'Raw - Base'!Z176</f>
        <v>181.21019999999999</v>
      </c>
      <c r="X91" s="14">
        <f>'Raw - Base'!AA176</f>
        <v>183.71090000000001</v>
      </c>
      <c r="Y91" s="14">
        <f>'Raw - Base'!AB176</f>
        <v>186.2157</v>
      </c>
      <c r="Z91" s="14">
        <f>'Raw - Base'!AC176</f>
        <v>188.72550000000001</v>
      </c>
      <c r="AA91" s="14">
        <f>'Raw - Base'!AD176</f>
        <v>191.24109999999999</v>
      </c>
      <c r="AB91" s="14">
        <f>'Raw - Base'!AE176</f>
        <v>193.76339999999999</v>
      </c>
      <c r="AC91" s="14">
        <f>'Raw - Base'!AF176</f>
        <v>196.29349999999999</v>
      </c>
      <c r="AD91" s="14">
        <f>'Raw - Base'!AG176</f>
        <v>198.83320000000001</v>
      </c>
      <c r="AE91" s="14">
        <f>'Raw - Base'!AH176</f>
        <v>201.38419999999999</v>
      </c>
      <c r="AF91" s="14">
        <f>'Raw - Base'!AI176</f>
        <v>203.94810000000001</v>
      </c>
    </row>
    <row r="92" spans="1:32" x14ac:dyDescent="0.2">
      <c r="A92" t="s">
        <v>329</v>
      </c>
      <c r="B92" s="14">
        <f>'Raw - Base'!E177</f>
        <v>285.01049999999998</v>
      </c>
      <c r="C92" s="14">
        <f>'Raw - Base'!F177</f>
        <v>288.09730000000002</v>
      </c>
      <c r="D92" s="14">
        <f>'Raw - Base'!G177</f>
        <v>294.18860000000001</v>
      </c>
      <c r="E92" s="14">
        <f>'Raw - Base'!H177</f>
        <v>300.78829999999999</v>
      </c>
      <c r="F92" s="14">
        <f>'Raw - Base'!I177</f>
        <v>305.91379999999998</v>
      </c>
      <c r="G92" s="14">
        <f>'Raw - Base'!J177</f>
        <v>311.88720000000001</v>
      </c>
      <c r="H92" s="14">
        <f>'Raw - Base'!K177</f>
        <v>318.0745</v>
      </c>
      <c r="I92" s="14">
        <f>'Raw - Base'!L177</f>
        <v>324.25909999999999</v>
      </c>
      <c r="J92" s="14">
        <f>'Raw - Base'!M177</f>
        <v>330.50400000000002</v>
      </c>
      <c r="K92" s="14">
        <f>'Raw - Base'!N177</f>
        <v>336.80200000000002</v>
      </c>
      <c r="L92" s="14">
        <f>'Raw - Base'!O177</f>
        <v>343.13459999999998</v>
      </c>
      <c r="M92" s="14">
        <f>'Raw - Base'!P177</f>
        <v>349.49799999999999</v>
      </c>
      <c r="N92" s="14">
        <f>'Raw - Base'!Q177</f>
        <v>355.8895</v>
      </c>
      <c r="O92" s="14">
        <f>'Raw - Base'!R177</f>
        <v>362.30720000000002</v>
      </c>
      <c r="P92" s="14">
        <f>'Raw - Base'!S177</f>
        <v>368.7491</v>
      </c>
      <c r="Q92" s="14">
        <f>'Raw - Base'!T177</f>
        <v>375.21519999999998</v>
      </c>
      <c r="R92" s="14">
        <f>'Raw - Base'!U177</f>
        <v>381.7056</v>
      </c>
      <c r="S92" s="14">
        <f>'Raw - Base'!V177</f>
        <v>388.2217</v>
      </c>
      <c r="T92" s="14">
        <f>'Raw - Base'!W177</f>
        <v>394.77</v>
      </c>
      <c r="U92" s="14">
        <f>'Raw - Base'!X177</f>
        <v>401.35250000000002</v>
      </c>
      <c r="V92" s="14">
        <f>'Raw - Base'!Y177</f>
        <v>407.9701</v>
      </c>
      <c r="W92" s="14">
        <f>'Raw - Base'!Z177</f>
        <v>414.62430000000001</v>
      </c>
      <c r="X92" s="14">
        <f>'Raw - Base'!AA177</f>
        <v>421.3168</v>
      </c>
      <c r="Y92" s="14">
        <f>'Raw - Base'!AB177</f>
        <v>428.04880000000003</v>
      </c>
      <c r="Z92" s="14">
        <f>'Raw - Base'!AC177</f>
        <v>434.82209999999998</v>
      </c>
      <c r="AA92" s="14">
        <f>'Raw - Base'!AD177</f>
        <v>441.63889999999998</v>
      </c>
      <c r="AB92" s="14">
        <f>'Raw - Base'!AE177</f>
        <v>448.50130000000001</v>
      </c>
      <c r="AC92" s="14">
        <f>'Raw - Base'!AF177</f>
        <v>455.4119</v>
      </c>
      <c r="AD92" s="14">
        <f>'Raw - Base'!AG177</f>
        <v>462.37439999999998</v>
      </c>
      <c r="AE92" s="14">
        <f>'Raw - Base'!AH177</f>
        <v>469.39260000000002</v>
      </c>
      <c r="AF92" s="14">
        <f>'Raw - Base'!AI177</f>
        <v>476.47050000000002</v>
      </c>
    </row>
    <row r="93" spans="1:32" x14ac:dyDescent="0.2">
      <c r="A93" t="s">
        <v>330</v>
      </c>
      <c r="B93" s="14">
        <f>'Raw - Base'!E178</f>
        <v>170.5821</v>
      </c>
      <c r="C93" s="14">
        <f>'Raw - Base'!F178</f>
        <v>163.00450000000001</v>
      </c>
      <c r="D93" s="14">
        <f>'Raw - Base'!G178</f>
        <v>162.36930000000001</v>
      </c>
      <c r="E93" s="14">
        <f>'Raw - Base'!H178</f>
        <v>164.75819999999999</v>
      </c>
      <c r="F93" s="14">
        <f>'Raw - Base'!I178</f>
        <v>171.20320000000001</v>
      </c>
      <c r="G93" s="14">
        <f>'Raw - Base'!J178</f>
        <v>177.89779999999999</v>
      </c>
      <c r="H93" s="14">
        <f>'Raw - Base'!K178</f>
        <v>180.52119999999999</v>
      </c>
      <c r="I93" s="14">
        <f>'Raw - Base'!L178</f>
        <v>183.2456</v>
      </c>
      <c r="J93" s="14">
        <f>'Raw - Base'!M178</f>
        <v>185.96860000000001</v>
      </c>
      <c r="K93" s="14">
        <f>'Raw - Base'!N178</f>
        <v>188.70419999999999</v>
      </c>
      <c r="L93" s="14">
        <f>'Raw - Base'!O178</f>
        <v>191.4333</v>
      </c>
      <c r="M93" s="14">
        <f>'Raw - Base'!P178</f>
        <v>194.14949999999999</v>
      </c>
      <c r="N93" s="14">
        <f>'Raw - Base'!Q178</f>
        <v>196.84710000000001</v>
      </c>
      <c r="O93" s="14">
        <f>'Raw - Base'!R178</f>
        <v>199.5232</v>
      </c>
      <c r="P93" s="14">
        <f>'Raw - Base'!S178</f>
        <v>202.1755</v>
      </c>
      <c r="Q93" s="14">
        <f>'Raw - Base'!T178</f>
        <v>204.80279999999999</v>
      </c>
      <c r="R93" s="14">
        <f>'Raw - Base'!U178</f>
        <v>207.40430000000001</v>
      </c>
      <c r="S93" s="14">
        <f>'Raw - Base'!V178</f>
        <v>209.97989999999999</v>
      </c>
      <c r="T93" s="14">
        <f>'Raw - Base'!W178</f>
        <v>212.5342</v>
      </c>
      <c r="U93" s="14">
        <f>'Raw - Base'!X178</f>
        <v>215.06790000000001</v>
      </c>
      <c r="V93" s="14">
        <f>'Raw - Base'!Y178</f>
        <v>217.5814</v>
      </c>
      <c r="W93" s="14">
        <f>'Raw - Base'!Z178</f>
        <v>220.0754</v>
      </c>
      <c r="X93" s="14">
        <f>'Raw - Base'!AA178</f>
        <v>222.55119999999999</v>
      </c>
      <c r="Y93" s="14">
        <f>'Raw - Base'!AB178</f>
        <v>225.0095</v>
      </c>
      <c r="Z93" s="14">
        <f>'Raw - Base'!AC178</f>
        <v>227.45160000000001</v>
      </c>
      <c r="AA93" s="14">
        <f>'Raw - Base'!AD178</f>
        <v>229.87909999999999</v>
      </c>
      <c r="AB93" s="14">
        <f>'Raw - Base'!AE178</f>
        <v>232.29339999999999</v>
      </c>
      <c r="AC93" s="14">
        <f>'Raw - Base'!AF178</f>
        <v>234.6962</v>
      </c>
      <c r="AD93" s="14">
        <f>'Raw - Base'!AG178</f>
        <v>237.09010000000001</v>
      </c>
      <c r="AE93" s="14">
        <f>'Raw - Base'!AH178</f>
        <v>239.4776</v>
      </c>
      <c r="AF93" s="14">
        <f>'Raw - Base'!AI178</f>
        <v>241.86080000000001</v>
      </c>
    </row>
    <row r="94" spans="1:32" x14ac:dyDescent="0.2">
      <c r="A94" t="s">
        <v>331</v>
      </c>
      <c r="B94" s="14">
        <f>'Raw - Base'!E179</f>
        <v>62.646999999999998</v>
      </c>
      <c r="C94" s="14">
        <f>'Raw - Base'!F179</f>
        <v>60.597900000000003</v>
      </c>
      <c r="D94" s="14">
        <f>'Raw - Base'!G179</f>
        <v>61.496200000000002</v>
      </c>
      <c r="E94" s="14">
        <f>'Raw - Base'!H179</f>
        <v>61.868200000000002</v>
      </c>
      <c r="F94" s="14">
        <f>'Raw - Base'!I179</f>
        <v>62.776800000000001</v>
      </c>
      <c r="G94" s="14">
        <f>'Raw - Base'!J179</f>
        <v>63.7014</v>
      </c>
      <c r="H94" s="14">
        <f>'Raw - Base'!K179</f>
        <v>64.9589</v>
      </c>
      <c r="I94" s="14">
        <f>'Raw - Base'!L179</f>
        <v>66.150099999999995</v>
      </c>
      <c r="J94" s="14">
        <f>'Raw - Base'!M179</f>
        <v>67.346500000000006</v>
      </c>
      <c r="K94" s="14">
        <f>'Raw - Base'!N179</f>
        <v>68.541300000000007</v>
      </c>
      <c r="L94" s="14">
        <f>'Raw - Base'!O179</f>
        <v>69.731999999999999</v>
      </c>
      <c r="M94" s="14">
        <f>'Raw - Base'!P179</f>
        <v>70.918700000000001</v>
      </c>
      <c r="N94" s="14">
        <f>'Raw - Base'!Q179</f>
        <v>72.101799999999997</v>
      </c>
      <c r="O94" s="14">
        <f>'Raw - Base'!R179</f>
        <v>73.281099999999995</v>
      </c>
      <c r="P94" s="14">
        <f>'Raw - Base'!S179</f>
        <v>74.456800000000001</v>
      </c>
      <c r="Q94" s="14">
        <f>'Raw - Base'!T179</f>
        <v>75.629000000000005</v>
      </c>
      <c r="R94" s="14">
        <f>'Raw - Base'!U179</f>
        <v>76.798299999999998</v>
      </c>
      <c r="S94" s="14">
        <f>'Raw - Base'!V179</f>
        <v>77.965100000000007</v>
      </c>
      <c r="T94" s="14">
        <f>'Raw - Base'!W179</f>
        <v>79.131299999999996</v>
      </c>
      <c r="U94" s="14">
        <f>'Raw - Base'!X179</f>
        <v>80.297399999999996</v>
      </c>
      <c r="V94" s="14">
        <f>'Raw - Base'!Y179</f>
        <v>81.463499999999996</v>
      </c>
      <c r="W94" s="14">
        <f>'Raw - Base'!Z179</f>
        <v>82.630200000000002</v>
      </c>
      <c r="X94" s="14">
        <f>'Raw - Base'!AA179</f>
        <v>83.797600000000003</v>
      </c>
      <c r="Y94" s="14">
        <f>'Raw - Base'!AB179</f>
        <v>84.966200000000001</v>
      </c>
      <c r="Z94" s="14">
        <f>'Raw - Base'!AC179</f>
        <v>86.136200000000002</v>
      </c>
      <c r="AA94" s="14">
        <f>'Raw - Base'!AD179</f>
        <v>87.308099999999996</v>
      </c>
      <c r="AB94" s="14">
        <f>'Raw - Base'!AE179</f>
        <v>88.482200000000006</v>
      </c>
      <c r="AC94" s="14">
        <f>'Raw - Base'!AF179</f>
        <v>89.659000000000006</v>
      </c>
      <c r="AD94" s="14">
        <f>'Raw - Base'!AG179</f>
        <v>90.839299999999994</v>
      </c>
      <c r="AE94" s="14">
        <f>'Raw - Base'!AH179</f>
        <v>92.023799999999994</v>
      </c>
      <c r="AF94" s="14">
        <f>'Raw - Base'!AI179</f>
        <v>93.213300000000004</v>
      </c>
    </row>
    <row r="95" spans="1:32" x14ac:dyDescent="0.2">
      <c r="A95" t="s">
        <v>332</v>
      </c>
      <c r="B95" s="14">
        <f>'Raw - Base'!E180</f>
        <v>100.49160000000001</v>
      </c>
      <c r="C95" s="14">
        <f>'Raw - Base'!F180</f>
        <v>98.467699999999994</v>
      </c>
      <c r="D95" s="14">
        <f>'Raw - Base'!G180</f>
        <v>100.0367</v>
      </c>
      <c r="E95" s="14">
        <f>'Raw - Base'!H180</f>
        <v>100.31319999999999</v>
      </c>
      <c r="F95" s="14">
        <f>'Raw - Base'!I180</f>
        <v>102.2886</v>
      </c>
      <c r="G95" s="14">
        <f>'Raw - Base'!J180</f>
        <v>104.1241</v>
      </c>
      <c r="H95" s="14">
        <f>'Raw - Base'!K180</f>
        <v>106.1888</v>
      </c>
      <c r="I95" s="14">
        <f>'Raw - Base'!L180</f>
        <v>108.26860000000001</v>
      </c>
      <c r="J95" s="14">
        <f>'Raw - Base'!M180</f>
        <v>110.3506</v>
      </c>
      <c r="K95" s="14">
        <f>'Raw - Base'!N180</f>
        <v>112.4397</v>
      </c>
      <c r="L95" s="14">
        <f>'Raw - Base'!O180</f>
        <v>114.5286</v>
      </c>
      <c r="M95" s="14">
        <f>'Raw - Base'!P180</f>
        <v>116.617</v>
      </c>
      <c r="N95" s="14">
        <f>'Raw - Base'!Q180</f>
        <v>118.7045</v>
      </c>
      <c r="O95" s="14">
        <f>'Raw - Base'!R180</f>
        <v>120.7908</v>
      </c>
      <c r="P95" s="14">
        <f>'Raw - Base'!S180</f>
        <v>122.87520000000001</v>
      </c>
      <c r="Q95" s="14">
        <f>'Raw - Base'!T180</f>
        <v>124.95820000000001</v>
      </c>
      <c r="R95" s="14">
        <f>'Raw - Base'!U180</f>
        <v>127.0399</v>
      </c>
      <c r="S95" s="14">
        <f>'Raw - Base'!V180</f>
        <v>129.12119999999999</v>
      </c>
      <c r="T95" s="14">
        <f>'Raw - Base'!W180</f>
        <v>131.20519999999999</v>
      </c>
      <c r="U95" s="14">
        <f>'Raw - Base'!X180</f>
        <v>133.29259999999999</v>
      </c>
      <c r="V95" s="14">
        <f>'Raw - Base'!Y180</f>
        <v>135.38380000000001</v>
      </c>
      <c r="W95" s="14">
        <f>'Raw - Base'!Z180</f>
        <v>137.4795</v>
      </c>
      <c r="X95" s="14">
        <f>'Raw - Base'!AA180</f>
        <v>139.58019999999999</v>
      </c>
      <c r="Y95" s="14">
        <f>'Raw - Base'!AB180</f>
        <v>141.68639999999999</v>
      </c>
      <c r="Z95" s="14">
        <f>'Raw - Base'!AC180</f>
        <v>143.79859999999999</v>
      </c>
      <c r="AA95" s="14">
        <f>'Raw - Base'!AD180</f>
        <v>145.9178</v>
      </c>
      <c r="AB95" s="14">
        <f>'Raw - Base'!AE180</f>
        <v>148.0445</v>
      </c>
      <c r="AC95" s="14">
        <f>'Raw - Base'!AF180</f>
        <v>150.1798</v>
      </c>
      <c r="AD95" s="14">
        <f>'Raw - Base'!AG180</f>
        <v>152.32490000000001</v>
      </c>
      <c r="AE95" s="14">
        <f>'Raw - Base'!AH180</f>
        <v>154.4812</v>
      </c>
      <c r="AF95" s="14">
        <f>'Raw - Base'!AI180</f>
        <v>156.65010000000001</v>
      </c>
    </row>
    <row r="96" spans="1:32" x14ac:dyDescent="0.2">
      <c r="A96" t="s">
        <v>333</v>
      </c>
      <c r="B96" s="14">
        <f>'Raw - Base'!E181</f>
        <v>46.109099999999998</v>
      </c>
      <c r="C96" s="14">
        <f>'Raw - Base'!F181</f>
        <v>45.241700000000002</v>
      </c>
      <c r="D96" s="14">
        <f>'Raw - Base'!G181</f>
        <v>45.648099999999999</v>
      </c>
      <c r="E96" s="14">
        <f>'Raw - Base'!H181</f>
        <v>45.758000000000003</v>
      </c>
      <c r="F96" s="14">
        <f>'Raw - Base'!I181</f>
        <v>46.897300000000001</v>
      </c>
      <c r="G96" s="14">
        <f>'Raw - Base'!J181</f>
        <v>47.7913</v>
      </c>
      <c r="H96" s="14">
        <f>'Raw - Base'!K181</f>
        <v>48.737099999999998</v>
      </c>
      <c r="I96" s="14">
        <f>'Raw - Base'!L181</f>
        <v>49.717300000000002</v>
      </c>
      <c r="J96" s="14">
        <f>'Raw - Base'!M181</f>
        <v>50.695999999999998</v>
      </c>
      <c r="K96" s="14">
        <f>'Raw - Base'!N181</f>
        <v>51.679499999999997</v>
      </c>
      <c r="L96" s="14">
        <f>'Raw - Base'!O181</f>
        <v>52.663899999999998</v>
      </c>
      <c r="M96" s="14">
        <f>'Raw - Base'!P181</f>
        <v>53.648899999999998</v>
      </c>
      <c r="N96" s="14">
        <f>'Raw - Base'!Q181</f>
        <v>54.634</v>
      </c>
      <c r="O96" s="14">
        <f>'Raw - Base'!R181</f>
        <v>55.6188</v>
      </c>
      <c r="P96" s="14">
        <f>'Raw - Base'!S181</f>
        <v>56.602899999999998</v>
      </c>
      <c r="Q96" s="14">
        <f>'Raw - Base'!T181</f>
        <v>57.586199999999998</v>
      </c>
      <c r="R96" s="14">
        <f>'Raw - Base'!U181</f>
        <v>58.568899999999999</v>
      </c>
      <c r="S96" s="14">
        <f>'Raw - Base'!V181</f>
        <v>59.551099999999998</v>
      </c>
      <c r="T96" s="14">
        <f>'Raw - Base'!W181</f>
        <v>60.534199999999998</v>
      </c>
      <c r="U96" s="14">
        <f>'Raw - Base'!X181</f>
        <v>61.518599999999999</v>
      </c>
      <c r="V96" s="14">
        <f>'Raw - Base'!Y181</f>
        <v>62.5045</v>
      </c>
      <c r="W96" s="14">
        <f>'Raw - Base'!Z181</f>
        <v>63.491900000000001</v>
      </c>
      <c r="X96" s="14">
        <f>'Raw - Base'!AA181</f>
        <v>64.481200000000001</v>
      </c>
      <c r="Y96" s="14">
        <f>'Raw - Base'!AB181</f>
        <v>65.472700000000003</v>
      </c>
      <c r="Z96" s="14">
        <f>'Raw - Base'!AC181</f>
        <v>66.466499999999996</v>
      </c>
      <c r="AA96" s="14">
        <f>'Raw - Base'!AD181</f>
        <v>67.462999999999994</v>
      </c>
      <c r="AB96" s="14">
        <f>'Raw - Base'!AE181</f>
        <v>68.462599999999995</v>
      </c>
      <c r="AC96" s="14">
        <f>'Raw - Base'!AF181</f>
        <v>69.465800000000002</v>
      </c>
      <c r="AD96" s="14">
        <f>'Raw - Base'!AG181</f>
        <v>70.473100000000002</v>
      </c>
      <c r="AE96" s="14">
        <f>'Raw - Base'!AH181</f>
        <v>71.485299999999995</v>
      </c>
      <c r="AF96" s="14">
        <f>'Raw - Base'!AI181</f>
        <v>72.503</v>
      </c>
    </row>
    <row r="97" spans="1:32" x14ac:dyDescent="0.2">
      <c r="A97" t="s">
        <v>334</v>
      </c>
      <c r="B97" s="14">
        <f>'Raw - Base'!E182</f>
        <v>125.5262</v>
      </c>
      <c r="C97" s="14">
        <f>'Raw - Base'!F182</f>
        <v>120.7696</v>
      </c>
      <c r="D97" s="14">
        <f>'Raw - Base'!G182</f>
        <v>122.39400000000001</v>
      </c>
      <c r="E97" s="14">
        <f>'Raw - Base'!H182</f>
        <v>123.56570000000001</v>
      </c>
      <c r="F97" s="14">
        <f>'Raw - Base'!I182</f>
        <v>126.1018</v>
      </c>
      <c r="G97" s="14">
        <f>'Raw - Base'!J182</f>
        <v>128.31120000000001</v>
      </c>
      <c r="H97" s="14">
        <f>'Raw - Base'!K182</f>
        <v>130.9735</v>
      </c>
      <c r="I97" s="14">
        <f>'Raw - Base'!L182</f>
        <v>133.4973</v>
      </c>
      <c r="J97" s="14">
        <f>'Raw - Base'!M182</f>
        <v>136.01519999999999</v>
      </c>
      <c r="K97" s="14">
        <f>'Raw - Base'!N182</f>
        <v>138.52250000000001</v>
      </c>
      <c r="L97" s="14">
        <f>'Raw - Base'!O182</f>
        <v>141.01689999999999</v>
      </c>
      <c r="M97" s="14">
        <f>'Raw - Base'!P182</f>
        <v>143.5018</v>
      </c>
      <c r="N97" s="14">
        <f>'Raw - Base'!Q182</f>
        <v>145.97970000000001</v>
      </c>
      <c r="O97" s="14">
        <f>'Raw - Base'!R182</f>
        <v>148.4521</v>
      </c>
      <c r="P97" s="14">
        <f>'Raw - Base'!S182</f>
        <v>150.91980000000001</v>
      </c>
      <c r="Q97" s="14">
        <f>'Raw - Base'!T182</f>
        <v>153.38419999999999</v>
      </c>
      <c r="R97" s="14">
        <f>'Raw - Base'!U182</f>
        <v>155.8467</v>
      </c>
      <c r="S97" s="14">
        <f>'Raw - Base'!V182</f>
        <v>158.30889999999999</v>
      </c>
      <c r="T97" s="14">
        <f>'Raw - Base'!W182</f>
        <v>160.77500000000001</v>
      </c>
      <c r="U97" s="14">
        <f>'Raw - Base'!X182</f>
        <v>163.24610000000001</v>
      </c>
      <c r="V97" s="14">
        <f>'Raw - Base'!Y182</f>
        <v>165.72319999999999</v>
      </c>
      <c r="W97" s="14">
        <f>'Raw - Base'!Z182</f>
        <v>168.20689999999999</v>
      </c>
      <c r="X97" s="14">
        <f>'Raw - Base'!AA182</f>
        <v>170.69810000000001</v>
      </c>
      <c r="Y97" s="14">
        <f>'Raw - Base'!AB182</f>
        <v>173.19749999999999</v>
      </c>
      <c r="Z97" s="14">
        <f>'Raw - Base'!AC182</f>
        <v>175.70599999999999</v>
      </c>
      <c r="AA97" s="14">
        <f>'Raw - Base'!AD182</f>
        <v>178.22450000000001</v>
      </c>
      <c r="AB97" s="14">
        <f>'Raw - Base'!AE182</f>
        <v>180.75409999999999</v>
      </c>
      <c r="AC97" s="14">
        <f>'Raw - Base'!AF182</f>
        <v>183.29589999999999</v>
      </c>
      <c r="AD97" s="14">
        <f>'Raw - Base'!AG182</f>
        <v>185.85169999999999</v>
      </c>
      <c r="AE97" s="14">
        <f>'Raw - Base'!AH182</f>
        <v>188.42349999999999</v>
      </c>
      <c r="AF97" s="14">
        <f>'Raw - Base'!AI182</f>
        <v>191.0128</v>
      </c>
    </row>
    <row r="98" spans="1:32" x14ac:dyDescent="0.2">
      <c r="A98" t="s">
        <v>335</v>
      </c>
      <c r="B98" s="14">
        <f>'Raw - Base'!E183</f>
        <v>175.30179999999999</v>
      </c>
      <c r="C98" s="14">
        <f>'Raw - Base'!F183</f>
        <v>171.0232</v>
      </c>
      <c r="D98" s="14">
        <f>'Raw - Base'!G183</f>
        <v>177.2073</v>
      </c>
      <c r="E98" s="14">
        <f>'Raw - Base'!H183</f>
        <v>179.60919999999999</v>
      </c>
      <c r="F98" s="14">
        <f>'Raw - Base'!I183</f>
        <v>181.3895</v>
      </c>
      <c r="G98" s="14">
        <f>'Raw - Base'!J183</f>
        <v>187.06309999999999</v>
      </c>
      <c r="H98" s="14">
        <f>'Raw - Base'!K183</f>
        <v>191.13679999999999</v>
      </c>
      <c r="I98" s="14">
        <f>'Raw - Base'!L183</f>
        <v>195.6105</v>
      </c>
      <c r="J98" s="14">
        <f>'Raw - Base'!M183</f>
        <v>200.0754</v>
      </c>
      <c r="K98" s="14">
        <f>'Raw - Base'!N183</f>
        <v>204.58189999999999</v>
      </c>
      <c r="L98" s="14">
        <f>'Raw - Base'!O183</f>
        <v>209.11259999999999</v>
      </c>
      <c r="M98" s="14">
        <f>'Raw - Base'!P183</f>
        <v>213.66540000000001</v>
      </c>
      <c r="N98" s="14">
        <f>'Raw - Base'!Q183</f>
        <v>218.23920000000001</v>
      </c>
      <c r="O98" s="14">
        <f>'Raw - Base'!R183</f>
        <v>222.83320000000001</v>
      </c>
      <c r="P98" s="14">
        <f>'Raw - Base'!S183</f>
        <v>227.44659999999999</v>
      </c>
      <c r="Q98" s="14">
        <f>'Raw - Base'!T183</f>
        <v>232.07990000000001</v>
      </c>
      <c r="R98" s="14">
        <f>'Raw - Base'!U183</f>
        <v>236.73339999999999</v>
      </c>
      <c r="S98" s="14">
        <f>'Raw - Base'!V183</f>
        <v>241.40799999999999</v>
      </c>
      <c r="T98" s="14">
        <f>'Raw - Base'!W183</f>
        <v>246.10820000000001</v>
      </c>
      <c r="U98" s="14">
        <f>'Raw - Base'!X183</f>
        <v>250.8355</v>
      </c>
      <c r="V98" s="14">
        <f>'Raw - Base'!Y183</f>
        <v>255.59129999999999</v>
      </c>
      <c r="W98" s="14">
        <f>'Raw - Base'!Z183</f>
        <v>260.37650000000002</v>
      </c>
      <c r="X98" s="14">
        <f>'Raw - Base'!AA183</f>
        <v>265.1927</v>
      </c>
      <c r="Y98" s="14">
        <f>'Raw - Base'!AB183</f>
        <v>270.04079999999999</v>
      </c>
      <c r="Z98" s="14">
        <f>'Raw - Base'!AC183</f>
        <v>274.9221</v>
      </c>
      <c r="AA98" s="14">
        <f>'Raw - Base'!AD183</f>
        <v>279.83800000000002</v>
      </c>
      <c r="AB98" s="14">
        <f>'Raw - Base'!AE183</f>
        <v>284.7901</v>
      </c>
      <c r="AC98" s="14">
        <f>'Raw - Base'!AF183</f>
        <v>289.77999999999997</v>
      </c>
      <c r="AD98" s="14">
        <f>'Raw - Base'!AG183</f>
        <v>294.81</v>
      </c>
      <c r="AE98" s="14">
        <f>'Raw - Base'!AH183</f>
        <v>299.8827</v>
      </c>
      <c r="AF98" s="14">
        <f>'Raw - Base'!AI183</f>
        <v>305.00069999999999</v>
      </c>
    </row>
    <row r="99" spans="1:32" x14ac:dyDescent="0.2">
      <c r="A99" t="s">
        <v>336</v>
      </c>
      <c r="B99" s="14">
        <f>'Raw - Base'!E184</f>
        <v>80.415000000000006</v>
      </c>
      <c r="C99" s="14">
        <f>'Raw - Base'!F184</f>
        <v>75.607699999999994</v>
      </c>
      <c r="D99" s="14">
        <f>'Raw - Base'!G184</f>
        <v>77.567800000000005</v>
      </c>
      <c r="E99" s="14">
        <f>'Raw - Base'!H184</f>
        <v>78.900599999999997</v>
      </c>
      <c r="F99" s="14">
        <f>'Raw - Base'!I184</f>
        <v>80.547700000000006</v>
      </c>
      <c r="G99" s="14">
        <f>'Raw - Base'!J184</f>
        <v>82.864599999999996</v>
      </c>
      <c r="H99" s="14">
        <f>'Raw - Base'!K184</f>
        <v>84.510400000000004</v>
      </c>
      <c r="I99" s="14">
        <f>'Raw - Base'!L184</f>
        <v>85.9495</v>
      </c>
      <c r="J99" s="14">
        <f>'Raw - Base'!M184</f>
        <v>87.441500000000005</v>
      </c>
      <c r="K99" s="14">
        <f>'Raw - Base'!N184</f>
        <v>88.947800000000001</v>
      </c>
      <c r="L99" s="14">
        <f>'Raw - Base'!O184</f>
        <v>90.463300000000004</v>
      </c>
      <c r="M99" s="14">
        <f>'Raw - Base'!P184</f>
        <v>91.985200000000006</v>
      </c>
      <c r="N99" s="14">
        <f>'Raw - Base'!Q184</f>
        <v>93.511600000000001</v>
      </c>
      <c r="O99" s="14">
        <f>'Raw - Base'!R184</f>
        <v>95.040999999999997</v>
      </c>
      <c r="P99" s="14">
        <f>'Raw - Base'!S184</f>
        <v>96.572000000000003</v>
      </c>
      <c r="Q99" s="14">
        <f>'Raw - Base'!T184</f>
        <v>98.103999999999999</v>
      </c>
      <c r="R99" s="14">
        <f>'Raw - Base'!U184</f>
        <v>99.637</v>
      </c>
      <c r="S99" s="14">
        <f>'Raw - Base'!V184</f>
        <v>101.1711</v>
      </c>
      <c r="T99" s="14">
        <f>'Raw - Base'!W184</f>
        <v>102.7081</v>
      </c>
      <c r="U99" s="14">
        <f>'Raw - Base'!X184</f>
        <v>104.24850000000001</v>
      </c>
      <c r="V99" s="14">
        <f>'Raw - Base'!Y184</f>
        <v>105.7924</v>
      </c>
      <c r="W99" s="14">
        <f>'Raw - Base'!Z184</f>
        <v>107.34010000000001</v>
      </c>
      <c r="X99" s="14">
        <f>'Raw - Base'!AA184</f>
        <v>108.892</v>
      </c>
      <c r="Y99" s="14">
        <f>'Raw - Base'!AB184</f>
        <v>110.44840000000001</v>
      </c>
      <c r="Z99" s="14">
        <f>'Raw - Base'!AC184</f>
        <v>112.0097</v>
      </c>
      <c r="AA99" s="14">
        <f>'Raw - Base'!AD184</f>
        <v>113.57640000000001</v>
      </c>
      <c r="AB99" s="14">
        <f>'Raw - Base'!AE184</f>
        <v>115.149</v>
      </c>
      <c r="AC99" s="14">
        <f>'Raw - Base'!AF184</f>
        <v>116.7282</v>
      </c>
      <c r="AD99" s="14">
        <f>'Raw - Base'!AG184</f>
        <v>118.31480000000001</v>
      </c>
      <c r="AE99" s="14">
        <f>'Raw - Base'!AH184</f>
        <v>119.9098</v>
      </c>
      <c r="AF99" s="14">
        <f>'Raw - Base'!AI184</f>
        <v>121.5142</v>
      </c>
    </row>
    <row r="100" spans="1:32" x14ac:dyDescent="0.2"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</row>
    <row r="101" spans="1:32" ht="18" thickBot="1" x14ac:dyDescent="0.25">
      <c r="A101" s="7" t="s">
        <v>240</v>
      </c>
    </row>
    <row r="102" spans="1:32" s="5" customFormat="1" ht="16" thickTop="1" x14ac:dyDescent="0.2">
      <c r="B102" s="5">
        <v>2020</v>
      </c>
      <c r="C102" s="5">
        <v>2021</v>
      </c>
      <c r="D102" s="5">
        <v>2022</v>
      </c>
      <c r="E102" s="5">
        <v>2023</v>
      </c>
      <c r="F102" s="5">
        <v>2024</v>
      </c>
      <c r="G102" s="5">
        <v>2025</v>
      </c>
      <c r="H102" s="5">
        <v>2026</v>
      </c>
      <c r="I102" s="5">
        <v>2027</v>
      </c>
      <c r="J102" s="5">
        <v>2028</v>
      </c>
      <c r="K102" s="5">
        <v>2029</v>
      </c>
      <c r="L102" s="5">
        <v>2030</v>
      </c>
      <c r="M102" s="5">
        <v>2031</v>
      </c>
      <c r="N102" s="5">
        <v>2032</v>
      </c>
      <c r="O102" s="5">
        <v>2033</v>
      </c>
      <c r="P102" s="5">
        <v>2034</v>
      </c>
      <c r="Q102" s="5">
        <v>2035</v>
      </c>
      <c r="R102" s="5">
        <v>2036</v>
      </c>
      <c r="S102" s="5">
        <v>2037</v>
      </c>
      <c r="T102" s="5">
        <v>2038</v>
      </c>
      <c r="U102" s="5">
        <v>2039</v>
      </c>
      <c r="V102" s="5">
        <v>2040</v>
      </c>
      <c r="W102" s="5">
        <v>2041</v>
      </c>
      <c r="X102" s="5">
        <v>2042</v>
      </c>
      <c r="Y102" s="5">
        <v>2043</v>
      </c>
      <c r="Z102" s="5">
        <v>2044</v>
      </c>
      <c r="AA102" s="5">
        <v>2045</v>
      </c>
      <c r="AB102" s="5">
        <v>2046</v>
      </c>
      <c r="AC102" s="5">
        <v>2047</v>
      </c>
      <c r="AD102" s="5">
        <v>2048</v>
      </c>
      <c r="AE102" s="5">
        <v>2049</v>
      </c>
      <c r="AF102" s="5">
        <v>2050</v>
      </c>
    </row>
    <row r="103" spans="1:32" x14ac:dyDescent="0.2">
      <c r="A103" s="8" t="s">
        <v>241</v>
      </c>
      <c r="B103" s="14">
        <f>'Raw - Zero'!B89</f>
        <v>122.4209</v>
      </c>
      <c r="C103" s="14">
        <f>'Raw - Zero'!C89</f>
        <v>119.8446</v>
      </c>
      <c r="D103" s="14">
        <f>'Raw - Zero'!D89</f>
        <v>121.6143</v>
      </c>
      <c r="E103" s="14">
        <f>'Raw - Zero'!E89</f>
        <v>122.8481</v>
      </c>
      <c r="F103" s="14">
        <f>'Raw - Zero'!F89</f>
        <v>125.5527</v>
      </c>
      <c r="G103" s="14">
        <f>'Raw - Zero'!G89</f>
        <v>128.2593</v>
      </c>
      <c r="H103" s="14">
        <f>'Raw - Zero'!H89</f>
        <v>130.52250000000001</v>
      </c>
      <c r="I103" s="14">
        <f>'Raw - Zero'!I89</f>
        <v>132.86000000000001</v>
      </c>
      <c r="J103" s="14">
        <f>'Raw - Zero'!J89</f>
        <v>135.1953</v>
      </c>
      <c r="K103" s="14">
        <f>'Raw - Zero'!K89</f>
        <v>137.5385</v>
      </c>
      <c r="L103" s="14">
        <f>'Raw - Zero'!L89</f>
        <v>139.8818</v>
      </c>
      <c r="M103" s="14">
        <f>'Raw - Zero'!M89</f>
        <v>142.22569999999999</v>
      </c>
      <c r="N103" s="14">
        <f>'Raw - Zero'!N89</f>
        <v>144.5702</v>
      </c>
      <c r="O103" s="14">
        <f>'Raw - Zero'!O89</f>
        <v>146.91499999999999</v>
      </c>
      <c r="P103" s="14">
        <f>'Raw - Zero'!P89</f>
        <v>149.25989999999999</v>
      </c>
      <c r="Q103" s="14">
        <f>'Raw - Zero'!Q89</f>
        <v>151.60480000000001</v>
      </c>
      <c r="R103" s="14">
        <f>'Raw - Zero'!R89</f>
        <v>153.95060000000001</v>
      </c>
      <c r="S103" s="14">
        <f>'Raw - Zero'!S89</f>
        <v>156.29759999999999</v>
      </c>
      <c r="T103" s="14">
        <f>'Raw - Zero'!T89</f>
        <v>158.64930000000001</v>
      </c>
      <c r="U103" s="14">
        <f>'Raw - Zero'!U89</f>
        <v>161.00700000000001</v>
      </c>
      <c r="V103" s="14">
        <f>'Raw - Zero'!V89</f>
        <v>163.45490000000001</v>
      </c>
      <c r="W103" s="14">
        <f>'Raw - Zero'!W89</f>
        <v>165.77330000000001</v>
      </c>
      <c r="X103" s="14">
        <f>'Raw - Zero'!X89</f>
        <v>168.13929999999999</v>
      </c>
      <c r="Y103" s="14">
        <f>'Raw - Zero'!Y89</f>
        <v>170.5367</v>
      </c>
      <c r="Z103" s="14">
        <f>'Raw - Zero'!Z89</f>
        <v>172.95869999999999</v>
      </c>
      <c r="AA103" s="14">
        <f>'Raw - Zero'!AA89</f>
        <v>175.40170000000001</v>
      </c>
      <c r="AB103" s="14">
        <f>'Raw - Zero'!AB89</f>
        <v>177.8646</v>
      </c>
      <c r="AC103" s="14">
        <f>'Raw - Zero'!AC89</f>
        <v>180.34989999999999</v>
      </c>
      <c r="AD103" s="14">
        <f>'Raw - Zero'!AD89</f>
        <v>182.8603</v>
      </c>
      <c r="AE103" s="14">
        <f>'Raw - Zero'!AE89</f>
        <v>185.39949999999999</v>
      </c>
      <c r="AF103" s="14">
        <f>'Raw - Zero'!AF89</f>
        <v>187.97139999999999</v>
      </c>
    </row>
    <row r="104" spans="1:32" x14ac:dyDescent="0.2">
      <c r="A104" s="8" t="s">
        <v>242</v>
      </c>
      <c r="B104" s="14">
        <f>'Raw - Zero'!B90</f>
        <v>178.80549999999999</v>
      </c>
      <c r="C104" s="14">
        <f>'Raw - Zero'!C90</f>
        <v>160.0472</v>
      </c>
      <c r="D104" s="14">
        <f>'Raw - Zero'!D90</f>
        <v>162.88720000000001</v>
      </c>
      <c r="E104" s="14">
        <f>'Raw - Zero'!E90</f>
        <v>164.9641</v>
      </c>
      <c r="F104" s="14">
        <f>'Raw - Zero'!F90</f>
        <v>170.4579</v>
      </c>
      <c r="G104" s="14">
        <f>'Raw - Zero'!G90</f>
        <v>173.1825</v>
      </c>
      <c r="H104" s="14">
        <f>'Raw - Zero'!H90</f>
        <v>177.74090000000001</v>
      </c>
      <c r="I104" s="14">
        <f>'Raw - Zero'!I90</f>
        <v>181.489</v>
      </c>
      <c r="J104" s="14">
        <f>'Raw - Zero'!J90</f>
        <v>185.22819999999999</v>
      </c>
      <c r="K104" s="14">
        <f>'Raw - Zero'!K90</f>
        <v>188.87960000000001</v>
      </c>
      <c r="L104" s="14">
        <f>'Raw - Zero'!L90</f>
        <v>192.4641</v>
      </c>
      <c r="M104" s="14">
        <f>'Raw - Zero'!M90</f>
        <v>196.00210000000001</v>
      </c>
      <c r="N104" s="14">
        <f>'Raw - Zero'!N90</f>
        <v>199.51050000000001</v>
      </c>
      <c r="O104" s="14">
        <f>'Raw - Zero'!O90</f>
        <v>203.00200000000001</v>
      </c>
      <c r="P104" s="14">
        <f>'Raw - Zero'!P90</f>
        <v>206.48490000000001</v>
      </c>
      <c r="Q104" s="14">
        <f>'Raw - Zero'!Q90</f>
        <v>209.96440000000001</v>
      </c>
      <c r="R104" s="14">
        <f>'Raw - Zero'!R90</f>
        <v>213.4468</v>
      </c>
      <c r="S104" s="14">
        <f>'Raw - Zero'!S90</f>
        <v>216.93709999999999</v>
      </c>
      <c r="T104" s="14">
        <f>'Raw - Zero'!T90</f>
        <v>220.4453</v>
      </c>
      <c r="U104" s="14">
        <f>'Raw - Zero'!U90</f>
        <v>223.9761</v>
      </c>
      <c r="V104" s="14">
        <f>'Raw - Zero'!V90</f>
        <v>227.7568</v>
      </c>
      <c r="W104" s="14">
        <f>'Raw - Zero'!W90</f>
        <v>231.12909999999999</v>
      </c>
      <c r="X104" s="14">
        <f>'Raw - Zero'!X90</f>
        <v>234.65289999999999</v>
      </c>
      <c r="Y104" s="14">
        <f>'Raw - Zero'!Y90</f>
        <v>238.2765</v>
      </c>
      <c r="Z104" s="14">
        <f>'Raw - Zero'!Z90</f>
        <v>241.96420000000001</v>
      </c>
      <c r="AA104" s="14">
        <f>'Raw - Zero'!AA90</f>
        <v>245.70230000000001</v>
      </c>
      <c r="AB104" s="14">
        <f>'Raw - Zero'!AB90</f>
        <v>249.48240000000001</v>
      </c>
      <c r="AC104" s="14">
        <f>'Raw - Zero'!AC90</f>
        <v>253.29589999999999</v>
      </c>
      <c r="AD104" s="14">
        <f>'Raw - Zero'!AD90</f>
        <v>257.13889999999998</v>
      </c>
      <c r="AE104" s="14">
        <f>'Raw - Zero'!AE90</f>
        <v>261.00700000000001</v>
      </c>
      <c r="AF104" s="14">
        <f>'Raw - Zero'!AF90</f>
        <v>264.89769999999999</v>
      </c>
    </row>
    <row r="105" spans="1:32" x14ac:dyDescent="0.2">
      <c r="A105" s="9" t="s">
        <v>243</v>
      </c>
      <c r="B105" s="14">
        <f>'Raw - Zero'!B91</f>
        <v>145.0822</v>
      </c>
      <c r="C105" s="14">
        <f>'Raw - Zero'!C91</f>
        <v>139.95509999999999</v>
      </c>
      <c r="D105" s="14">
        <f>'Raw - Zero'!D91</f>
        <v>143.20009999999999</v>
      </c>
      <c r="E105" s="14">
        <f>'Raw - Zero'!E91</f>
        <v>144.85210000000001</v>
      </c>
      <c r="F105" s="14">
        <f>'Raw - Zero'!F91</f>
        <v>148.458</v>
      </c>
      <c r="G105" s="14">
        <f>'Raw - Zero'!G91</f>
        <v>152.52379999999999</v>
      </c>
      <c r="H105" s="14">
        <f>'Raw - Zero'!H91</f>
        <v>155.53360000000001</v>
      </c>
      <c r="I105" s="14">
        <f>'Raw - Zero'!I91</f>
        <v>158.41159999999999</v>
      </c>
      <c r="J105" s="14">
        <f>'Raw - Zero'!J91</f>
        <v>161.31559999999999</v>
      </c>
      <c r="K105" s="14">
        <f>'Raw - Zero'!K91</f>
        <v>164.22649999999999</v>
      </c>
      <c r="L105" s="14">
        <f>'Raw - Zero'!L91</f>
        <v>167.13810000000001</v>
      </c>
      <c r="M105" s="14">
        <f>'Raw - Zero'!M91</f>
        <v>170.05160000000001</v>
      </c>
      <c r="N105" s="14">
        <f>'Raw - Zero'!N91</f>
        <v>172.96789999999999</v>
      </c>
      <c r="O105" s="14">
        <f>'Raw - Zero'!O91</f>
        <v>175.88740000000001</v>
      </c>
      <c r="P105" s="14">
        <f>'Raw - Zero'!P91</f>
        <v>178.80959999999999</v>
      </c>
      <c r="Q105" s="14">
        <f>'Raw - Zero'!Q91</f>
        <v>181.7346</v>
      </c>
      <c r="R105" s="14">
        <f>'Raw - Zero'!R91</f>
        <v>184.6635</v>
      </c>
      <c r="S105" s="14">
        <f>'Raw - Zero'!S91</f>
        <v>187.59690000000001</v>
      </c>
      <c r="T105" s="14">
        <f>'Raw - Zero'!T91</f>
        <v>190.53909999999999</v>
      </c>
      <c r="U105" s="14">
        <f>'Raw - Zero'!U91</f>
        <v>193.49170000000001</v>
      </c>
      <c r="V105" s="14">
        <f>'Raw - Zero'!V91</f>
        <v>196.5455</v>
      </c>
      <c r="W105" s="14">
        <f>'Raw - Zero'!W91</f>
        <v>199.46019999999999</v>
      </c>
      <c r="X105" s="14">
        <f>'Raw - Zero'!X91</f>
        <v>202.43790000000001</v>
      </c>
      <c r="Y105" s="14">
        <f>'Raw - Zero'!Y91</f>
        <v>205.45849999999999</v>
      </c>
      <c r="Z105" s="14">
        <f>'Raw - Zero'!Z91</f>
        <v>208.51390000000001</v>
      </c>
      <c r="AA105" s="14">
        <f>'Raw - Zero'!AA91</f>
        <v>211.59989999999999</v>
      </c>
      <c r="AB105" s="14">
        <f>'Raw - Zero'!AB91</f>
        <v>214.715</v>
      </c>
      <c r="AC105" s="14">
        <f>'Raw - Zero'!AC91</f>
        <v>217.86269999999999</v>
      </c>
      <c r="AD105" s="14">
        <f>'Raw - Zero'!AD91</f>
        <v>221.0471</v>
      </c>
      <c r="AE105" s="14">
        <f>'Raw - Zero'!AE91</f>
        <v>224.27250000000001</v>
      </c>
      <c r="AF105" s="14">
        <f>'Raw - Zero'!AF91</f>
        <v>227.54429999999999</v>
      </c>
    </row>
    <row r="106" spans="1:32" x14ac:dyDescent="0.2">
      <c r="A106" s="8" t="s">
        <v>244</v>
      </c>
      <c r="B106" s="14">
        <f>'Raw - Zero'!B92</f>
        <v>169.12209999999999</v>
      </c>
      <c r="C106" s="14">
        <f>'Raw - Zero'!C92</f>
        <v>168.01560000000001</v>
      </c>
      <c r="D106" s="14">
        <f>'Raw - Zero'!D92</f>
        <v>169.78399999999999</v>
      </c>
      <c r="E106" s="14">
        <f>'Raw - Zero'!E92</f>
        <v>171.226</v>
      </c>
      <c r="F106" s="14">
        <f>'Raw - Zero'!F92</f>
        <v>174.43289999999999</v>
      </c>
      <c r="G106" s="14">
        <f>'Raw - Zero'!G92</f>
        <v>176.99289999999999</v>
      </c>
      <c r="H106" s="14">
        <f>'Raw - Zero'!H92</f>
        <v>180.01070000000001</v>
      </c>
      <c r="I106" s="14">
        <f>'Raw - Zero'!I92</f>
        <v>183.1052</v>
      </c>
      <c r="J106" s="14">
        <f>'Raw - Zero'!J92</f>
        <v>186.20320000000001</v>
      </c>
      <c r="K106" s="14">
        <f>'Raw - Zero'!K92</f>
        <v>189.3134</v>
      </c>
      <c r="L106" s="14">
        <f>'Raw - Zero'!L92</f>
        <v>192.42529999999999</v>
      </c>
      <c r="M106" s="14">
        <f>'Raw - Zero'!M92</f>
        <v>195.53870000000001</v>
      </c>
      <c r="N106" s="14">
        <f>'Raw - Zero'!N92</f>
        <v>198.65299999999999</v>
      </c>
      <c r="O106" s="14">
        <f>'Raw - Zero'!O92</f>
        <v>201.7671</v>
      </c>
      <c r="P106" s="14">
        <f>'Raw - Zero'!P92</f>
        <v>204.88050000000001</v>
      </c>
      <c r="Q106" s="14">
        <f>'Raw - Zero'!Q92</f>
        <v>207.99350000000001</v>
      </c>
      <c r="R106" s="14">
        <f>'Raw - Zero'!R92</f>
        <v>211.10659999999999</v>
      </c>
      <c r="S106" s="14">
        <f>'Raw - Zero'!S92</f>
        <v>214.22020000000001</v>
      </c>
      <c r="T106" s="14">
        <f>'Raw - Zero'!T92</f>
        <v>217.33850000000001</v>
      </c>
      <c r="U106" s="14">
        <f>'Raw - Zero'!U92</f>
        <v>220.46279999999999</v>
      </c>
      <c r="V106" s="14">
        <f>'Raw - Zero'!V92</f>
        <v>223.67619999999999</v>
      </c>
      <c r="W106" s="14">
        <f>'Raw - Zero'!W92</f>
        <v>226.75380000000001</v>
      </c>
      <c r="X106" s="14">
        <f>'Raw - Zero'!X92</f>
        <v>229.88229999999999</v>
      </c>
      <c r="Y106" s="14">
        <f>'Raw - Zero'!Y92</f>
        <v>233.0428</v>
      </c>
      <c r="Z106" s="14">
        <f>'Raw - Zero'!Z92</f>
        <v>236.22749999999999</v>
      </c>
      <c r="AA106" s="14">
        <f>'Raw - Zero'!AA92</f>
        <v>239.43260000000001</v>
      </c>
      <c r="AB106" s="14">
        <f>'Raw - Zero'!AB92</f>
        <v>242.65690000000001</v>
      </c>
      <c r="AC106" s="14">
        <f>'Raw - Zero'!AC92</f>
        <v>245.90369999999999</v>
      </c>
      <c r="AD106" s="14">
        <f>'Raw - Zero'!AD92</f>
        <v>249.1771</v>
      </c>
      <c r="AE106" s="14">
        <f>'Raw - Zero'!AE92</f>
        <v>252.48179999999999</v>
      </c>
      <c r="AF106" s="14">
        <f>'Raw - Zero'!AF92</f>
        <v>255.82310000000001</v>
      </c>
    </row>
    <row r="107" spans="1:32" x14ac:dyDescent="0.2">
      <c r="A107" s="10" t="s">
        <v>245</v>
      </c>
      <c r="B107" s="14">
        <f>'Raw - Zero'!B93</f>
        <v>261.45909999999998</v>
      </c>
      <c r="C107" s="14">
        <f>'Raw - Zero'!C93</f>
        <v>250.6584</v>
      </c>
      <c r="D107" s="14">
        <f>'Raw - Zero'!D93</f>
        <v>251.07169999999999</v>
      </c>
      <c r="E107" s="14">
        <f>'Raw - Zero'!E93</f>
        <v>252.98490000000001</v>
      </c>
      <c r="F107" s="14">
        <f>'Raw - Zero'!F93</f>
        <v>261.47129999999999</v>
      </c>
      <c r="G107" s="14">
        <f>'Raw - Zero'!G93</f>
        <v>269.45580000000001</v>
      </c>
      <c r="H107" s="14">
        <f>'Raw - Zero'!H93</f>
        <v>274.40390000000002</v>
      </c>
      <c r="I107" s="14">
        <f>'Raw - Zero'!I93</f>
        <v>279.41910000000001</v>
      </c>
      <c r="J107" s="14">
        <f>'Raw - Zero'!J93</f>
        <v>284.41559999999998</v>
      </c>
      <c r="K107" s="14">
        <f>'Raw - Zero'!K93</f>
        <v>289.40609999999998</v>
      </c>
      <c r="L107" s="14">
        <f>'Raw - Zero'!L93</f>
        <v>294.3673</v>
      </c>
      <c r="M107" s="14">
        <f>'Raw - Zero'!M93</f>
        <v>299.2996</v>
      </c>
      <c r="N107" s="14">
        <f>'Raw - Zero'!N93</f>
        <v>304.20209999999997</v>
      </c>
      <c r="O107" s="14">
        <f>'Raw - Zero'!O93</f>
        <v>309.07479999999998</v>
      </c>
      <c r="P107" s="14">
        <f>'Raw - Zero'!P93</f>
        <v>313.91759999999999</v>
      </c>
      <c r="Q107" s="14">
        <f>'Raw - Zero'!Q93</f>
        <v>318.73180000000002</v>
      </c>
      <c r="R107" s="14">
        <f>'Raw - Zero'!R93</f>
        <v>323.5197</v>
      </c>
      <c r="S107" s="14">
        <f>'Raw - Zero'!S93</f>
        <v>328.2835</v>
      </c>
      <c r="T107" s="14">
        <f>'Raw - Zero'!T93</f>
        <v>333.03280000000001</v>
      </c>
      <c r="U107" s="14">
        <f>'Raw - Zero'!U93</f>
        <v>337.77170000000001</v>
      </c>
      <c r="V107" s="14">
        <f>'Raw - Zero'!V93</f>
        <v>342.61829999999998</v>
      </c>
      <c r="W107" s="14">
        <f>'Raw - Zero'!W93</f>
        <v>347.17090000000002</v>
      </c>
      <c r="X107" s="14">
        <f>'Raw - Zero'!X93</f>
        <v>351.78590000000003</v>
      </c>
      <c r="Y107" s="14">
        <f>'Raw - Zero'!Y93</f>
        <v>356.4212</v>
      </c>
      <c r="Z107" s="14">
        <f>'Raw - Zero'!Z93</f>
        <v>361.05110000000002</v>
      </c>
      <c r="AA107" s="14">
        <f>'Raw - Zero'!AA93</f>
        <v>365.6669</v>
      </c>
      <c r="AB107" s="14">
        <f>'Raw - Zero'!AB93</f>
        <v>370.2663</v>
      </c>
      <c r="AC107" s="14">
        <f>'Raw - Zero'!AC93</f>
        <v>374.84539999999998</v>
      </c>
      <c r="AD107" s="14">
        <f>'Raw - Zero'!AD93</f>
        <v>379.40609999999998</v>
      </c>
      <c r="AE107" s="14">
        <f>'Raw - Zero'!AE93</f>
        <v>383.95010000000002</v>
      </c>
      <c r="AF107" s="14">
        <f>'Raw - Zero'!AF93</f>
        <v>388.47949999999997</v>
      </c>
    </row>
    <row r="108" spans="1:32" x14ac:dyDescent="0.2">
      <c r="A108" s="10" t="s">
        <v>246</v>
      </c>
      <c r="B108" s="14">
        <f>'Raw - Zero'!B94</f>
        <v>83.174499999999995</v>
      </c>
      <c r="C108" s="14">
        <f>'Raw - Zero'!C94</f>
        <v>86.286500000000004</v>
      </c>
      <c r="D108" s="14">
        <f>'Raw - Zero'!D94</f>
        <v>86.615799999999993</v>
      </c>
      <c r="E108" s="14">
        <f>'Raw - Zero'!E94</f>
        <v>87.156800000000004</v>
      </c>
      <c r="F108" s="14">
        <f>'Raw - Zero'!F94</f>
        <v>87.710400000000007</v>
      </c>
      <c r="G108" s="14">
        <f>'Raw - Zero'!G94</f>
        <v>87.794700000000006</v>
      </c>
      <c r="H108" s="14">
        <f>'Raw - Zero'!H94</f>
        <v>88.913600000000002</v>
      </c>
      <c r="I108" s="14">
        <f>'Raw - Zero'!I94</f>
        <v>90.114599999999996</v>
      </c>
      <c r="J108" s="14">
        <f>'Raw - Zero'!J94</f>
        <v>91.315799999999996</v>
      </c>
      <c r="K108" s="14">
        <f>'Raw - Zero'!K94</f>
        <v>92.522300000000001</v>
      </c>
      <c r="L108" s="14">
        <f>'Raw - Zero'!L94</f>
        <v>93.729200000000006</v>
      </c>
      <c r="M108" s="14">
        <f>'Raw - Zero'!M94</f>
        <v>94.935199999999995</v>
      </c>
      <c r="N108" s="14">
        <f>'Raw - Zero'!N94</f>
        <v>96.139399999999995</v>
      </c>
      <c r="O108" s="14">
        <f>'Raw - Zero'!O94</f>
        <v>97.340900000000005</v>
      </c>
      <c r="P108" s="14">
        <f>'Raw - Zero'!P94</f>
        <v>98.538700000000006</v>
      </c>
      <c r="Q108" s="14">
        <f>'Raw - Zero'!Q94</f>
        <v>99.732100000000003</v>
      </c>
      <c r="R108" s="14">
        <f>'Raw - Zero'!R94</f>
        <v>100.92100000000001</v>
      </c>
      <c r="S108" s="14">
        <f>'Raw - Zero'!S94</f>
        <v>102.1054</v>
      </c>
      <c r="T108" s="14">
        <f>'Raw - Zero'!T94</f>
        <v>103.28619999999999</v>
      </c>
      <c r="U108" s="14">
        <f>'Raw - Zero'!U94</f>
        <v>104.464</v>
      </c>
      <c r="V108" s="14">
        <f>'Raw - Zero'!V94</f>
        <v>105.6876</v>
      </c>
      <c r="W108" s="14">
        <f>'Raw - Zero'!W94</f>
        <v>106.8276</v>
      </c>
      <c r="X108" s="14">
        <f>'Raw - Zero'!X94</f>
        <v>107.9708</v>
      </c>
      <c r="Y108" s="14">
        <f>'Raw - Zero'!Y94</f>
        <v>109.1121</v>
      </c>
      <c r="Z108" s="14">
        <f>'Raw - Zero'!Z94</f>
        <v>110.2461</v>
      </c>
      <c r="AA108" s="14">
        <f>'Raw - Zero'!AA94</f>
        <v>111.3711</v>
      </c>
      <c r="AB108" s="14">
        <f>'Raw - Zero'!AB94</f>
        <v>112.486</v>
      </c>
      <c r="AC108" s="14">
        <f>'Raw - Zero'!AC94</f>
        <v>113.5886</v>
      </c>
      <c r="AD108" s="14">
        <f>'Raw - Zero'!AD94</f>
        <v>114.6776</v>
      </c>
      <c r="AE108" s="14">
        <f>'Raw - Zero'!AE94</f>
        <v>115.75239999999999</v>
      </c>
      <c r="AF108" s="14">
        <f>'Raw - Zero'!AF94</f>
        <v>116.81229999999999</v>
      </c>
    </row>
    <row r="109" spans="1:32" x14ac:dyDescent="0.2">
      <c r="A109" s="8" t="s">
        <v>247</v>
      </c>
      <c r="B109" s="14">
        <f>'Raw - Zero'!B95</f>
        <v>62.799399999999999</v>
      </c>
      <c r="C109" s="14">
        <f>'Raw - Zero'!C95</f>
        <v>61.738799999999998</v>
      </c>
      <c r="D109" s="14">
        <f>'Raw - Zero'!D95</f>
        <v>62.971400000000003</v>
      </c>
      <c r="E109" s="14">
        <f>'Raw - Zero'!E95</f>
        <v>63.694200000000002</v>
      </c>
      <c r="F109" s="14">
        <f>'Raw - Zero'!F95</f>
        <v>65.343999999999994</v>
      </c>
      <c r="G109" s="14">
        <f>'Raw - Zero'!G95</f>
        <v>66.951800000000006</v>
      </c>
      <c r="H109" s="14">
        <f>'Raw - Zero'!H95</f>
        <v>68.329400000000007</v>
      </c>
      <c r="I109" s="14">
        <f>'Raw - Zero'!I95</f>
        <v>69.657899999999998</v>
      </c>
      <c r="J109" s="14">
        <f>'Raw - Zero'!J95</f>
        <v>70.994299999999996</v>
      </c>
      <c r="K109" s="14">
        <f>'Raw - Zero'!K95</f>
        <v>72.334699999999998</v>
      </c>
      <c r="L109" s="14">
        <f>'Raw - Zero'!L95</f>
        <v>73.677599999999998</v>
      </c>
      <c r="M109" s="14">
        <f>'Raw - Zero'!M95</f>
        <v>75.024000000000001</v>
      </c>
      <c r="N109" s="14">
        <f>'Raw - Zero'!N95</f>
        <v>76.374499999999998</v>
      </c>
      <c r="O109" s="14">
        <f>'Raw - Zero'!O95</f>
        <v>77.729399999999998</v>
      </c>
      <c r="P109" s="14">
        <f>'Raw - Zero'!P95</f>
        <v>79.088300000000004</v>
      </c>
      <c r="Q109" s="14">
        <f>'Raw - Zero'!Q95</f>
        <v>80.451400000000007</v>
      </c>
      <c r="R109" s="14">
        <f>'Raw - Zero'!R95</f>
        <v>81.819000000000003</v>
      </c>
      <c r="S109" s="14">
        <f>'Raw - Zero'!S95</f>
        <v>83.191199999999995</v>
      </c>
      <c r="T109" s="14">
        <f>'Raw - Zero'!T95</f>
        <v>84.569699999999997</v>
      </c>
      <c r="U109" s="14">
        <f>'Raw - Zero'!U95</f>
        <v>85.955200000000005</v>
      </c>
      <c r="V109" s="14">
        <f>'Raw - Zero'!V95</f>
        <v>87.388000000000005</v>
      </c>
      <c r="W109" s="14">
        <f>'Raw - Zero'!W95</f>
        <v>88.798100000000005</v>
      </c>
      <c r="X109" s="14">
        <f>'Raw - Zero'!X95</f>
        <v>90.252899999999997</v>
      </c>
      <c r="Y109" s="14">
        <f>'Raw - Zero'!Y95</f>
        <v>91.744799999999998</v>
      </c>
      <c r="Z109" s="14">
        <f>'Raw - Zero'!Z95</f>
        <v>93.2774</v>
      </c>
      <c r="AA109" s="14">
        <f>'Raw - Zero'!AA95</f>
        <v>94.849699999999999</v>
      </c>
      <c r="AB109" s="14">
        <f>'Raw - Zero'!AB95</f>
        <v>96.462299999999999</v>
      </c>
      <c r="AC109" s="14">
        <f>'Raw - Zero'!AC95</f>
        <v>98.124399999999994</v>
      </c>
      <c r="AD109" s="14">
        <f>'Raw - Zero'!AD95</f>
        <v>99.842399999999998</v>
      </c>
      <c r="AE109" s="14">
        <f>'Raw - Zero'!AE95</f>
        <v>101.6237</v>
      </c>
      <c r="AF109" s="14">
        <f>'Raw - Zero'!AF95</f>
        <v>103.476</v>
      </c>
    </row>
    <row r="110" spans="1:32" x14ac:dyDescent="0.2">
      <c r="A110" s="8" t="s">
        <v>248</v>
      </c>
      <c r="B110" s="14">
        <f>'Raw - Zero'!B96</f>
        <v>61.042099999999998</v>
      </c>
      <c r="C110" s="14">
        <f>'Raw - Zero'!C96</f>
        <v>60.850999999999999</v>
      </c>
      <c r="D110" s="14">
        <f>'Raw - Zero'!D96</f>
        <v>61.197200000000002</v>
      </c>
      <c r="E110" s="14">
        <f>'Raw - Zero'!E96</f>
        <v>61.561900000000001</v>
      </c>
      <c r="F110" s="14">
        <f>'Raw - Zero'!F96</f>
        <v>62.557699999999997</v>
      </c>
      <c r="G110" s="14">
        <f>'Raw - Zero'!G96</f>
        <v>63.185699999999997</v>
      </c>
      <c r="H110" s="14">
        <f>'Raw - Zero'!H96</f>
        <v>64.174300000000002</v>
      </c>
      <c r="I110" s="14">
        <f>'Raw - Zero'!I96</f>
        <v>65.238900000000001</v>
      </c>
      <c r="J110" s="14">
        <f>'Raw - Zero'!J96</f>
        <v>66.299000000000007</v>
      </c>
      <c r="K110" s="14">
        <f>'Raw - Zero'!K96</f>
        <v>67.3626</v>
      </c>
      <c r="L110" s="14">
        <f>'Raw - Zero'!L96</f>
        <v>68.425399999999996</v>
      </c>
      <c r="M110" s="14">
        <f>'Raw - Zero'!M96</f>
        <v>69.487099999999998</v>
      </c>
      <c r="N110" s="14">
        <f>'Raw - Zero'!N96</f>
        <v>70.546800000000005</v>
      </c>
      <c r="O110" s="14">
        <f>'Raw - Zero'!O96</f>
        <v>71.603700000000003</v>
      </c>
      <c r="P110" s="14">
        <f>'Raw - Zero'!P96</f>
        <v>72.658100000000005</v>
      </c>
      <c r="Q110" s="14">
        <f>'Raw - Zero'!Q96</f>
        <v>73.710700000000003</v>
      </c>
      <c r="R110" s="14">
        <f>'Raw - Zero'!R96</f>
        <v>74.761600000000001</v>
      </c>
      <c r="S110" s="14">
        <f>'Raw - Zero'!S96</f>
        <v>75.811300000000003</v>
      </c>
      <c r="T110" s="14">
        <f>'Raw - Zero'!T96</f>
        <v>76.860799999999998</v>
      </c>
      <c r="U110" s="14">
        <f>'Raw - Zero'!U96</f>
        <v>77.911299999999997</v>
      </c>
      <c r="V110" s="14">
        <f>'Raw - Zero'!V96</f>
        <v>78.994799999999998</v>
      </c>
      <c r="W110" s="14">
        <f>'Raw - Zero'!W96</f>
        <v>80.015199999999993</v>
      </c>
      <c r="X110" s="14">
        <f>'Raw - Zero'!X96</f>
        <v>81.046099999999996</v>
      </c>
      <c r="Y110" s="14">
        <f>'Raw - Zero'!Y96</f>
        <v>82.081100000000006</v>
      </c>
      <c r="Z110" s="14">
        <f>'Raw - Zero'!Z96</f>
        <v>83.115899999999996</v>
      </c>
      <c r="AA110" s="14">
        <f>'Raw - Zero'!AA96</f>
        <v>84.148799999999994</v>
      </c>
      <c r="AB110" s="14">
        <f>'Raw - Zero'!AB96</f>
        <v>85.179299999999998</v>
      </c>
      <c r="AC110" s="14">
        <f>'Raw - Zero'!AC96</f>
        <v>86.206699999999998</v>
      </c>
      <c r="AD110" s="14">
        <f>'Raw - Zero'!AD96</f>
        <v>87.231499999999997</v>
      </c>
      <c r="AE110" s="14">
        <f>'Raw - Zero'!AE96</f>
        <v>88.254300000000001</v>
      </c>
      <c r="AF110" s="14">
        <f>'Raw - Zero'!AF96</f>
        <v>89.275700000000001</v>
      </c>
    </row>
    <row r="111" spans="1:32" x14ac:dyDescent="0.2">
      <c r="A111" s="8" t="s">
        <v>249</v>
      </c>
      <c r="B111" s="14">
        <f>'Raw - Zero'!B97</f>
        <v>102.9165</v>
      </c>
      <c r="C111" s="14">
        <f>'Raw - Zero'!C97</f>
        <v>99.342200000000005</v>
      </c>
      <c r="D111" s="14">
        <f>'Raw - Zero'!D97</f>
        <v>104.8997</v>
      </c>
      <c r="E111" s="14">
        <f>'Raw - Zero'!E97</f>
        <v>107.6776</v>
      </c>
      <c r="F111" s="14">
        <f>'Raw - Zero'!F97</f>
        <v>109.5202</v>
      </c>
      <c r="G111" s="14">
        <f>'Raw - Zero'!G97</f>
        <v>114.0449</v>
      </c>
      <c r="H111" s="14">
        <f>'Raw - Zero'!H97</f>
        <v>116.7009</v>
      </c>
      <c r="I111" s="14">
        <f>'Raw - Zero'!I97</f>
        <v>119.43049999999999</v>
      </c>
      <c r="J111" s="14">
        <f>'Raw - Zero'!J97</f>
        <v>122.1564</v>
      </c>
      <c r="K111" s="14">
        <f>'Raw - Zero'!K97</f>
        <v>124.8878</v>
      </c>
      <c r="L111" s="14">
        <f>'Raw - Zero'!L97</f>
        <v>127.6207</v>
      </c>
      <c r="M111" s="14">
        <f>'Raw - Zero'!M97</f>
        <v>130.35740000000001</v>
      </c>
      <c r="N111" s="14">
        <f>'Raw - Zero'!N97</f>
        <v>133.10040000000001</v>
      </c>
      <c r="O111" s="14">
        <f>'Raw - Zero'!O97</f>
        <v>135.85149999999999</v>
      </c>
      <c r="P111" s="14">
        <f>'Raw - Zero'!P97</f>
        <v>138.61109999999999</v>
      </c>
      <c r="Q111" s="14">
        <f>'Raw - Zero'!Q97</f>
        <v>141.37950000000001</v>
      </c>
      <c r="R111" s="14">
        <f>'Raw - Zero'!R97</f>
        <v>144.15770000000001</v>
      </c>
      <c r="S111" s="14">
        <f>'Raw - Zero'!S97</f>
        <v>146.946</v>
      </c>
      <c r="T111" s="14">
        <f>'Raw - Zero'!T97</f>
        <v>149.74770000000001</v>
      </c>
      <c r="U111" s="14">
        <f>'Raw - Zero'!U97</f>
        <v>152.56389999999999</v>
      </c>
      <c r="V111" s="14">
        <f>'Raw - Zero'!V97</f>
        <v>155.4991</v>
      </c>
      <c r="W111" s="14">
        <f>'Raw - Zero'!W97</f>
        <v>158.2766</v>
      </c>
      <c r="X111" s="14">
        <f>'Raw - Zero'!X97</f>
        <v>161.09809999999999</v>
      </c>
      <c r="Y111" s="14">
        <f>'Raw - Zero'!Y97</f>
        <v>163.947</v>
      </c>
      <c r="Z111" s="14">
        <f>'Raw - Zero'!Z97</f>
        <v>166.81020000000001</v>
      </c>
      <c r="AA111" s="14">
        <f>'Raw - Zero'!AA97</f>
        <v>169.6814</v>
      </c>
      <c r="AB111" s="14">
        <f>'Raw - Zero'!AB97</f>
        <v>172.5556</v>
      </c>
      <c r="AC111" s="14">
        <f>'Raw - Zero'!AC97</f>
        <v>175.42679999999999</v>
      </c>
      <c r="AD111" s="14">
        <f>'Raw - Zero'!AD97</f>
        <v>178.2903</v>
      </c>
      <c r="AE111" s="14">
        <f>'Raw - Zero'!AE97</f>
        <v>181.14150000000001</v>
      </c>
      <c r="AF111" s="14">
        <f>'Raw - Zero'!AF97</f>
        <v>183.9769</v>
      </c>
    </row>
    <row r="112" spans="1:32" x14ac:dyDescent="0.2">
      <c r="A112" s="8" t="s">
        <v>250</v>
      </c>
      <c r="B112" s="14">
        <f>'Raw - Zero'!B98</f>
        <v>243.00380000000001</v>
      </c>
      <c r="C112" s="14">
        <f>'Raw - Zero'!C98</f>
        <v>228.07599999999999</v>
      </c>
      <c r="D112" s="14">
        <f>'Raw - Zero'!D98</f>
        <v>235.22640000000001</v>
      </c>
      <c r="E112" s="14">
        <f>'Raw - Zero'!E98</f>
        <v>238.65219999999999</v>
      </c>
      <c r="F112" s="14">
        <f>'Raw - Zero'!F98</f>
        <v>243.4453</v>
      </c>
      <c r="G112" s="14">
        <f>'Raw - Zero'!G98</f>
        <v>251.17429999999999</v>
      </c>
      <c r="H112" s="14">
        <f>'Raw - Zero'!H98</f>
        <v>256.35109999999997</v>
      </c>
      <c r="I112" s="14">
        <f>'Raw - Zero'!I98</f>
        <v>261.07769999999999</v>
      </c>
      <c r="J112" s="14">
        <f>'Raw - Zero'!J98</f>
        <v>265.92500000000001</v>
      </c>
      <c r="K112" s="14">
        <f>'Raw - Zero'!K98</f>
        <v>270.80270000000002</v>
      </c>
      <c r="L112" s="14">
        <f>'Raw - Zero'!L98</f>
        <v>275.69920000000002</v>
      </c>
      <c r="M112" s="14">
        <f>'Raw - Zero'!M98</f>
        <v>280.61020000000002</v>
      </c>
      <c r="N112" s="14">
        <f>'Raw - Zero'!N98</f>
        <v>285.53410000000002</v>
      </c>
      <c r="O112" s="14">
        <f>'Raw - Zero'!O98</f>
        <v>290.4683</v>
      </c>
      <c r="P112" s="14">
        <f>'Raw - Zero'!P98</f>
        <v>295.41030000000001</v>
      </c>
      <c r="Q112" s="14">
        <f>'Raw - Zero'!Q98</f>
        <v>300.35820000000001</v>
      </c>
      <c r="R112" s="14">
        <f>'Raw - Zero'!R98</f>
        <v>305.31290000000001</v>
      </c>
      <c r="S112" s="14">
        <f>'Raw - Zero'!S98</f>
        <v>310.27460000000002</v>
      </c>
      <c r="T112" s="14">
        <f>'Raw - Zero'!T98</f>
        <v>315.24919999999997</v>
      </c>
      <c r="U112" s="14">
        <f>'Raw - Zero'!U98</f>
        <v>320.23849999999999</v>
      </c>
      <c r="V112" s="14">
        <f>'Raw - Zero'!V98</f>
        <v>325.40980000000002</v>
      </c>
      <c r="W112" s="14">
        <f>'Raw - Zero'!W98</f>
        <v>330.28129999999999</v>
      </c>
      <c r="X112" s="14">
        <f>'Raw - Zero'!X98</f>
        <v>335.20359999999999</v>
      </c>
      <c r="Y112" s="14">
        <f>'Raw - Zero'!Y98</f>
        <v>340.14800000000002</v>
      </c>
      <c r="Z112" s="14">
        <f>'Raw - Zero'!Z98</f>
        <v>345.09</v>
      </c>
      <c r="AA112" s="14">
        <f>'Raw - Zero'!AA98</f>
        <v>350.02019999999999</v>
      </c>
      <c r="AB112" s="14">
        <f>'Raw - Zero'!AB98</f>
        <v>354.9323</v>
      </c>
      <c r="AC112" s="14">
        <f>'Raw - Zero'!AC98</f>
        <v>359.81490000000002</v>
      </c>
      <c r="AD112" s="14">
        <f>'Raw - Zero'!AD98</f>
        <v>364.6617</v>
      </c>
      <c r="AE112" s="14">
        <f>'Raw - Zero'!AE98</f>
        <v>369.4667</v>
      </c>
      <c r="AF112" s="14">
        <f>'Raw - Zero'!AF98</f>
        <v>374.2253</v>
      </c>
    </row>
    <row r="113" spans="1:32" x14ac:dyDescent="0.2">
      <c r="A113" s="8" t="s">
        <v>251</v>
      </c>
      <c r="B113" s="14">
        <f>'Raw - Zero'!B99</f>
        <v>181.45259999999999</v>
      </c>
      <c r="C113" s="14">
        <f>'Raw - Zero'!C99</f>
        <v>177.6</v>
      </c>
      <c r="D113" s="14">
        <f>'Raw - Zero'!D99</f>
        <v>180.88130000000001</v>
      </c>
      <c r="E113" s="14">
        <f>'Raw - Zero'!E99</f>
        <v>182.8998</v>
      </c>
      <c r="F113" s="14">
        <f>'Raw - Zero'!F99</f>
        <v>186.48179999999999</v>
      </c>
      <c r="G113" s="14">
        <f>'Raw - Zero'!G99</f>
        <v>190.60380000000001</v>
      </c>
      <c r="H113" s="14">
        <f>'Raw - Zero'!H99</f>
        <v>194.04159999999999</v>
      </c>
      <c r="I113" s="14">
        <f>'Raw - Zero'!I99</f>
        <v>197.4487</v>
      </c>
      <c r="J113" s="14">
        <f>'Raw - Zero'!J99</f>
        <v>200.87430000000001</v>
      </c>
      <c r="K113" s="14">
        <f>'Raw - Zero'!K99</f>
        <v>204.30969999999999</v>
      </c>
      <c r="L113" s="14">
        <f>'Raw - Zero'!L99</f>
        <v>207.74870000000001</v>
      </c>
      <c r="M113" s="14">
        <f>'Raw - Zero'!M99</f>
        <v>211.19110000000001</v>
      </c>
      <c r="N113" s="14">
        <f>'Raw - Zero'!N99</f>
        <v>214.63730000000001</v>
      </c>
      <c r="O113" s="14">
        <f>'Raw - Zero'!O99</f>
        <v>218.0866</v>
      </c>
      <c r="P113" s="14">
        <f>'Raw - Zero'!P99</f>
        <v>221.5385</v>
      </c>
      <c r="Q113" s="14">
        <f>'Raw - Zero'!Q99</f>
        <v>224.99270000000001</v>
      </c>
      <c r="R113" s="14">
        <f>'Raw - Zero'!R99</f>
        <v>228.45</v>
      </c>
      <c r="S113" s="14">
        <f>'Raw - Zero'!S99</f>
        <v>231.91120000000001</v>
      </c>
      <c r="T113" s="14">
        <f>'Raw - Zero'!T99</f>
        <v>235.3809</v>
      </c>
      <c r="U113" s="14">
        <f>'Raw - Zero'!U99</f>
        <v>238.86080000000001</v>
      </c>
      <c r="V113" s="14">
        <f>'Raw - Zero'!V99</f>
        <v>242.4657</v>
      </c>
      <c r="W113" s="14">
        <f>'Raw - Zero'!W99</f>
        <v>245.88759999999999</v>
      </c>
      <c r="X113" s="14">
        <f>'Raw - Zero'!X99</f>
        <v>249.37020000000001</v>
      </c>
      <c r="Y113" s="14">
        <f>'Raw - Zero'!Y99</f>
        <v>252.89099999999999</v>
      </c>
      <c r="Z113" s="14">
        <f>'Raw - Zero'!Z99</f>
        <v>256.43810000000002</v>
      </c>
      <c r="AA113" s="14">
        <f>'Raw - Zero'!AA99</f>
        <v>260.00619999999998</v>
      </c>
      <c r="AB113" s="14">
        <f>'Raw - Zero'!AB99</f>
        <v>263.59289999999999</v>
      </c>
      <c r="AC113" s="14">
        <f>'Raw - Zero'!AC99</f>
        <v>267.1986</v>
      </c>
      <c r="AD113" s="14">
        <f>'Raw - Zero'!AD99</f>
        <v>270.82530000000003</v>
      </c>
      <c r="AE113" s="14">
        <f>'Raw - Zero'!AE99</f>
        <v>274.47579999999999</v>
      </c>
      <c r="AF113" s="14">
        <f>'Raw - Zero'!AF99</f>
        <v>278.15359999999998</v>
      </c>
    </row>
    <row r="114" spans="1:32" x14ac:dyDescent="0.2">
      <c r="A114" s="8" t="s">
        <v>252</v>
      </c>
      <c r="B114" s="14">
        <f>'Raw - Zero'!B100</f>
        <v>42.700699999999998</v>
      </c>
      <c r="C114" s="14">
        <f>'Raw - Zero'!C100</f>
        <v>42.110799999999998</v>
      </c>
      <c r="D114" s="14">
        <f>'Raw - Zero'!D100</f>
        <v>42.8093</v>
      </c>
      <c r="E114" s="14">
        <f>'Raw - Zero'!E100</f>
        <v>43.173699999999997</v>
      </c>
      <c r="F114" s="14">
        <f>'Raw - Zero'!F100</f>
        <v>43.982799999999997</v>
      </c>
      <c r="G114" s="14">
        <f>'Raw - Zero'!G100</f>
        <v>44.947499999999998</v>
      </c>
      <c r="H114" s="14">
        <f>'Raw - Zero'!H100</f>
        <v>45.7468</v>
      </c>
      <c r="I114" s="14">
        <f>'Raw - Zero'!I100</f>
        <v>46.557099999999998</v>
      </c>
      <c r="J114" s="14">
        <f>'Raw - Zero'!J100</f>
        <v>47.365200000000002</v>
      </c>
      <c r="K114" s="14">
        <f>'Raw - Zero'!K100</f>
        <v>48.172800000000002</v>
      </c>
      <c r="L114" s="14">
        <f>'Raw - Zero'!L100</f>
        <v>48.978700000000003</v>
      </c>
      <c r="M114" s="14">
        <f>'Raw - Zero'!M100</f>
        <v>49.783700000000003</v>
      </c>
      <c r="N114" s="14">
        <f>'Raw - Zero'!N100</f>
        <v>50.588200000000001</v>
      </c>
      <c r="O114" s="14">
        <f>'Raw - Zero'!O100</f>
        <v>51.392499999999998</v>
      </c>
      <c r="P114" s="14">
        <f>'Raw - Zero'!P100</f>
        <v>52.1965</v>
      </c>
      <c r="Q114" s="14">
        <f>'Raw - Zero'!Q100</f>
        <v>53.000300000000003</v>
      </c>
      <c r="R114" s="14">
        <f>'Raw - Zero'!R100</f>
        <v>53.804000000000002</v>
      </c>
      <c r="S114" s="14">
        <f>'Raw - Zero'!S100</f>
        <v>54.607900000000001</v>
      </c>
      <c r="T114" s="14">
        <f>'Raw - Zero'!T100</f>
        <v>55.413200000000003</v>
      </c>
      <c r="U114" s="14">
        <f>'Raw - Zero'!U100</f>
        <v>56.220399999999998</v>
      </c>
      <c r="V114" s="14">
        <f>'Raw - Zero'!V100</f>
        <v>57.068600000000004</v>
      </c>
      <c r="W114" s="14">
        <f>'Raw - Zero'!W100</f>
        <v>57.867600000000003</v>
      </c>
      <c r="X114" s="14">
        <f>'Raw - Zero'!X100</f>
        <v>58.685299999999998</v>
      </c>
      <c r="Y114" s="14">
        <f>'Raw - Zero'!Y100</f>
        <v>59.5169</v>
      </c>
      <c r="Z114" s="14">
        <f>'Raw - Zero'!Z100</f>
        <v>60.3611</v>
      </c>
      <c r="AA114" s="14">
        <f>'Raw - Zero'!AA100</f>
        <v>61.216799999999999</v>
      </c>
      <c r="AB114" s="14">
        <f>'Raw - Zero'!AB100</f>
        <v>62.083599999999997</v>
      </c>
      <c r="AC114" s="14">
        <f>'Raw - Zero'!AC100</f>
        <v>62.963299999999997</v>
      </c>
      <c r="AD114" s="14">
        <f>'Raw - Zero'!AD100</f>
        <v>63.857399999999998</v>
      </c>
      <c r="AE114" s="14">
        <f>'Raw - Zero'!AE100</f>
        <v>64.767499999999998</v>
      </c>
      <c r="AF114" s="14">
        <f>'Raw - Zero'!AF100</f>
        <v>65.695999999999998</v>
      </c>
    </row>
    <row r="115" spans="1:32" x14ac:dyDescent="0.2">
      <c r="A115" s="8" t="s">
        <v>253</v>
      </c>
      <c r="B115" s="14">
        <f>'Raw - Zero'!B101</f>
        <v>65.883899999999997</v>
      </c>
      <c r="C115" s="14">
        <f>'Raw - Zero'!C101</f>
        <v>64.220500000000001</v>
      </c>
      <c r="D115" s="14">
        <f>'Raw - Zero'!D101</f>
        <v>65.720699999999994</v>
      </c>
      <c r="E115" s="14">
        <f>'Raw - Zero'!E101</f>
        <v>66.211600000000004</v>
      </c>
      <c r="F115" s="14">
        <f>'Raw - Zero'!F101</f>
        <v>67.348500000000001</v>
      </c>
      <c r="G115" s="14">
        <f>'Raw - Zero'!G101</f>
        <v>69.170100000000005</v>
      </c>
      <c r="H115" s="14">
        <f>'Raw - Zero'!H101</f>
        <v>70.489099999999993</v>
      </c>
      <c r="I115" s="14">
        <f>'Raw - Zero'!I101</f>
        <v>71.805199999999999</v>
      </c>
      <c r="J115" s="14">
        <f>'Raw - Zero'!J101</f>
        <v>73.128100000000003</v>
      </c>
      <c r="K115" s="14">
        <f>'Raw - Zero'!K101</f>
        <v>74.455600000000004</v>
      </c>
      <c r="L115" s="14">
        <f>'Raw - Zero'!L101</f>
        <v>75.785700000000006</v>
      </c>
      <c r="M115" s="14">
        <f>'Raw - Zero'!M101</f>
        <v>77.118300000000005</v>
      </c>
      <c r="N115" s="14">
        <f>'Raw - Zero'!N101</f>
        <v>78.453299999999999</v>
      </c>
      <c r="O115" s="14">
        <f>'Raw - Zero'!O101</f>
        <v>79.790300000000002</v>
      </c>
      <c r="P115" s="14">
        <f>'Raw - Zero'!P101</f>
        <v>81.128900000000002</v>
      </c>
      <c r="Q115" s="14">
        <f>'Raw - Zero'!Q101</f>
        <v>82.468999999999994</v>
      </c>
      <c r="R115" s="14">
        <f>'Raw - Zero'!R101</f>
        <v>83.8108</v>
      </c>
      <c r="S115" s="14">
        <f>'Raw - Zero'!S101</f>
        <v>85.154499999999999</v>
      </c>
      <c r="T115" s="14">
        <f>'Raw - Zero'!T101</f>
        <v>86.5017</v>
      </c>
      <c r="U115" s="14">
        <f>'Raw - Zero'!U101</f>
        <v>87.852800000000002</v>
      </c>
      <c r="V115" s="14">
        <f>'Raw - Zero'!V101</f>
        <v>89.244799999999998</v>
      </c>
      <c r="W115" s="14">
        <f>'Raw - Zero'!W101</f>
        <v>90.582800000000006</v>
      </c>
      <c r="X115" s="14">
        <f>'Raw - Zero'!X101</f>
        <v>91.941199999999995</v>
      </c>
      <c r="Y115" s="14">
        <f>'Raw - Zero'!Y101</f>
        <v>93.313199999999995</v>
      </c>
      <c r="Z115" s="14">
        <f>'Raw - Zero'!Z101</f>
        <v>94.695099999999996</v>
      </c>
      <c r="AA115" s="14">
        <f>'Raw - Zero'!AA101</f>
        <v>96.085099999999997</v>
      </c>
      <c r="AB115" s="14">
        <f>'Raw - Zero'!AB101</f>
        <v>97.481999999999999</v>
      </c>
      <c r="AC115" s="14">
        <f>'Raw - Zero'!AC101</f>
        <v>98.885599999999997</v>
      </c>
      <c r="AD115" s="14">
        <f>'Raw - Zero'!AD101</f>
        <v>100.2963</v>
      </c>
      <c r="AE115" s="14">
        <f>'Raw - Zero'!AE101</f>
        <v>101.7144</v>
      </c>
      <c r="AF115" s="14">
        <f>'Raw - Zero'!AF101</f>
        <v>103.1407</v>
      </c>
    </row>
    <row r="116" spans="1:32" x14ac:dyDescent="0.2">
      <c r="A116" s="8" t="s">
        <v>254</v>
      </c>
      <c r="B116" s="14">
        <f>'Raw - Zero'!B102</f>
        <v>218.15530000000001</v>
      </c>
      <c r="C116" s="14">
        <f>'Raw - Zero'!C102</f>
        <v>212.81219999999999</v>
      </c>
      <c r="D116" s="14">
        <f>'Raw - Zero'!D102</f>
        <v>216.37219999999999</v>
      </c>
      <c r="E116" s="14">
        <f>'Raw - Zero'!E102</f>
        <v>219.05070000000001</v>
      </c>
      <c r="F116" s="14">
        <f>'Raw - Zero'!F102</f>
        <v>224.96969999999999</v>
      </c>
      <c r="G116" s="14">
        <f>'Raw - Zero'!G102</f>
        <v>230.89</v>
      </c>
      <c r="H116" s="14">
        <f>'Raw - Zero'!H102</f>
        <v>235.4956</v>
      </c>
      <c r="I116" s="14">
        <f>'Raw - Zero'!I102</f>
        <v>240.11789999999999</v>
      </c>
      <c r="J116" s="14">
        <f>'Raw - Zero'!J102</f>
        <v>244.7457</v>
      </c>
      <c r="K116" s="14">
        <f>'Raw - Zero'!K102</f>
        <v>249.38720000000001</v>
      </c>
      <c r="L116" s="14">
        <f>'Raw - Zero'!L102</f>
        <v>254.03270000000001</v>
      </c>
      <c r="M116" s="14">
        <f>'Raw - Zero'!M102</f>
        <v>258.68540000000002</v>
      </c>
      <c r="N116" s="14">
        <f>'Raw - Zero'!N102</f>
        <v>263.3467</v>
      </c>
      <c r="O116" s="14">
        <f>'Raw - Zero'!O102</f>
        <v>268.01710000000003</v>
      </c>
      <c r="P116" s="14">
        <f>'Raw - Zero'!P102</f>
        <v>272.69639999999998</v>
      </c>
      <c r="Q116" s="14">
        <f>'Raw - Zero'!Q102</f>
        <v>277.38490000000002</v>
      </c>
      <c r="R116" s="14">
        <f>'Raw - Zero'!R102</f>
        <v>282.084</v>
      </c>
      <c r="S116" s="14">
        <f>'Raw - Zero'!S102</f>
        <v>286.7946</v>
      </c>
      <c r="T116" s="14">
        <f>'Raw - Zero'!T102</f>
        <v>291.52289999999999</v>
      </c>
      <c r="U116" s="14">
        <f>'Raw - Zero'!U102</f>
        <v>296.2715</v>
      </c>
      <c r="V116" s="14">
        <f>'Raw - Zero'!V102</f>
        <v>301.20049999999998</v>
      </c>
      <c r="W116" s="14">
        <f>'Raw - Zero'!W102</f>
        <v>306.00470000000001</v>
      </c>
      <c r="X116" s="14">
        <f>'Raw - Zero'!X102</f>
        <v>310.95769999999999</v>
      </c>
      <c r="Y116" s="14">
        <f>'Raw - Zero'!Y102</f>
        <v>316.03300000000002</v>
      </c>
      <c r="Z116" s="14">
        <f>'Raw - Zero'!Z102</f>
        <v>321.24059999999997</v>
      </c>
      <c r="AA116" s="14">
        <f>'Raw - Zero'!AA102</f>
        <v>326.57780000000002</v>
      </c>
      <c r="AB116" s="14">
        <f>'Raw - Zero'!AB102</f>
        <v>332.04629999999997</v>
      </c>
      <c r="AC116" s="14">
        <f>'Raw - Zero'!AC102</f>
        <v>337.67559999999997</v>
      </c>
      <c r="AD116" s="14">
        <f>'Raw - Zero'!AD102</f>
        <v>343.48689999999999</v>
      </c>
      <c r="AE116" s="14">
        <f>'Raw - Zero'!AE102</f>
        <v>349.50380000000001</v>
      </c>
      <c r="AF116" s="14">
        <f>'Raw - Zero'!AF102</f>
        <v>355.75150000000002</v>
      </c>
    </row>
    <row r="117" spans="1:32" x14ac:dyDescent="0.2">
      <c r="A117" s="8" t="s">
        <v>255</v>
      </c>
      <c r="B117" s="14">
        <f>'Raw - Zero'!B103</f>
        <v>94.008099999999999</v>
      </c>
      <c r="C117" s="14">
        <f>'Raw - Zero'!C103</f>
        <v>87.518799999999999</v>
      </c>
      <c r="D117" s="14">
        <f>'Raw - Zero'!D103</f>
        <v>91.612200000000001</v>
      </c>
      <c r="E117" s="14">
        <f>'Raw - Zero'!E103</f>
        <v>92.376400000000004</v>
      </c>
      <c r="F117" s="14">
        <f>'Raw - Zero'!F103</f>
        <v>93.724000000000004</v>
      </c>
      <c r="G117" s="14">
        <f>'Raw - Zero'!G103</f>
        <v>97.919300000000007</v>
      </c>
      <c r="H117" s="14">
        <f>'Raw - Zero'!H103</f>
        <v>99.918300000000002</v>
      </c>
      <c r="I117" s="14">
        <f>'Raw - Zero'!I103</f>
        <v>102.1272</v>
      </c>
      <c r="J117" s="14">
        <f>'Raw - Zero'!J103</f>
        <v>104.31619999999999</v>
      </c>
      <c r="K117" s="14">
        <f>'Raw - Zero'!K103</f>
        <v>106.5155</v>
      </c>
      <c r="L117" s="14">
        <f>'Raw - Zero'!L103</f>
        <v>108.7193</v>
      </c>
      <c r="M117" s="14">
        <f>'Raw - Zero'!M103</f>
        <v>110.92829999999999</v>
      </c>
      <c r="N117" s="14">
        <f>'Raw - Zero'!N103</f>
        <v>113.1431</v>
      </c>
      <c r="O117" s="14">
        <f>'Raw - Zero'!O103</f>
        <v>115.364</v>
      </c>
      <c r="P117" s="14">
        <f>'Raw - Zero'!P103</f>
        <v>117.5911</v>
      </c>
      <c r="Q117" s="14">
        <f>'Raw - Zero'!Q103</f>
        <v>119.8249</v>
      </c>
      <c r="R117" s="14">
        <f>'Raw - Zero'!R103</f>
        <v>122.06610000000001</v>
      </c>
      <c r="S117" s="14">
        <f>'Raw - Zero'!S103</f>
        <v>124.315</v>
      </c>
      <c r="T117" s="14">
        <f>'Raw - Zero'!T103</f>
        <v>126.5745</v>
      </c>
      <c r="U117" s="14">
        <f>'Raw - Zero'!U103</f>
        <v>128.8451</v>
      </c>
      <c r="V117" s="14">
        <f>'Raw - Zero'!V103</f>
        <v>131.12799999999999</v>
      </c>
      <c r="W117" s="14">
        <f>'Raw - Zero'!W103</f>
        <v>133.35159999999999</v>
      </c>
      <c r="X117" s="14">
        <f>'Raw - Zero'!X103</f>
        <v>135.5839</v>
      </c>
      <c r="Y117" s="14">
        <f>'Raw - Zero'!Y103</f>
        <v>137.81190000000001</v>
      </c>
      <c r="Z117" s="14">
        <f>'Raw - Zero'!Z103</f>
        <v>140.02199999999999</v>
      </c>
      <c r="AA117" s="14">
        <f>'Raw - Zero'!AA103</f>
        <v>142.20920000000001</v>
      </c>
      <c r="AB117" s="14">
        <f>'Raw - Zero'!AB103</f>
        <v>144.36959999999999</v>
      </c>
      <c r="AC117" s="14">
        <f>'Raw - Zero'!AC103</f>
        <v>146.4931</v>
      </c>
      <c r="AD117" s="14">
        <f>'Raw - Zero'!AD103</f>
        <v>148.57409999999999</v>
      </c>
      <c r="AE117" s="14">
        <f>'Raw - Zero'!AE103</f>
        <v>150.60589999999999</v>
      </c>
      <c r="AF117" s="14">
        <f>'Raw - Zero'!AF103</f>
        <v>152.58260000000001</v>
      </c>
    </row>
    <row r="118" spans="1:32" x14ac:dyDescent="0.2">
      <c r="A118" s="8" t="s">
        <v>256</v>
      </c>
      <c r="B118" s="14">
        <f>'Raw - Zero'!B104</f>
        <v>98.561599999999999</v>
      </c>
      <c r="C118" s="14">
        <f>'Raw - Zero'!C104</f>
        <v>98.807400000000001</v>
      </c>
      <c r="D118" s="14">
        <f>'Raw - Zero'!D104</f>
        <v>100.012</v>
      </c>
      <c r="E118" s="14">
        <f>'Raw - Zero'!E104</f>
        <v>101.0489</v>
      </c>
      <c r="F118" s="14">
        <f>'Raw - Zero'!F104</f>
        <v>102.86539999999999</v>
      </c>
      <c r="G118" s="14">
        <f>'Raw - Zero'!G104</f>
        <v>104.4508</v>
      </c>
      <c r="H118" s="14">
        <f>'Raw - Zero'!H104</f>
        <v>106.2671</v>
      </c>
      <c r="I118" s="14">
        <f>'Raw - Zero'!I104</f>
        <v>108.17489999999999</v>
      </c>
      <c r="J118" s="14">
        <f>'Raw - Zero'!J104</f>
        <v>110.08240000000001</v>
      </c>
      <c r="K118" s="14">
        <f>'Raw - Zero'!K104</f>
        <v>112.001</v>
      </c>
      <c r="L118" s="14">
        <f>'Raw - Zero'!L104</f>
        <v>113.9252</v>
      </c>
      <c r="M118" s="14">
        <f>'Raw - Zero'!M104</f>
        <v>115.8549</v>
      </c>
      <c r="N118" s="14">
        <f>'Raw - Zero'!N104</f>
        <v>117.7897</v>
      </c>
      <c r="O118" s="14">
        <f>'Raw - Zero'!O104</f>
        <v>119.7294</v>
      </c>
      <c r="P118" s="14">
        <f>'Raw - Zero'!P104</f>
        <v>121.6734</v>
      </c>
      <c r="Q118" s="14">
        <f>'Raw - Zero'!Q104</f>
        <v>123.62179999999999</v>
      </c>
      <c r="R118" s="14">
        <f>'Raw - Zero'!R104</f>
        <v>125.5748</v>
      </c>
      <c r="S118" s="14">
        <f>'Raw - Zero'!S104</f>
        <v>127.53270000000001</v>
      </c>
      <c r="T118" s="14">
        <f>'Raw - Zero'!T104</f>
        <v>129.4975</v>
      </c>
      <c r="U118" s="14">
        <f>'Raw - Zero'!U104</f>
        <v>131.4701</v>
      </c>
      <c r="V118" s="14">
        <f>'Raw - Zero'!V104</f>
        <v>133.50899999999999</v>
      </c>
      <c r="W118" s="14">
        <f>'Raw - Zero'!W104</f>
        <v>135.49629999999999</v>
      </c>
      <c r="X118" s="14">
        <f>'Raw - Zero'!X104</f>
        <v>137.53149999999999</v>
      </c>
      <c r="Y118" s="14">
        <f>'Raw - Zero'!Y104</f>
        <v>139.60570000000001</v>
      </c>
      <c r="Z118" s="14">
        <f>'Raw - Zero'!Z104</f>
        <v>141.72139999999999</v>
      </c>
      <c r="AA118" s="14">
        <f>'Raw - Zero'!AA104</f>
        <v>143.8776</v>
      </c>
      <c r="AB118" s="14">
        <f>'Raw - Zero'!AB104</f>
        <v>146.07499999999999</v>
      </c>
      <c r="AC118" s="14">
        <f>'Raw - Zero'!AC104</f>
        <v>148.32249999999999</v>
      </c>
      <c r="AD118" s="14">
        <f>'Raw - Zero'!AD104</f>
        <v>150.6267</v>
      </c>
      <c r="AE118" s="14">
        <f>'Raw - Zero'!AE104</f>
        <v>152.99520000000001</v>
      </c>
      <c r="AF118" s="14">
        <f>'Raw - Zero'!AF104</f>
        <v>155.43620000000001</v>
      </c>
    </row>
    <row r="119" spans="1:32" x14ac:dyDescent="0.2">
      <c r="A119" s="8" t="s">
        <v>257</v>
      </c>
      <c r="B119" s="14">
        <f>'Raw - Zero'!B105</f>
        <v>165.63329999999999</v>
      </c>
      <c r="C119" s="14">
        <f>'Raw - Zero'!C105</f>
        <v>166.85910000000001</v>
      </c>
      <c r="D119" s="14">
        <f>'Raw - Zero'!D105</f>
        <v>167.8057</v>
      </c>
      <c r="E119" s="14">
        <f>'Raw - Zero'!E105</f>
        <v>169.1456</v>
      </c>
      <c r="F119" s="14">
        <f>'Raw - Zero'!F105</f>
        <v>172.2561</v>
      </c>
      <c r="G119" s="14">
        <f>'Raw - Zero'!G105</f>
        <v>173.94720000000001</v>
      </c>
      <c r="H119" s="14">
        <f>'Raw - Zero'!H105</f>
        <v>176.9665</v>
      </c>
      <c r="I119" s="14">
        <f>'Raw - Zero'!I105</f>
        <v>180.0026</v>
      </c>
      <c r="J119" s="14">
        <f>'Raw - Zero'!J105</f>
        <v>183.04519999999999</v>
      </c>
      <c r="K119" s="14">
        <f>'Raw - Zero'!K105</f>
        <v>186.09690000000001</v>
      </c>
      <c r="L119" s="14">
        <f>'Raw - Zero'!L105</f>
        <v>189.1491</v>
      </c>
      <c r="M119" s="14">
        <f>'Raw - Zero'!M105</f>
        <v>192.202</v>
      </c>
      <c r="N119" s="14">
        <f>'Raw - Zero'!N105</f>
        <v>195.25550000000001</v>
      </c>
      <c r="O119" s="14">
        <f>'Raw - Zero'!O105</f>
        <v>198.30889999999999</v>
      </c>
      <c r="P119" s="14">
        <f>'Raw - Zero'!P105</f>
        <v>201.3613</v>
      </c>
      <c r="Q119" s="14">
        <f>'Raw - Zero'!Q105</f>
        <v>204.41239999999999</v>
      </c>
      <c r="R119" s="14">
        <f>'Raw - Zero'!R105</f>
        <v>207.46250000000001</v>
      </c>
      <c r="S119" s="14">
        <f>'Raw - Zero'!S105</f>
        <v>210.5119</v>
      </c>
      <c r="T119" s="14">
        <f>'Raw - Zero'!T105</f>
        <v>213.56440000000001</v>
      </c>
      <c r="U119" s="14">
        <f>'Raw - Zero'!U105</f>
        <v>216.62090000000001</v>
      </c>
      <c r="V119" s="14">
        <f>'Raw - Zero'!V105</f>
        <v>219.7569</v>
      </c>
      <c r="W119" s="14">
        <f>'Raw - Zero'!W105</f>
        <v>222.7936</v>
      </c>
      <c r="X119" s="14">
        <f>'Raw - Zero'!X105</f>
        <v>225.88480000000001</v>
      </c>
      <c r="Y119" s="14">
        <f>'Raw - Zero'!Y105</f>
        <v>229.01439999999999</v>
      </c>
      <c r="Z119" s="14">
        <f>'Raw - Zero'!Z105</f>
        <v>232.18</v>
      </c>
      <c r="AA119" s="14">
        <f>'Raw - Zero'!AA105</f>
        <v>235.37870000000001</v>
      </c>
      <c r="AB119" s="14">
        <f>'Raw - Zero'!AB105</f>
        <v>238.61019999999999</v>
      </c>
      <c r="AC119" s="14">
        <f>'Raw - Zero'!AC105</f>
        <v>241.8826</v>
      </c>
      <c r="AD119" s="14">
        <f>'Raw - Zero'!AD105</f>
        <v>245.20269999999999</v>
      </c>
      <c r="AE119" s="14">
        <f>'Raw - Zero'!AE105</f>
        <v>248.57830000000001</v>
      </c>
      <c r="AF119" s="14">
        <f>'Raw - Zero'!AF105</f>
        <v>252.0181</v>
      </c>
    </row>
    <row r="120" spans="1:32" x14ac:dyDescent="0.2">
      <c r="A120" s="8" t="s">
        <v>258</v>
      </c>
      <c r="B120" s="14">
        <f>'Raw - Zero'!B106</f>
        <v>139.47550000000001</v>
      </c>
      <c r="C120" s="14">
        <f>'Raw - Zero'!C106</f>
        <v>135.5652</v>
      </c>
      <c r="D120" s="14">
        <f>'Raw - Zero'!D106</f>
        <v>138.37649999999999</v>
      </c>
      <c r="E120" s="14">
        <f>'Raw - Zero'!E106</f>
        <v>140.04859999999999</v>
      </c>
      <c r="F120" s="14">
        <f>'Raw - Zero'!F106</f>
        <v>143.71029999999999</v>
      </c>
      <c r="G120" s="14">
        <f>'Raw - Zero'!G106</f>
        <v>147.387</v>
      </c>
      <c r="H120" s="14">
        <f>'Raw - Zero'!H106</f>
        <v>150.3433</v>
      </c>
      <c r="I120" s="14">
        <f>'Raw - Zero'!I106</f>
        <v>153.1721</v>
      </c>
      <c r="J120" s="14">
        <f>'Raw - Zero'!J106</f>
        <v>156.02539999999999</v>
      </c>
      <c r="K120" s="14">
        <f>'Raw - Zero'!K106</f>
        <v>158.8862</v>
      </c>
      <c r="L120" s="14">
        <f>'Raw - Zero'!L106</f>
        <v>161.74860000000001</v>
      </c>
      <c r="M120" s="14">
        <f>'Raw - Zero'!M106</f>
        <v>164.61420000000001</v>
      </c>
      <c r="N120" s="14">
        <f>'Raw - Zero'!N106</f>
        <v>167.48410000000001</v>
      </c>
      <c r="O120" s="14">
        <f>'Raw - Zero'!O106</f>
        <v>170.3587</v>
      </c>
      <c r="P120" s="14">
        <f>'Raw - Zero'!P106</f>
        <v>173.23750000000001</v>
      </c>
      <c r="Q120" s="14">
        <f>'Raw - Zero'!Q106</f>
        <v>176.1207</v>
      </c>
      <c r="R120" s="14">
        <f>'Raw - Zero'!R106</f>
        <v>179.00909999999999</v>
      </c>
      <c r="S120" s="14">
        <f>'Raw - Zero'!S106</f>
        <v>181.9033</v>
      </c>
      <c r="T120" s="14">
        <f>'Raw - Zero'!T106</f>
        <v>184.8075</v>
      </c>
      <c r="U120" s="14">
        <f>'Raw - Zero'!U106</f>
        <v>187.72329999999999</v>
      </c>
      <c r="V120" s="14">
        <f>'Raw - Zero'!V106</f>
        <v>190.75239999999999</v>
      </c>
      <c r="W120" s="14">
        <f>'Raw - Zero'!W106</f>
        <v>193.6636</v>
      </c>
      <c r="X120" s="14">
        <f>'Raw - Zero'!X106</f>
        <v>196.65299999999999</v>
      </c>
      <c r="Y120" s="14">
        <f>'Raw - Zero'!Y106</f>
        <v>199.7021</v>
      </c>
      <c r="Z120" s="14">
        <f>'Raw - Zero'!Z106</f>
        <v>202.80959999999999</v>
      </c>
      <c r="AA120" s="14">
        <f>'Raw - Zero'!AA106</f>
        <v>205.97239999999999</v>
      </c>
      <c r="AB120" s="14">
        <f>'Raw - Zero'!AB106</f>
        <v>209.19</v>
      </c>
      <c r="AC120" s="14">
        <f>'Raw - Zero'!AC106</f>
        <v>212.47290000000001</v>
      </c>
      <c r="AD120" s="14">
        <f>'Raw - Zero'!AD106</f>
        <v>215.82939999999999</v>
      </c>
      <c r="AE120" s="14">
        <f>'Raw - Zero'!AE106</f>
        <v>219.26859999999999</v>
      </c>
      <c r="AF120" s="14">
        <f>'Raw - Zero'!AF106</f>
        <v>222.80070000000001</v>
      </c>
    </row>
    <row r="121" spans="1:32" x14ac:dyDescent="0.2">
      <c r="A121" s="8" t="s">
        <v>259</v>
      </c>
      <c r="B121" s="14">
        <f>'Raw - Zero'!B107</f>
        <v>25.8154</v>
      </c>
      <c r="C121" s="14">
        <f>'Raw - Zero'!C107</f>
        <v>25.892499999999998</v>
      </c>
      <c r="D121" s="14">
        <f>'Raw - Zero'!D107</f>
        <v>26.525099999999998</v>
      </c>
      <c r="E121" s="14">
        <f>'Raw - Zero'!E107</f>
        <v>26.9528</v>
      </c>
      <c r="F121" s="14">
        <f>'Raw - Zero'!F107</f>
        <v>27.421900000000001</v>
      </c>
      <c r="G121" s="14">
        <f>'Raw - Zero'!G107</f>
        <v>27.916799999999999</v>
      </c>
      <c r="H121" s="14">
        <f>'Raw - Zero'!H107</f>
        <v>28.3766</v>
      </c>
      <c r="I121" s="14">
        <f>'Raw - Zero'!I107</f>
        <v>28.818200000000001</v>
      </c>
      <c r="J121" s="14">
        <f>'Raw - Zero'!J107</f>
        <v>29.2592</v>
      </c>
      <c r="K121" s="14">
        <f>'Raw - Zero'!K107</f>
        <v>29.698</v>
      </c>
      <c r="L121" s="14">
        <f>'Raw - Zero'!L107</f>
        <v>30.1387</v>
      </c>
      <c r="M121" s="14">
        <f>'Raw - Zero'!M107</f>
        <v>30.581099999999999</v>
      </c>
      <c r="N121" s="14">
        <f>'Raw - Zero'!N107</f>
        <v>31.0258</v>
      </c>
      <c r="O121" s="14">
        <f>'Raw - Zero'!O107</f>
        <v>31.4727</v>
      </c>
      <c r="P121" s="14">
        <f>'Raw - Zero'!P107</f>
        <v>31.9221</v>
      </c>
      <c r="Q121" s="14">
        <f>'Raw - Zero'!Q107</f>
        <v>32.3735</v>
      </c>
      <c r="R121" s="14">
        <f>'Raw - Zero'!R107</f>
        <v>32.826799999999999</v>
      </c>
      <c r="S121" s="14">
        <f>'Raw - Zero'!S107</f>
        <v>33.282499999999999</v>
      </c>
      <c r="T121" s="14">
        <f>'Raw - Zero'!T107</f>
        <v>33.741100000000003</v>
      </c>
      <c r="U121" s="14">
        <f>'Raw - Zero'!U107</f>
        <v>34.202800000000003</v>
      </c>
      <c r="V121" s="14">
        <f>'Raw - Zero'!V107</f>
        <v>34.701700000000002</v>
      </c>
      <c r="W121" s="14">
        <f>'Raw - Zero'!W107</f>
        <v>35.147199999999998</v>
      </c>
      <c r="X121" s="14">
        <f>'Raw - Zero'!X107</f>
        <v>35.6066</v>
      </c>
      <c r="Y121" s="14">
        <f>'Raw - Zero'!Y107</f>
        <v>36.073799999999999</v>
      </c>
      <c r="Z121" s="14">
        <f>'Raw - Zero'!Z107</f>
        <v>36.543199999999999</v>
      </c>
      <c r="AA121" s="14">
        <f>'Raw - Zero'!AA107</f>
        <v>37.012700000000002</v>
      </c>
      <c r="AB121" s="14">
        <f>'Raw - Zero'!AB107</f>
        <v>37.480600000000003</v>
      </c>
      <c r="AC121" s="14">
        <f>'Raw - Zero'!AC107</f>
        <v>37.9437</v>
      </c>
      <c r="AD121" s="14">
        <f>'Raw - Zero'!AD107</f>
        <v>38.399799999999999</v>
      </c>
      <c r="AE121" s="14">
        <f>'Raw - Zero'!AE107</f>
        <v>38.846499999999999</v>
      </c>
      <c r="AF121" s="14">
        <f>'Raw - Zero'!AF107</f>
        <v>39.281599999999997</v>
      </c>
    </row>
    <row r="122" spans="1:32" x14ac:dyDescent="0.2">
      <c r="A122" s="8" t="s">
        <v>260</v>
      </c>
      <c r="B122" s="14">
        <f>'Raw - Zero'!B108</f>
        <v>133.49090000000001</v>
      </c>
      <c r="C122" s="14">
        <f>'Raw - Zero'!C108</f>
        <v>130.49629999999999</v>
      </c>
      <c r="D122" s="14">
        <f>'Raw - Zero'!D108</f>
        <v>132.4905</v>
      </c>
      <c r="E122" s="14">
        <f>'Raw - Zero'!E108</f>
        <v>134.21530000000001</v>
      </c>
      <c r="F122" s="14">
        <f>'Raw - Zero'!F108</f>
        <v>138.41069999999999</v>
      </c>
      <c r="G122" s="14">
        <f>'Raw - Zero'!G108</f>
        <v>142.22409999999999</v>
      </c>
      <c r="H122" s="14">
        <f>'Raw - Zero'!H108</f>
        <v>145.1908</v>
      </c>
      <c r="I122" s="14">
        <f>'Raw - Zero'!I108</f>
        <v>148.09209999999999</v>
      </c>
      <c r="J122" s="14">
        <f>'Raw - Zero'!J108</f>
        <v>151.00129999999999</v>
      </c>
      <c r="K122" s="14">
        <f>'Raw - Zero'!K108</f>
        <v>153.9144</v>
      </c>
      <c r="L122" s="14">
        <f>'Raw - Zero'!L108</f>
        <v>156.8271</v>
      </c>
      <c r="M122" s="14">
        <f>'Raw - Zero'!M108</f>
        <v>159.7422</v>
      </c>
      <c r="N122" s="14">
        <f>'Raw - Zero'!N108</f>
        <v>162.66130000000001</v>
      </c>
      <c r="O122" s="14">
        <f>'Raw - Zero'!O108</f>
        <v>165.58510000000001</v>
      </c>
      <c r="P122" s="14">
        <f>'Raw - Zero'!P108</f>
        <v>168.51339999999999</v>
      </c>
      <c r="Q122" s="14">
        <f>'Raw - Zero'!Q108</f>
        <v>171.4462</v>
      </c>
      <c r="R122" s="14">
        <f>'Raw - Zero'!R108</f>
        <v>174.3845</v>
      </c>
      <c r="S122" s="14">
        <f>'Raw - Zero'!S108</f>
        <v>177.3288</v>
      </c>
      <c r="T122" s="14">
        <f>'Raw - Zero'!T108</f>
        <v>180.2834</v>
      </c>
      <c r="U122" s="14">
        <f>'Raw - Zero'!U108</f>
        <v>183.24969999999999</v>
      </c>
      <c r="V122" s="14">
        <f>'Raw - Zero'!V108</f>
        <v>186.35929999999999</v>
      </c>
      <c r="W122" s="14">
        <f>'Raw - Zero'!W108</f>
        <v>189.36779999999999</v>
      </c>
      <c r="X122" s="14">
        <f>'Raw - Zero'!X108</f>
        <v>192.4838</v>
      </c>
      <c r="Y122" s="14">
        <f>'Raw - Zero'!Y108</f>
        <v>195.68960000000001</v>
      </c>
      <c r="Z122" s="14">
        <f>'Raw - Zero'!Z108</f>
        <v>198.9941</v>
      </c>
      <c r="AA122" s="14">
        <f>'Raw - Zero'!AA108</f>
        <v>202.3955</v>
      </c>
      <c r="AB122" s="14">
        <f>'Raw - Zero'!AB108</f>
        <v>205.89510000000001</v>
      </c>
      <c r="AC122" s="14">
        <f>'Raw - Zero'!AC108</f>
        <v>209.51490000000001</v>
      </c>
      <c r="AD122" s="14">
        <f>'Raw - Zero'!AD108</f>
        <v>213.2706</v>
      </c>
      <c r="AE122" s="14">
        <f>'Raw - Zero'!AE108</f>
        <v>217.17939999999999</v>
      </c>
      <c r="AF122" s="14">
        <f>'Raw - Zero'!AF108</f>
        <v>221.26</v>
      </c>
    </row>
    <row r="123" spans="1:32" x14ac:dyDescent="0.2">
      <c r="A123" s="8" t="s">
        <v>261</v>
      </c>
      <c r="B123" s="14">
        <f>'Raw - Zero'!B109</f>
        <v>160.14080000000001</v>
      </c>
      <c r="C123" s="14">
        <f>'Raw - Zero'!C109</f>
        <v>154.79</v>
      </c>
      <c r="D123" s="14">
        <f>'Raw - Zero'!D109</f>
        <v>156.77770000000001</v>
      </c>
      <c r="E123" s="14">
        <f>'Raw - Zero'!E109</f>
        <v>158.61009999999999</v>
      </c>
      <c r="F123" s="14">
        <f>'Raw - Zero'!F109</f>
        <v>163.26840000000001</v>
      </c>
      <c r="G123" s="14">
        <f>'Raw - Zero'!G109</f>
        <v>167.8211</v>
      </c>
      <c r="H123" s="14">
        <f>'Raw - Zero'!H109</f>
        <v>170.3665</v>
      </c>
      <c r="I123" s="14">
        <f>'Raw - Zero'!I109</f>
        <v>173.28739999999999</v>
      </c>
      <c r="J123" s="14">
        <f>'Raw - Zero'!J109</f>
        <v>176.16759999999999</v>
      </c>
      <c r="K123" s="14">
        <f>'Raw - Zero'!K109</f>
        <v>179.06950000000001</v>
      </c>
      <c r="L123" s="14">
        <f>'Raw - Zero'!L109</f>
        <v>181.9742</v>
      </c>
      <c r="M123" s="14">
        <f>'Raw - Zero'!M109</f>
        <v>184.88200000000001</v>
      </c>
      <c r="N123" s="14">
        <f>'Raw - Zero'!N109</f>
        <v>187.7902</v>
      </c>
      <c r="O123" s="14">
        <f>'Raw - Zero'!O109</f>
        <v>190.69759999999999</v>
      </c>
      <c r="P123" s="14">
        <f>'Raw - Zero'!P109</f>
        <v>193.6045</v>
      </c>
      <c r="Q123" s="14">
        <f>'Raw - Zero'!Q109</f>
        <v>196.5128</v>
      </c>
      <c r="R123" s="14">
        <f>'Raw - Zero'!R109</f>
        <v>199.4228</v>
      </c>
      <c r="S123" s="14">
        <f>'Raw - Zero'!S109</f>
        <v>202.33539999999999</v>
      </c>
      <c r="T123" s="14">
        <f>'Raw - Zero'!T109</f>
        <v>205.2551</v>
      </c>
      <c r="U123" s="14">
        <f>'Raw - Zero'!U109</f>
        <v>208.18389999999999</v>
      </c>
      <c r="V123" s="14">
        <f>'Raw - Zero'!V109</f>
        <v>211.14099999999999</v>
      </c>
      <c r="W123" s="14">
        <f>'Raw - Zero'!W109</f>
        <v>214.07149999999999</v>
      </c>
      <c r="X123" s="14">
        <f>'Raw - Zero'!X109</f>
        <v>217.06979999999999</v>
      </c>
      <c r="Y123" s="14">
        <f>'Raw - Zero'!Y109</f>
        <v>220.11770000000001</v>
      </c>
      <c r="Z123" s="14">
        <f>'Raw - Zero'!Z109</f>
        <v>223.2182</v>
      </c>
      <c r="AA123" s="14">
        <f>'Raw - Zero'!AA109</f>
        <v>226.3706</v>
      </c>
      <c r="AB123" s="14">
        <f>'Raw - Zero'!AB109</f>
        <v>229.57820000000001</v>
      </c>
      <c r="AC123" s="14">
        <f>'Raw - Zero'!AC109</f>
        <v>232.8569</v>
      </c>
      <c r="AD123" s="14">
        <f>'Raw - Zero'!AD109</f>
        <v>236.22049999999999</v>
      </c>
      <c r="AE123" s="14">
        <f>'Raw - Zero'!AE109</f>
        <v>239.68379999999999</v>
      </c>
      <c r="AF123" s="14">
        <f>'Raw - Zero'!AF109</f>
        <v>243.26079999999999</v>
      </c>
    </row>
    <row r="124" spans="1:32" x14ac:dyDescent="0.2">
      <c r="A124" s="8" t="s">
        <v>262</v>
      </c>
      <c r="B124" s="14">
        <f>'Raw - Zero'!B110</f>
        <v>119.268</v>
      </c>
      <c r="C124" s="14">
        <f>'Raw - Zero'!C110</f>
        <v>118.36969999999999</v>
      </c>
      <c r="D124" s="14">
        <f>'Raw - Zero'!D110</f>
        <v>119.01649999999999</v>
      </c>
      <c r="E124" s="14">
        <f>'Raw - Zero'!E110</f>
        <v>120.37430000000001</v>
      </c>
      <c r="F124" s="14">
        <f>'Raw - Zero'!F110</f>
        <v>122.80589999999999</v>
      </c>
      <c r="G124" s="14">
        <f>'Raw - Zero'!G110</f>
        <v>124.8143</v>
      </c>
      <c r="H124" s="14">
        <f>'Raw - Zero'!H110</f>
        <v>126.6747</v>
      </c>
      <c r="I124" s="14">
        <f>'Raw - Zero'!I110</f>
        <v>128.91749999999999</v>
      </c>
      <c r="J124" s="14">
        <f>'Raw - Zero'!J110</f>
        <v>131.11619999999999</v>
      </c>
      <c r="K124" s="14">
        <f>'Raw - Zero'!K110</f>
        <v>133.32749999999999</v>
      </c>
      <c r="L124" s="14">
        <f>'Raw - Zero'!L110</f>
        <v>135.54079999999999</v>
      </c>
      <c r="M124" s="14">
        <f>'Raw - Zero'!M110</f>
        <v>137.75739999999999</v>
      </c>
      <c r="N124" s="14">
        <f>'Raw - Zero'!N110</f>
        <v>139.97800000000001</v>
      </c>
      <c r="O124" s="14">
        <f>'Raw - Zero'!O110</f>
        <v>142.203</v>
      </c>
      <c r="P124" s="14">
        <f>'Raw - Zero'!P110</f>
        <v>144.4325</v>
      </c>
      <c r="Q124" s="14">
        <f>'Raw - Zero'!Q110</f>
        <v>146.6669</v>
      </c>
      <c r="R124" s="14">
        <f>'Raw - Zero'!R110</f>
        <v>148.90710000000001</v>
      </c>
      <c r="S124" s="14">
        <f>'Raw - Zero'!S110</f>
        <v>151.1542</v>
      </c>
      <c r="T124" s="14">
        <f>'Raw - Zero'!T110</f>
        <v>153.41159999999999</v>
      </c>
      <c r="U124" s="14">
        <f>'Raw - Zero'!U110</f>
        <v>155.68109999999999</v>
      </c>
      <c r="V124" s="14">
        <f>'Raw - Zero'!V110</f>
        <v>158.07980000000001</v>
      </c>
      <c r="W124" s="14">
        <f>'Raw - Zero'!W110</f>
        <v>160.34889999999999</v>
      </c>
      <c r="X124" s="14">
        <f>'Raw - Zero'!X110</f>
        <v>162.6918</v>
      </c>
      <c r="Y124" s="14">
        <f>'Raw - Zero'!Y110</f>
        <v>165.095</v>
      </c>
      <c r="Z124" s="14">
        <f>'Raw - Zero'!Z110</f>
        <v>167.55690000000001</v>
      </c>
      <c r="AA124" s="14">
        <f>'Raw - Zero'!AA110</f>
        <v>170.0772</v>
      </c>
      <c r="AB124" s="14">
        <f>'Raw - Zero'!AB110</f>
        <v>172.6576</v>
      </c>
      <c r="AC124" s="14">
        <f>'Raw - Zero'!AC110</f>
        <v>175.30789999999999</v>
      </c>
      <c r="AD124" s="14">
        <f>'Raw - Zero'!AD110</f>
        <v>178.03639999999999</v>
      </c>
      <c r="AE124" s="14">
        <f>'Raw - Zero'!AE110</f>
        <v>180.85319999999999</v>
      </c>
      <c r="AF124" s="14">
        <f>'Raw - Zero'!AF110</f>
        <v>183.76859999999999</v>
      </c>
    </row>
    <row r="125" spans="1:32" x14ac:dyDescent="0.2">
      <c r="A125" s="8" t="s">
        <v>263</v>
      </c>
      <c r="B125" s="14">
        <f>'Raw - Zero'!B111</f>
        <v>473.36040000000003</v>
      </c>
      <c r="C125" s="14">
        <f>'Raw - Zero'!C111</f>
        <v>495.9742</v>
      </c>
      <c r="D125" s="14">
        <f>'Raw - Zero'!D111</f>
        <v>493.88380000000001</v>
      </c>
      <c r="E125" s="14">
        <f>'Raw - Zero'!E111</f>
        <v>495.48649999999998</v>
      </c>
      <c r="F125" s="14">
        <f>'Raw - Zero'!F111</f>
        <v>497.36</v>
      </c>
      <c r="G125" s="14">
        <f>'Raw - Zero'!G111</f>
        <v>493.80180000000001</v>
      </c>
      <c r="H125" s="14">
        <f>'Raw - Zero'!H111</f>
        <v>499.4812</v>
      </c>
      <c r="I125" s="14">
        <f>'Raw - Zero'!I111</f>
        <v>505.63279999999997</v>
      </c>
      <c r="J125" s="14">
        <f>'Raw - Zero'!J111</f>
        <v>511.78930000000003</v>
      </c>
      <c r="K125" s="14">
        <f>'Raw - Zero'!K111</f>
        <v>517.97370000000001</v>
      </c>
      <c r="L125" s="14">
        <f>'Raw - Zero'!L111</f>
        <v>524.15790000000004</v>
      </c>
      <c r="M125" s="14">
        <f>'Raw - Zero'!M111</f>
        <v>530.33130000000006</v>
      </c>
      <c r="N125" s="14">
        <f>'Raw - Zero'!N111</f>
        <v>536.48689999999999</v>
      </c>
      <c r="O125" s="14">
        <f>'Raw - Zero'!O111</f>
        <v>542.61689999999999</v>
      </c>
      <c r="P125" s="14">
        <f>'Raw - Zero'!P111</f>
        <v>548.71439999999996</v>
      </c>
      <c r="Q125" s="14">
        <f>'Raw - Zero'!Q111</f>
        <v>554.77480000000003</v>
      </c>
      <c r="R125" s="14">
        <f>'Raw - Zero'!R111</f>
        <v>560.79610000000002</v>
      </c>
      <c r="S125" s="14">
        <f>'Raw - Zero'!S111</f>
        <v>566.77869999999996</v>
      </c>
      <c r="T125" s="14">
        <f>'Raw - Zero'!T111</f>
        <v>572.726</v>
      </c>
      <c r="U125" s="14">
        <f>'Raw - Zero'!U111</f>
        <v>578.64030000000002</v>
      </c>
      <c r="V125" s="14">
        <f>'Raw - Zero'!V111</f>
        <v>584.79100000000005</v>
      </c>
      <c r="W125" s="14">
        <f>'Raw - Zero'!W111</f>
        <v>590.44910000000004</v>
      </c>
      <c r="X125" s="14">
        <f>'Raw - Zero'!X111</f>
        <v>596.08320000000003</v>
      </c>
      <c r="Y125" s="14">
        <f>'Raw - Zero'!Y111</f>
        <v>601.66800000000001</v>
      </c>
      <c r="Z125" s="14">
        <f>'Raw - Zero'!Z111</f>
        <v>607.17510000000004</v>
      </c>
      <c r="AA125" s="14">
        <f>'Raw - Zero'!AA111</f>
        <v>612.59299999999996</v>
      </c>
      <c r="AB125" s="14">
        <f>'Raw - Zero'!AB111</f>
        <v>617.91380000000004</v>
      </c>
      <c r="AC125" s="14">
        <f>'Raw - Zero'!AC111</f>
        <v>623.12170000000003</v>
      </c>
      <c r="AD125" s="14">
        <f>'Raw - Zero'!AD111</f>
        <v>628.20830000000001</v>
      </c>
      <c r="AE125" s="14">
        <f>'Raw - Zero'!AE111</f>
        <v>633.16549999999995</v>
      </c>
      <c r="AF125" s="14">
        <f>'Raw - Zero'!AF111</f>
        <v>637.98680000000002</v>
      </c>
    </row>
    <row r="126" spans="1:32" x14ac:dyDescent="0.2">
      <c r="A126" s="8" t="s">
        <v>264</v>
      </c>
      <c r="B126" s="14">
        <f>'Raw - Zero'!B112</f>
        <v>94.513000000000005</v>
      </c>
      <c r="C126" s="14">
        <f>'Raw - Zero'!C112</f>
        <v>100.15170000000001</v>
      </c>
      <c r="D126" s="14">
        <f>'Raw - Zero'!D112</f>
        <v>103.3882</v>
      </c>
      <c r="E126" s="14">
        <f>'Raw - Zero'!E112</f>
        <v>105.7805</v>
      </c>
      <c r="F126" s="14">
        <f>'Raw - Zero'!F112</f>
        <v>107.24850000000001</v>
      </c>
      <c r="G126" s="14">
        <f>'Raw - Zero'!G112</f>
        <v>109.23860000000001</v>
      </c>
      <c r="H126" s="14">
        <f>'Raw - Zero'!H112</f>
        <v>110.6983</v>
      </c>
      <c r="I126" s="14">
        <f>'Raw - Zero'!I112</f>
        <v>112.06610000000001</v>
      </c>
      <c r="J126" s="14">
        <f>'Raw - Zero'!J112</f>
        <v>113.44710000000001</v>
      </c>
      <c r="K126" s="14">
        <f>'Raw - Zero'!K112</f>
        <v>114.8246</v>
      </c>
      <c r="L126" s="14">
        <f>'Raw - Zero'!L112</f>
        <v>116.1964</v>
      </c>
      <c r="M126" s="14">
        <f>'Raw - Zero'!M112</f>
        <v>117.56319999999999</v>
      </c>
      <c r="N126" s="14">
        <f>'Raw - Zero'!N112</f>
        <v>118.9258</v>
      </c>
      <c r="O126" s="14">
        <f>'Raw - Zero'!O112</f>
        <v>120.28449999999999</v>
      </c>
      <c r="P126" s="14">
        <f>'Raw - Zero'!P112</f>
        <v>121.6391</v>
      </c>
      <c r="Q126" s="14">
        <f>'Raw - Zero'!Q112</f>
        <v>122.9894</v>
      </c>
      <c r="R126" s="14">
        <f>'Raw - Zero'!R112</f>
        <v>124.33580000000001</v>
      </c>
      <c r="S126" s="14">
        <f>'Raw - Zero'!S112</f>
        <v>125.6789</v>
      </c>
      <c r="T126" s="14">
        <f>'Raw - Zero'!T112</f>
        <v>127.0202</v>
      </c>
      <c r="U126" s="14">
        <f>'Raw - Zero'!U112</f>
        <v>128.3603</v>
      </c>
      <c r="V126" s="14">
        <f>'Raw - Zero'!V112</f>
        <v>129.75309999999999</v>
      </c>
      <c r="W126" s="14">
        <f>'Raw - Zero'!W112</f>
        <v>131.03469999999999</v>
      </c>
      <c r="X126" s="14">
        <f>'Raw - Zero'!X112</f>
        <v>132.32419999999999</v>
      </c>
      <c r="Y126" s="14">
        <f>'Raw - Zero'!Y112</f>
        <v>133.6121</v>
      </c>
      <c r="Z126" s="14">
        <f>'Raw - Zero'!Z112</f>
        <v>134.8897</v>
      </c>
      <c r="AA126" s="14">
        <f>'Raw - Zero'!AA112</f>
        <v>136.1534</v>
      </c>
      <c r="AB126" s="14">
        <f>'Raw - Zero'!AB112</f>
        <v>137.4008</v>
      </c>
      <c r="AC126" s="14">
        <f>'Raw - Zero'!AC112</f>
        <v>138.62739999999999</v>
      </c>
      <c r="AD126" s="14">
        <f>'Raw - Zero'!AD112</f>
        <v>139.83099999999999</v>
      </c>
      <c r="AE126" s="14">
        <f>'Raw - Zero'!AE112</f>
        <v>141.00909999999999</v>
      </c>
      <c r="AF126" s="14">
        <f>'Raw - Zero'!AF112</f>
        <v>142.15940000000001</v>
      </c>
    </row>
    <row r="127" spans="1:32" x14ac:dyDescent="0.2">
      <c r="A127" s="8" t="s">
        <v>265</v>
      </c>
      <c r="B127" s="14">
        <f>'Raw - Zero'!B113</f>
        <v>69.168099999999995</v>
      </c>
      <c r="C127" s="14">
        <f>'Raw - Zero'!C113</f>
        <v>72.544499999999999</v>
      </c>
      <c r="D127" s="14">
        <f>'Raw - Zero'!D113</f>
        <v>74.307299999999998</v>
      </c>
      <c r="E127" s="14">
        <f>'Raw - Zero'!E113</f>
        <v>75.661299999999997</v>
      </c>
      <c r="F127" s="14">
        <f>'Raw - Zero'!F113</f>
        <v>76.625299999999996</v>
      </c>
      <c r="G127" s="14">
        <f>'Raw - Zero'!G113</f>
        <v>77.770799999999994</v>
      </c>
      <c r="H127" s="14">
        <f>'Raw - Zero'!H113</f>
        <v>78.829400000000007</v>
      </c>
      <c r="I127" s="14">
        <f>'Raw - Zero'!I113</f>
        <v>79.854200000000006</v>
      </c>
      <c r="J127" s="14">
        <f>'Raw - Zero'!J113</f>
        <v>80.886499999999998</v>
      </c>
      <c r="K127" s="14">
        <f>'Raw - Zero'!K113</f>
        <v>81.918300000000002</v>
      </c>
      <c r="L127" s="14">
        <f>'Raw - Zero'!L113</f>
        <v>82.947299999999998</v>
      </c>
      <c r="M127" s="14">
        <f>'Raw - Zero'!M113</f>
        <v>83.973699999999994</v>
      </c>
      <c r="N127" s="14">
        <f>'Raw - Zero'!N113</f>
        <v>84.997699999999995</v>
      </c>
      <c r="O127" s="14">
        <f>'Raw - Zero'!O113</f>
        <v>86.019099999999995</v>
      </c>
      <c r="P127" s="14">
        <f>'Raw - Zero'!P113</f>
        <v>87.037700000000001</v>
      </c>
      <c r="Q127" s="14">
        <f>'Raw - Zero'!Q113</f>
        <v>88.053299999999993</v>
      </c>
      <c r="R127" s="14">
        <f>'Raw - Zero'!R113</f>
        <v>89.066000000000003</v>
      </c>
      <c r="S127" s="14">
        <f>'Raw - Zero'!S113</f>
        <v>90.076099999999997</v>
      </c>
      <c r="T127" s="14">
        <f>'Raw - Zero'!T113</f>
        <v>91.084800000000001</v>
      </c>
      <c r="U127" s="14">
        <f>'Raw - Zero'!U113</f>
        <v>92.092600000000004</v>
      </c>
      <c r="V127" s="14">
        <f>'Raw - Zero'!V113</f>
        <v>93.139200000000002</v>
      </c>
      <c r="W127" s="14">
        <f>'Raw - Zero'!W113</f>
        <v>94.106499999999997</v>
      </c>
      <c r="X127" s="14">
        <f>'Raw - Zero'!X113</f>
        <v>95.08</v>
      </c>
      <c r="Y127" s="14">
        <f>'Raw - Zero'!Y113</f>
        <v>96.052999999999997</v>
      </c>
      <c r="Z127" s="14">
        <f>'Raw - Zero'!Z113</f>
        <v>97.019599999999997</v>
      </c>
      <c r="AA127" s="14">
        <f>'Raw - Zero'!AA113</f>
        <v>97.9773</v>
      </c>
      <c r="AB127" s="14">
        <f>'Raw - Zero'!AB113</f>
        <v>98.924400000000006</v>
      </c>
      <c r="AC127" s="14">
        <f>'Raw - Zero'!AC113</f>
        <v>99.858400000000003</v>
      </c>
      <c r="AD127" s="14">
        <f>'Raw - Zero'!AD113</f>
        <v>100.77760000000001</v>
      </c>
      <c r="AE127" s="14">
        <f>'Raw - Zero'!AE113</f>
        <v>101.68049999999999</v>
      </c>
      <c r="AF127" s="14">
        <f>'Raw - Zero'!AF113</f>
        <v>102.56610000000001</v>
      </c>
    </row>
    <row r="128" spans="1:32" x14ac:dyDescent="0.2">
      <c r="A128" s="8" t="s">
        <v>266</v>
      </c>
      <c r="B128" s="14">
        <f>'Raw - Zero'!B114</f>
        <v>101.20399999999999</v>
      </c>
      <c r="C128" s="14">
        <f>'Raw - Zero'!C114</f>
        <v>101.35809999999999</v>
      </c>
      <c r="D128" s="14">
        <f>'Raw - Zero'!D114</f>
        <v>101.9966</v>
      </c>
      <c r="E128" s="14">
        <f>'Raw - Zero'!E114</f>
        <v>102.7587</v>
      </c>
      <c r="F128" s="14">
        <f>'Raw - Zero'!F114</f>
        <v>104.066</v>
      </c>
      <c r="G128" s="14">
        <f>'Raw - Zero'!G114</f>
        <v>104.8073</v>
      </c>
      <c r="H128" s="14">
        <f>'Raw - Zero'!H114</f>
        <v>106.43210000000001</v>
      </c>
      <c r="I128" s="14">
        <f>'Raw - Zero'!I114</f>
        <v>108.11069999999999</v>
      </c>
      <c r="J128" s="14">
        <f>'Raw - Zero'!J114</f>
        <v>109.8048</v>
      </c>
      <c r="K128" s="14">
        <f>'Raw - Zero'!K114</f>
        <v>111.5129</v>
      </c>
      <c r="L128" s="14">
        <f>'Raw - Zero'!L114</f>
        <v>113.22709999999999</v>
      </c>
      <c r="M128" s="14">
        <f>'Raw - Zero'!M114</f>
        <v>114.94540000000001</v>
      </c>
      <c r="N128" s="14">
        <f>'Raw - Zero'!N114</f>
        <v>116.66589999999999</v>
      </c>
      <c r="O128" s="14">
        <f>'Raw - Zero'!O114</f>
        <v>118.3871</v>
      </c>
      <c r="P128" s="14">
        <f>'Raw - Zero'!P114</f>
        <v>120.10769999999999</v>
      </c>
      <c r="Q128" s="14">
        <f>'Raw - Zero'!Q114</f>
        <v>121.82729999999999</v>
      </c>
      <c r="R128" s="14">
        <f>'Raw - Zero'!R114</f>
        <v>123.5457</v>
      </c>
      <c r="S128" s="14">
        <f>'Raw - Zero'!S114</f>
        <v>125.2629</v>
      </c>
      <c r="T128" s="14">
        <f>'Raw - Zero'!T114</f>
        <v>126.98050000000001</v>
      </c>
      <c r="U128" s="14">
        <f>'Raw - Zero'!U114</f>
        <v>128.69929999999999</v>
      </c>
      <c r="V128" s="14">
        <f>'Raw - Zero'!V114</f>
        <v>130.48099999999999</v>
      </c>
      <c r="W128" s="14">
        <f>'Raw - Zero'!W114</f>
        <v>132.16480000000001</v>
      </c>
      <c r="X128" s="14">
        <f>'Raw - Zero'!X114</f>
        <v>133.8665</v>
      </c>
      <c r="Y128" s="14">
        <f>'Raw - Zero'!Y114</f>
        <v>135.5797</v>
      </c>
      <c r="Z128" s="14">
        <f>'Raw - Zero'!Z114</f>
        <v>137.29490000000001</v>
      </c>
      <c r="AA128" s="14">
        <f>'Raw - Zero'!AA114</f>
        <v>139.0119</v>
      </c>
      <c r="AB128" s="14">
        <f>'Raw - Zero'!AB114</f>
        <v>140.7321</v>
      </c>
      <c r="AC128" s="14">
        <f>'Raw - Zero'!AC114</f>
        <v>142.45269999999999</v>
      </c>
      <c r="AD128" s="14">
        <f>'Raw - Zero'!AD114</f>
        <v>144.17310000000001</v>
      </c>
      <c r="AE128" s="14">
        <f>'Raw - Zero'!AE114</f>
        <v>145.89519999999999</v>
      </c>
      <c r="AF128" s="14">
        <f>'Raw - Zero'!AF114</f>
        <v>147.6189</v>
      </c>
    </row>
    <row r="129" spans="1:32" x14ac:dyDescent="0.2">
      <c r="A129" s="8" t="s">
        <v>267</v>
      </c>
      <c r="B129" s="14">
        <f>'Raw - Zero'!B115</f>
        <v>90.499099999999999</v>
      </c>
      <c r="C129" s="14">
        <f>'Raw - Zero'!C115</f>
        <v>94.326899999999995</v>
      </c>
      <c r="D129" s="14">
        <f>'Raw - Zero'!D115</f>
        <v>93.972700000000003</v>
      </c>
      <c r="E129" s="14">
        <f>'Raw - Zero'!E115</f>
        <v>94.130300000000005</v>
      </c>
      <c r="F129" s="14">
        <f>'Raw - Zero'!F115</f>
        <v>94.6126</v>
      </c>
      <c r="G129" s="14">
        <f>'Raw - Zero'!G115</f>
        <v>93.838300000000004</v>
      </c>
      <c r="H129" s="14">
        <f>'Raw - Zero'!H115</f>
        <v>95.151600000000002</v>
      </c>
      <c r="I129" s="14">
        <f>'Raw - Zero'!I115</f>
        <v>96.590599999999995</v>
      </c>
      <c r="J129" s="14">
        <f>'Raw - Zero'!J115</f>
        <v>98.034499999999994</v>
      </c>
      <c r="K129" s="14">
        <f>'Raw - Zero'!K115</f>
        <v>99.491600000000005</v>
      </c>
      <c r="L129" s="14">
        <f>'Raw - Zero'!L115</f>
        <v>100.9555</v>
      </c>
      <c r="M129" s="14">
        <f>'Raw - Zero'!M115</f>
        <v>102.4239</v>
      </c>
      <c r="N129" s="14">
        <f>'Raw - Zero'!N115</f>
        <v>103.8951</v>
      </c>
      <c r="O129" s="14">
        <f>'Raw - Zero'!O115</f>
        <v>105.36750000000001</v>
      </c>
      <c r="P129" s="14">
        <f>'Raw - Zero'!P115</f>
        <v>106.8398</v>
      </c>
      <c r="Q129" s="14">
        <f>'Raw - Zero'!Q115</f>
        <v>108.3108</v>
      </c>
      <c r="R129" s="14">
        <f>'Raw - Zero'!R115</f>
        <v>109.7803</v>
      </c>
      <c r="S129" s="14">
        <f>'Raw - Zero'!S115</f>
        <v>111.24809999999999</v>
      </c>
      <c r="T129" s="14">
        <f>'Raw - Zero'!T115</f>
        <v>112.7149</v>
      </c>
      <c r="U129" s="14">
        <f>'Raw - Zero'!U115</f>
        <v>114.18129999999999</v>
      </c>
      <c r="V129" s="14">
        <f>'Raw - Zero'!V115</f>
        <v>115.7098</v>
      </c>
      <c r="W129" s="14">
        <f>'Raw - Zero'!W115</f>
        <v>117.15819999999999</v>
      </c>
      <c r="X129" s="14">
        <f>'Raw - Zero'!X115</f>
        <v>118.62260000000001</v>
      </c>
      <c r="Y129" s="14">
        <f>'Raw - Zero'!Y115</f>
        <v>120.102</v>
      </c>
      <c r="Z129" s="14">
        <f>'Raw - Zero'!Z115</f>
        <v>121.5861</v>
      </c>
      <c r="AA129" s="14">
        <f>'Raw - Zero'!AA115</f>
        <v>123.07769999999999</v>
      </c>
      <c r="AB129" s="14">
        <f>'Raw - Zero'!AB115</f>
        <v>124.58029999999999</v>
      </c>
      <c r="AC129" s="14">
        <f>'Raw - Zero'!AC115</f>
        <v>126.09139999999999</v>
      </c>
      <c r="AD129" s="14">
        <f>'Raw - Zero'!AD115</f>
        <v>127.60980000000001</v>
      </c>
      <c r="AE129" s="14">
        <f>'Raw - Zero'!AE115</f>
        <v>129.1397</v>
      </c>
      <c r="AF129" s="14">
        <f>'Raw - Zero'!AF115</f>
        <v>130.6806</v>
      </c>
    </row>
    <row r="130" spans="1:32" x14ac:dyDescent="0.2">
      <c r="A130" s="8" t="s">
        <v>268</v>
      </c>
      <c r="B130" s="14">
        <f>'Raw - Zero'!B116</f>
        <v>115.50620000000001</v>
      </c>
      <c r="C130" s="14">
        <f>'Raw - Zero'!C116</f>
        <v>120.742</v>
      </c>
      <c r="D130" s="14">
        <f>'Raw - Zero'!D116</f>
        <v>120.13630000000001</v>
      </c>
      <c r="E130" s="14">
        <f>'Raw - Zero'!E116</f>
        <v>120.26690000000001</v>
      </c>
      <c r="F130" s="14">
        <f>'Raw - Zero'!F116</f>
        <v>120.8271</v>
      </c>
      <c r="G130" s="14">
        <f>'Raw - Zero'!G116</f>
        <v>119.605</v>
      </c>
      <c r="H130" s="14">
        <f>'Raw - Zero'!H116</f>
        <v>121.27809999999999</v>
      </c>
      <c r="I130" s="14">
        <f>'Raw - Zero'!I116</f>
        <v>123.10039999999999</v>
      </c>
      <c r="J130" s="14">
        <f>'Raw - Zero'!J116</f>
        <v>124.93210000000001</v>
      </c>
      <c r="K130" s="14">
        <f>'Raw - Zero'!K116</f>
        <v>126.7816</v>
      </c>
      <c r="L130" s="14">
        <f>'Raw - Zero'!L116</f>
        <v>128.6404</v>
      </c>
      <c r="M130" s="14">
        <f>'Raw - Zero'!M116</f>
        <v>130.50530000000001</v>
      </c>
      <c r="N130" s="14">
        <f>'Raw - Zero'!N116</f>
        <v>132.37430000000001</v>
      </c>
      <c r="O130" s="14">
        <f>'Raw - Zero'!O116</f>
        <v>134.24520000000001</v>
      </c>
      <c r="P130" s="14">
        <f>'Raw - Zero'!P116</f>
        <v>136.11600000000001</v>
      </c>
      <c r="Q130" s="14">
        <f>'Raw - Zero'!Q116</f>
        <v>137.98560000000001</v>
      </c>
      <c r="R130" s="14">
        <f>'Raw - Zero'!R116</f>
        <v>139.85319999999999</v>
      </c>
      <c r="S130" s="14">
        <f>'Raw - Zero'!S116</f>
        <v>141.71860000000001</v>
      </c>
      <c r="T130" s="14">
        <f>'Raw - Zero'!T116</f>
        <v>143.58269999999999</v>
      </c>
      <c r="U130" s="14">
        <f>'Raw - Zero'!U116</f>
        <v>145.4462</v>
      </c>
      <c r="V130" s="14">
        <f>'Raw - Zero'!V116</f>
        <v>147.39189999999999</v>
      </c>
      <c r="W130" s="14">
        <f>'Raw - Zero'!W116</f>
        <v>149.2353</v>
      </c>
      <c r="X130" s="14">
        <f>'Raw - Zero'!X116</f>
        <v>151.10040000000001</v>
      </c>
      <c r="Y130" s="14">
        <f>'Raw - Zero'!Y116</f>
        <v>152.98679999999999</v>
      </c>
      <c r="Z130" s="14">
        <f>'Raw - Zero'!Z116</f>
        <v>154.88059999999999</v>
      </c>
      <c r="AA130" s="14">
        <f>'Raw - Zero'!AA116</f>
        <v>156.786</v>
      </c>
      <c r="AB130" s="14">
        <f>'Raw - Zero'!AB116</f>
        <v>158.70859999999999</v>
      </c>
      <c r="AC130" s="14">
        <f>'Raw - Zero'!AC116</f>
        <v>160.6447</v>
      </c>
      <c r="AD130" s="14">
        <f>'Raw - Zero'!AD116</f>
        <v>162.59309999999999</v>
      </c>
      <c r="AE130" s="14">
        <f>'Raw - Zero'!AE116</f>
        <v>164.5598</v>
      </c>
      <c r="AF130" s="14">
        <f>'Raw - Zero'!AF116</f>
        <v>166.54429999999999</v>
      </c>
    </row>
    <row r="131" spans="1:32" x14ac:dyDescent="0.2">
      <c r="A131" s="8" t="s">
        <v>269</v>
      </c>
      <c r="B131" s="14">
        <f>'Raw - Zero'!B117</f>
        <v>349.8965</v>
      </c>
      <c r="C131" s="14">
        <f>'Raw - Zero'!C117</f>
        <v>365.50189999999998</v>
      </c>
      <c r="D131" s="14">
        <f>'Raw - Zero'!D117</f>
        <v>364.12549999999999</v>
      </c>
      <c r="E131" s="14">
        <f>'Raw - Zero'!E117</f>
        <v>364.7543</v>
      </c>
      <c r="F131" s="14">
        <f>'Raw - Zero'!F117</f>
        <v>366.7296</v>
      </c>
      <c r="G131" s="14">
        <f>'Raw - Zero'!G117</f>
        <v>363.31060000000002</v>
      </c>
      <c r="H131" s="14">
        <f>'Raw - Zero'!H117</f>
        <v>368.54129999999998</v>
      </c>
      <c r="I131" s="14">
        <f>'Raw - Zero'!I117</f>
        <v>374.14690000000002</v>
      </c>
      <c r="J131" s="14">
        <f>'Raw - Zero'!J117</f>
        <v>379.78620000000001</v>
      </c>
      <c r="K131" s="14">
        <f>'Raw - Zero'!K117</f>
        <v>385.47489999999999</v>
      </c>
      <c r="L131" s="14">
        <f>'Raw - Zero'!L117</f>
        <v>391.18860000000001</v>
      </c>
      <c r="M131" s="14">
        <f>'Raw - Zero'!M117</f>
        <v>396.91800000000001</v>
      </c>
      <c r="N131" s="14">
        <f>'Raw - Zero'!N117</f>
        <v>402.65699999999998</v>
      </c>
      <c r="O131" s="14">
        <f>'Raw - Zero'!O117</f>
        <v>408.39940000000001</v>
      </c>
      <c r="P131" s="14">
        <f>'Raw - Zero'!P117</f>
        <v>414.1395</v>
      </c>
      <c r="Q131" s="14">
        <f>'Raw - Zero'!Q117</f>
        <v>419.87349999999998</v>
      </c>
      <c r="R131" s="14">
        <f>'Raw - Zero'!R117</f>
        <v>425.59980000000002</v>
      </c>
      <c r="S131" s="14">
        <f>'Raw - Zero'!S117</f>
        <v>431.3177</v>
      </c>
      <c r="T131" s="14">
        <f>'Raw - Zero'!T117</f>
        <v>437.03019999999998</v>
      </c>
      <c r="U131" s="14">
        <f>'Raw - Zero'!U117</f>
        <v>442.73899999999998</v>
      </c>
      <c r="V131" s="14">
        <f>'Raw - Zero'!V117</f>
        <v>448.68630000000002</v>
      </c>
      <c r="W131" s="14">
        <f>'Raw - Zero'!W117</f>
        <v>454.3297</v>
      </c>
      <c r="X131" s="14">
        <f>'Raw - Zero'!X117</f>
        <v>460.03500000000003</v>
      </c>
      <c r="Y131" s="14">
        <f>'Raw - Zero'!Y117</f>
        <v>465.79939999999999</v>
      </c>
      <c r="Z131" s="14">
        <f>'Raw - Zero'!Z117</f>
        <v>471.58460000000002</v>
      </c>
      <c r="AA131" s="14">
        <f>'Raw - Zero'!AA117</f>
        <v>477.40120000000002</v>
      </c>
      <c r="AB131" s="14">
        <f>'Raw - Zero'!AB117</f>
        <v>483.26350000000002</v>
      </c>
      <c r="AC131" s="14">
        <f>'Raw - Zero'!AC117</f>
        <v>489.16269999999997</v>
      </c>
      <c r="AD131" s="14">
        <f>'Raw - Zero'!AD117</f>
        <v>495.09589999999997</v>
      </c>
      <c r="AE131" s="14">
        <f>'Raw - Zero'!AE117</f>
        <v>501.07990000000001</v>
      </c>
      <c r="AF131" s="14">
        <f>'Raw - Zero'!AF117</f>
        <v>507.11439999999999</v>
      </c>
    </row>
    <row r="132" spans="1:32" x14ac:dyDescent="0.2">
      <c r="A132" s="8" t="s">
        <v>270</v>
      </c>
      <c r="B132" s="14">
        <f>'Raw - Zero'!B118</f>
        <v>159.15819999999999</v>
      </c>
      <c r="C132" s="14">
        <f>'Raw - Zero'!C118</f>
        <v>155.63509999999999</v>
      </c>
      <c r="D132" s="14">
        <f>'Raw - Zero'!D118</f>
        <v>158.68010000000001</v>
      </c>
      <c r="E132" s="14">
        <f>'Raw - Zero'!E118</f>
        <v>160.8048</v>
      </c>
      <c r="F132" s="14">
        <f>'Raw - Zero'!F118</f>
        <v>165.56280000000001</v>
      </c>
      <c r="G132" s="14">
        <f>'Raw - Zero'!G118</f>
        <v>170.13120000000001</v>
      </c>
      <c r="H132" s="14">
        <f>'Raw - Zero'!H118</f>
        <v>173.7603</v>
      </c>
      <c r="I132" s="14">
        <f>'Raw - Zero'!I118</f>
        <v>177.24809999999999</v>
      </c>
      <c r="J132" s="14">
        <f>'Raw - Zero'!J118</f>
        <v>180.75569999999999</v>
      </c>
      <c r="K132" s="14">
        <f>'Raw - Zero'!K118</f>
        <v>184.2696</v>
      </c>
      <c r="L132" s="14">
        <f>'Raw - Zero'!L118</f>
        <v>187.7867</v>
      </c>
      <c r="M132" s="14">
        <f>'Raw - Zero'!M118</f>
        <v>191.31020000000001</v>
      </c>
      <c r="N132" s="14">
        <f>'Raw - Zero'!N118</f>
        <v>194.84209999999999</v>
      </c>
      <c r="O132" s="14">
        <f>'Raw - Zero'!O118</f>
        <v>198.38339999999999</v>
      </c>
      <c r="P132" s="14">
        <f>'Raw - Zero'!P118</f>
        <v>201.93369999999999</v>
      </c>
      <c r="Q132" s="14">
        <f>'Raw - Zero'!Q118</f>
        <v>205.49350000000001</v>
      </c>
      <c r="R132" s="14">
        <f>'Raw - Zero'!R118</f>
        <v>209.0635</v>
      </c>
      <c r="S132" s="14">
        <f>'Raw - Zero'!S118</f>
        <v>212.64449999999999</v>
      </c>
      <c r="T132" s="14">
        <f>'Raw - Zero'!T118</f>
        <v>216.24119999999999</v>
      </c>
      <c r="U132" s="14">
        <f>'Raw - Zero'!U118</f>
        <v>219.8552</v>
      </c>
      <c r="V132" s="14">
        <f>'Raw - Zero'!V118</f>
        <v>223.61369999999999</v>
      </c>
      <c r="W132" s="14">
        <f>'Raw - Zero'!W118</f>
        <v>227.2972</v>
      </c>
      <c r="X132" s="14">
        <f>'Raw - Zero'!X118</f>
        <v>231.1071</v>
      </c>
      <c r="Y132" s="14">
        <f>'Raw - Zero'!Y118</f>
        <v>235.02379999999999</v>
      </c>
      <c r="Z132" s="14">
        <f>'Raw - Zero'!Z118</f>
        <v>239.05940000000001</v>
      </c>
      <c r="AA132" s="14">
        <f>'Raw - Zero'!AA118</f>
        <v>243.2122</v>
      </c>
      <c r="AB132" s="14">
        <f>'Raw - Zero'!AB118</f>
        <v>247.48410000000001</v>
      </c>
      <c r="AC132" s="14">
        <f>'Raw - Zero'!AC118</f>
        <v>251.9023</v>
      </c>
      <c r="AD132" s="14">
        <f>'Raw - Zero'!AD118</f>
        <v>256.4862</v>
      </c>
      <c r="AE132" s="14">
        <f>'Raw - Zero'!AE118</f>
        <v>261.25689999999997</v>
      </c>
      <c r="AF132" s="14">
        <f>'Raw - Zero'!AF118</f>
        <v>266.23750000000001</v>
      </c>
    </row>
    <row r="133" spans="1:32" x14ac:dyDescent="0.2">
      <c r="A133" s="8" t="s">
        <v>271</v>
      </c>
      <c r="B133" s="14">
        <f>'Raw - Zero'!B119</f>
        <v>48.691600000000001</v>
      </c>
      <c r="C133" s="14">
        <f>'Raw - Zero'!C119</f>
        <v>48.537100000000002</v>
      </c>
      <c r="D133" s="14">
        <f>'Raw - Zero'!D119</f>
        <v>49.074300000000001</v>
      </c>
      <c r="E133" s="14">
        <f>'Raw - Zero'!E119</f>
        <v>49.569000000000003</v>
      </c>
      <c r="F133" s="14">
        <f>'Raw - Zero'!F119</f>
        <v>50.605499999999999</v>
      </c>
      <c r="G133" s="14">
        <f>'Raw - Zero'!G119</f>
        <v>51.4116</v>
      </c>
      <c r="H133" s="14">
        <f>'Raw - Zero'!H119</f>
        <v>52.337800000000001</v>
      </c>
      <c r="I133" s="14">
        <f>'Raw - Zero'!I119</f>
        <v>53.269199999999998</v>
      </c>
      <c r="J133" s="14">
        <f>'Raw - Zero'!J119</f>
        <v>54.202199999999998</v>
      </c>
      <c r="K133" s="14">
        <f>'Raw - Zero'!K119</f>
        <v>55.138599999999997</v>
      </c>
      <c r="L133" s="14">
        <f>'Raw - Zero'!L119</f>
        <v>56.075899999999997</v>
      </c>
      <c r="M133" s="14">
        <f>'Raw - Zero'!M119</f>
        <v>57.014400000000002</v>
      </c>
      <c r="N133" s="14">
        <f>'Raw - Zero'!N119</f>
        <v>57.953800000000001</v>
      </c>
      <c r="O133" s="14">
        <f>'Raw - Zero'!O119</f>
        <v>58.893999999999998</v>
      </c>
      <c r="P133" s="14">
        <f>'Raw - Zero'!P119</f>
        <v>59.834899999999998</v>
      </c>
      <c r="Q133" s="14">
        <f>'Raw - Zero'!Q119</f>
        <v>60.776699999999998</v>
      </c>
      <c r="R133" s="14">
        <f>'Raw - Zero'!R119</f>
        <v>61.719299999999997</v>
      </c>
      <c r="S133" s="14">
        <f>'Raw - Zero'!S119</f>
        <v>62.6631</v>
      </c>
      <c r="T133" s="14">
        <f>'Raw - Zero'!T119</f>
        <v>63.609200000000001</v>
      </c>
      <c r="U133" s="14">
        <f>'Raw - Zero'!U119</f>
        <v>64.5578</v>
      </c>
      <c r="V133" s="14">
        <f>'Raw - Zero'!V119</f>
        <v>65.5291</v>
      </c>
      <c r="W133" s="14">
        <f>'Raw - Zero'!W119</f>
        <v>66.48</v>
      </c>
      <c r="X133" s="14">
        <f>'Raw - Zero'!X119</f>
        <v>67.451099999999997</v>
      </c>
      <c r="Y133" s="14">
        <f>'Raw - Zero'!Y119</f>
        <v>68.437799999999996</v>
      </c>
      <c r="Z133" s="14">
        <f>'Raw - Zero'!Z119</f>
        <v>69.440299999999993</v>
      </c>
      <c r="AA133" s="14">
        <f>'Raw - Zero'!AA119</f>
        <v>70.457899999999995</v>
      </c>
      <c r="AB133" s="14">
        <f>'Raw - Zero'!AB119</f>
        <v>71.491</v>
      </c>
      <c r="AC133" s="14">
        <f>'Raw - Zero'!AC119</f>
        <v>72.543099999999995</v>
      </c>
      <c r="AD133" s="14">
        <f>'Raw - Zero'!AD119</f>
        <v>73.617199999999997</v>
      </c>
      <c r="AE133" s="14">
        <f>'Raw - Zero'!AE119</f>
        <v>74.716499999999996</v>
      </c>
      <c r="AF133" s="14">
        <f>'Raw - Zero'!AF119</f>
        <v>75.844499999999996</v>
      </c>
    </row>
    <row r="134" spans="1:32" x14ac:dyDescent="0.2">
      <c r="A134" s="8" t="s">
        <v>272</v>
      </c>
      <c r="B134" s="14">
        <f>'Raw - Zero'!B120</f>
        <v>54.398000000000003</v>
      </c>
      <c r="C134" s="14">
        <f>'Raw - Zero'!C120</f>
        <v>53.366700000000002</v>
      </c>
      <c r="D134" s="14">
        <f>'Raw - Zero'!D120</f>
        <v>54.590699999999998</v>
      </c>
      <c r="E134" s="14">
        <f>'Raw - Zero'!E120</f>
        <v>55.249400000000001</v>
      </c>
      <c r="F134" s="14">
        <f>'Raw - Zero'!F120</f>
        <v>56.720300000000002</v>
      </c>
      <c r="G134" s="14">
        <f>'Raw - Zero'!G120</f>
        <v>58.284500000000001</v>
      </c>
      <c r="H134" s="14">
        <f>'Raw - Zero'!H120</f>
        <v>59.5017</v>
      </c>
      <c r="I134" s="14">
        <f>'Raw - Zero'!I120</f>
        <v>60.691499999999998</v>
      </c>
      <c r="J134" s="14">
        <f>'Raw - Zero'!J120</f>
        <v>61.885100000000001</v>
      </c>
      <c r="K134" s="14">
        <f>'Raw - Zero'!K120</f>
        <v>63.082299999999996</v>
      </c>
      <c r="L134" s="14">
        <f>'Raw - Zero'!L120</f>
        <v>64.282300000000006</v>
      </c>
      <c r="M134" s="14">
        <f>'Raw - Zero'!M120</f>
        <v>65.486400000000003</v>
      </c>
      <c r="N134" s="14">
        <f>'Raw - Zero'!N120</f>
        <v>66.695099999999996</v>
      </c>
      <c r="O134" s="14">
        <f>'Raw - Zero'!O120</f>
        <v>67.908699999999996</v>
      </c>
      <c r="P134" s="14">
        <f>'Raw - Zero'!P120</f>
        <v>69.127200000000002</v>
      </c>
      <c r="Q134" s="14">
        <f>'Raw - Zero'!Q120</f>
        <v>70.3506</v>
      </c>
      <c r="R134" s="14">
        <f>'Raw - Zero'!R120</f>
        <v>71.5792</v>
      </c>
      <c r="S134" s="14">
        <f>'Raw - Zero'!S120</f>
        <v>72.813299999999998</v>
      </c>
      <c r="T134" s="14">
        <f>'Raw - Zero'!T120</f>
        <v>74.054500000000004</v>
      </c>
      <c r="U134" s="14">
        <f>'Raw - Zero'!U120</f>
        <v>75.303200000000004</v>
      </c>
      <c r="V134" s="14">
        <f>'Raw - Zero'!V120</f>
        <v>76.603800000000007</v>
      </c>
      <c r="W134" s="14">
        <f>'Raw - Zero'!W120</f>
        <v>77.889099999999999</v>
      </c>
      <c r="X134" s="14">
        <f>'Raw - Zero'!X120</f>
        <v>79.222399999999993</v>
      </c>
      <c r="Y134" s="14">
        <f>'Raw - Zero'!Y120</f>
        <v>80.596500000000006</v>
      </c>
      <c r="Z134" s="14">
        <f>'Raw - Zero'!Z120</f>
        <v>82.016999999999996</v>
      </c>
      <c r="AA134" s="14">
        <f>'Raw - Zero'!AA120</f>
        <v>83.482900000000001</v>
      </c>
      <c r="AB134" s="14">
        <f>'Raw - Zero'!AB120</f>
        <v>84.994600000000005</v>
      </c>
      <c r="AC134" s="14">
        <f>'Raw - Zero'!AC120</f>
        <v>86.563100000000006</v>
      </c>
      <c r="AD134" s="14">
        <f>'Raw - Zero'!AD120</f>
        <v>88.195499999999996</v>
      </c>
      <c r="AE134" s="14">
        <f>'Raw - Zero'!AE120</f>
        <v>89.899900000000002</v>
      </c>
      <c r="AF134" s="14">
        <f>'Raw - Zero'!AF120</f>
        <v>91.684700000000007</v>
      </c>
    </row>
    <row r="135" spans="1:32" x14ac:dyDescent="0.2">
      <c r="A135" s="8" t="s">
        <v>273</v>
      </c>
      <c r="B135" s="14">
        <f>'Raw - Zero'!B121</f>
        <v>92.852400000000003</v>
      </c>
      <c r="C135" s="14">
        <f>'Raw - Zero'!C121</f>
        <v>92.245800000000003</v>
      </c>
      <c r="D135" s="14">
        <f>'Raw - Zero'!D121</f>
        <v>93.155000000000001</v>
      </c>
      <c r="E135" s="14">
        <f>'Raw - Zero'!E121</f>
        <v>94.291600000000003</v>
      </c>
      <c r="F135" s="14">
        <f>'Raw - Zero'!F121</f>
        <v>96.952500000000001</v>
      </c>
      <c r="G135" s="14">
        <f>'Raw - Zero'!G121</f>
        <v>98.930899999999994</v>
      </c>
      <c r="H135" s="14">
        <f>'Raw - Zero'!H121</f>
        <v>101.0035</v>
      </c>
      <c r="I135" s="14">
        <f>'Raw - Zero'!I121</f>
        <v>103.03619999999999</v>
      </c>
      <c r="J135" s="14">
        <f>'Raw - Zero'!J121</f>
        <v>105.078</v>
      </c>
      <c r="K135" s="14">
        <f>'Raw - Zero'!K121</f>
        <v>107.1251</v>
      </c>
      <c r="L135" s="14">
        <f>'Raw - Zero'!L121</f>
        <v>109.1746</v>
      </c>
      <c r="M135" s="14">
        <f>'Raw - Zero'!M121</f>
        <v>111.22790000000001</v>
      </c>
      <c r="N135" s="14">
        <f>'Raw - Zero'!N121</f>
        <v>113.2859</v>
      </c>
      <c r="O135" s="14">
        <f>'Raw - Zero'!O121</f>
        <v>115.3488</v>
      </c>
      <c r="P135" s="14">
        <f>'Raw - Zero'!P121</f>
        <v>117.4162</v>
      </c>
      <c r="Q135" s="14">
        <f>'Raw - Zero'!Q121</f>
        <v>119.4881</v>
      </c>
      <c r="R135" s="14">
        <f>'Raw - Zero'!R121</f>
        <v>121.5651</v>
      </c>
      <c r="S135" s="14">
        <f>'Raw - Zero'!S121</f>
        <v>123.64749999999999</v>
      </c>
      <c r="T135" s="14">
        <f>'Raw - Zero'!T121</f>
        <v>125.73779999999999</v>
      </c>
      <c r="U135" s="14">
        <f>'Raw - Zero'!U121</f>
        <v>127.83710000000001</v>
      </c>
      <c r="V135" s="14">
        <f>'Raw - Zero'!V121</f>
        <v>130.03970000000001</v>
      </c>
      <c r="W135" s="14">
        <f>'Raw - Zero'!W121</f>
        <v>132.19579999999999</v>
      </c>
      <c r="X135" s="14">
        <f>'Raw - Zero'!X121</f>
        <v>134.4342</v>
      </c>
      <c r="Y135" s="14">
        <f>'Raw - Zero'!Y121</f>
        <v>136.7448</v>
      </c>
      <c r="Z135" s="14">
        <f>'Raw - Zero'!Z121</f>
        <v>139.13910000000001</v>
      </c>
      <c r="AA135" s="14">
        <f>'Raw - Zero'!AA121</f>
        <v>141.61670000000001</v>
      </c>
      <c r="AB135" s="14">
        <f>'Raw - Zero'!AB121</f>
        <v>144.17930000000001</v>
      </c>
      <c r="AC135" s="14">
        <f>'Raw - Zero'!AC121</f>
        <v>146.84700000000001</v>
      </c>
      <c r="AD135" s="14">
        <f>'Raw - Zero'!AD121</f>
        <v>149.6337</v>
      </c>
      <c r="AE135" s="14">
        <f>'Raw - Zero'!AE121</f>
        <v>152.55449999999999</v>
      </c>
      <c r="AF135" s="14">
        <f>'Raw - Zero'!AF121</f>
        <v>155.62569999999999</v>
      </c>
    </row>
    <row r="136" spans="1:32" x14ac:dyDescent="0.2">
      <c r="A136" s="8" t="s">
        <v>274</v>
      </c>
      <c r="B136" s="14">
        <f>'Raw - Zero'!B122</f>
        <v>152.85429999999999</v>
      </c>
      <c r="C136" s="14">
        <f>'Raw - Zero'!C122</f>
        <v>156.61099999999999</v>
      </c>
      <c r="D136" s="14">
        <f>'Raw - Zero'!D122</f>
        <v>157.27860000000001</v>
      </c>
      <c r="E136" s="14">
        <f>'Raw - Zero'!E122</f>
        <v>158.0583</v>
      </c>
      <c r="F136" s="14">
        <f>'Raw - Zero'!F122</f>
        <v>159.42089999999999</v>
      </c>
      <c r="G136" s="14">
        <f>'Raw - Zero'!G122</f>
        <v>159.95760000000001</v>
      </c>
      <c r="H136" s="14">
        <f>'Raw - Zero'!H122</f>
        <v>162.29990000000001</v>
      </c>
      <c r="I136" s="14">
        <f>'Raw - Zero'!I122</f>
        <v>164.78700000000001</v>
      </c>
      <c r="J136" s="14">
        <f>'Raw - Zero'!J122</f>
        <v>167.27940000000001</v>
      </c>
      <c r="K136" s="14">
        <f>'Raw - Zero'!K122</f>
        <v>169.78559999999999</v>
      </c>
      <c r="L136" s="14">
        <f>'Raw - Zero'!L122</f>
        <v>172.2963</v>
      </c>
      <c r="M136" s="14">
        <f>'Raw - Zero'!M122</f>
        <v>174.80869999999999</v>
      </c>
      <c r="N136" s="14">
        <f>'Raw - Zero'!N122</f>
        <v>177.3212</v>
      </c>
      <c r="O136" s="14">
        <f>'Raw - Zero'!O122</f>
        <v>179.83199999999999</v>
      </c>
      <c r="P136" s="14">
        <f>'Raw - Zero'!P122</f>
        <v>182.3391</v>
      </c>
      <c r="Q136" s="14">
        <f>'Raw - Zero'!Q122</f>
        <v>184.84129999999999</v>
      </c>
      <c r="R136" s="14">
        <f>'Raw - Zero'!R122</f>
        <v>187.33840000000001</v>
      </c>
      <c r="S136" s="14">
        <f>'Raw - Zero'!S122</f>
        <v>189.8305</v>
      </c>
      <c r="T136" s="14">
        <f>'Raw - Zero'!T122</f>
        <v>192.31970000000001</v>
      </c>
      <c r="U136" s="14">
        <f>'Raw - Zero'!U122</f>
        <v>194.80690000000001</v>
      </c>
      <c r="V136" s="14">
        <f>'Raw - Zero'!V122</f>
        <v>197.3836</v>
      </c>
      <c r="W136" s="14">
        <f>'Raw - Zero'!W122</f>
        <v>199.81700000000001</v>
      </c>
      <c r="X136" s="14">
        <f>'Raw - Zero'!X122</f>
        <v>202.26820000000001</v>
      </c>
      <c r="Y136" s="14">
        <f>'Raw - Zero'!Y122</f>
        <v>204.7269</v>
      </c>
      <c r="Z136" s="14">
        <f>'Raw - Zero'!Z122</f>
        <v>207.1848</v>
      </c>
      <c r="AA136" s="14">
        <f>'Raw - Zero'!AA122</f>
        <v>209.6387</v>
      </c>
      <c r="AB136" s="14">
        <f>'Raw - Zero'!AB122</f>
        <v>212.08699999999999</v>
      </c>
      <c r="AC136" s="14">
        <f>'Raw - Zero'!AC122</f>
        <v>214.52770000000001</v>
      </c>
      <c r="AD136" s="14">
        <f>'Raw - Zero'!AD122</f>
        <v>216.96010000000001</v>
      </c>
      <c r="AE136" s="14">
        <f>'Raw - Zero'!AE122</f>
        <v>219.38470000000001</v>
      </c>
      <c r="AF136" s="14">
        <f>'Raw - Zero'!AF122</f>
        <v>221.80199999999999</v>
      </c>
    </row>
    <row r="137" spans="1:32" x14ac:dyDescent="0.2">
      <c r="A137" s="8" t="s">
        <v>275</v>
      </c>
      <c r="B137" s="14">
        <f>'Raw - Zero'!B123</f>
        <v>56.447400000000002</v>
      </c>
      <c r="C137" s="14">
        <f>'Raw - Zero'!C123</f>
        <v>56.822899999999997</v>
      </c>
      <c r="D137" s="14">
        <f>'Raw - Zero'!D123</f>
        <v>57.049799999999998</v>
      </c>
      <c r="E137" s="14">
        <f>'Raw - Zero'!E123</f>
        <v>57.439300000000003</v>
      </c>
      <c r="F137" s="14">
        <f>'Raw - Zero'!F123</f>
        <v>58.242100000000001</v>
      </c>
      <c r="G137" s="14">
        <f>'Raw - Zero'!G123</f>
        <v>58.595199999999998</v>
      </c>
      <c r="H137" s="14">
        <f>'Raw - Zero'!H123</f>
        <v>59.500599999999999</v>
      </c>
      <c r="I137" s="14">
        <f>'Raw - Zero'!I123</f>
        <v>60.485999999999997</v>
      </c>
      <c r="J137" s="14">
        <f>'Raw - Zero'!J123</f>
        <v>61.468499999999999</v>
      </c>
      <c r="K137" s="14">
        <f>'Raw - Zero'!K123</f>
        <v>62.456800000000001</v>
      </c>
      <c r="L137" s="14">
        <f>'Raw - Zero'!L123</f>
        <v>63.4467</v>
      </c>
      <c r="M137" s="14">
        <f>'Raw - Zero'!M123</f>
        <v>64.437799999999996</v>
      </c>
      <c r="N137" s="14">
        <f>'Raw - Zero'!N123</f>
        <v>65.430000000000007</v>
      </c>
      <c r="O137" s="14">
        <f>'Raw - Zero'!O123</f>
        <v>66.423000000000002</v>
      </c>
      <c r="P137" s="14">
        <f>'Raw - Zero'!P123</f>
        <v>67.416200000000003</v>
      </c>
      <c r="Q137" s="14">
        <f>'Raw - Zero'!Q123</f>
        <v>68.409599999999998</v>
      </c>
      <c r="R137" s="14">
        <f>'Raw - Zero'!R123</f>
        <v>69.403099999999995</v>
      </c>
      <c r="S137" s="14">
        <f>'Raw - Zero'!S123</f>
        <v>70.397000000000006</v>
      </c>
      <c r="T137" s="14">
        <f>'Raw - Zero'!T123</f>
        <v>71.392399999999995</v>
      </c>
      <c r="U137" s="14">
        <f>'Raw - Zero'!U123</f>
        <v>72.389799999999994</v>
      </c>
      <c r="V137" s="14">
        <f>'Raw - Zero'!V123</f>
        <v>73.438299999999998</v>
      </c>
      <c r="W137" s="14">
        <f>'Raw - Zero'!W123</f>
        <v>74.421199999999999</v>
      </c>
      <c r="X137" s="14">
        <f>'Raw - Zero'!X123</f>
        <v>75.424300000000002</v>
      </c>
      <c r="Y137" s="14">
        <f>'Raw - Zero'!Y123</f>
        <v>76.443200000000004</v>
      </c>
      <c r="Z137" s="14">
        <f>'Raw - Zero'!Z123</f>
        <v>77.473200000000006</v>
      </c>
      <c r="AA137" s="14">
        <f>'Raw - Zero'!AA123</f>
        <v>78.514200000000002</v>
      </c>
      <c r="AB137" s="14">
        <f>'Raw - Zero'!AB123</f>
        <v>79.566999999999993</v>
      </c>
      <c r="AC137" s="14">
        <f>'Raw - Zero'!AC123</f>
        <v>80.632099999999994</v>
      </c>
      <c r="AD137" s="14">
        <f>'Raw - Zero'!AD123</f>
        <v>81.710099999999997</v>
      </c>
      <c r="AE137" s="14">
        <f>'Raw - Zero'!AE123</f>
        <v>82.803600000000003</v>
      </c>
      <c r="AF137" s="14">
        <f>'Raw - Zero'!AF123</f>
        <v>83.913899999999998</v>
      </c>
    </row>
    <row r="138" spans="1:32" x14ac:dyDescent="0.2">
      <c r="A138" s="8" t="s">
        <v>276</v>
      </c>
      <c r="B138" s="14">
        <f>'Raw - Zero'!B124</f>
        <v>136.7002</v>
      </c>
      <c r="C138" s="14">
        <f>'Raw - Zero'!C124</f>
        <v>130.78579999999999</v>
      </c>
      <c r="D138" s="14">
        <f>'Raw - Zero'!D124</f>
        <v>130.5325</v>
      </c>
      <c r="E138" s="14">
        <f>'Raw - Zero'!E124</f>
        <v>132.3133</v>
      </c>
      <c r="F138" s="14">
        <f>'Raw - Zero'!F124</f>
        <v>136.75299999999999</v>
      </c>
      <c r="G138" s="14">
        <f>'Raw - Zero'!G124</f>
        <v>141.22739999999999</v>
      </c>
      <c r="H138" s="14">
        <f>'Raw - Zero'!H124</f>
        <v>143.315</v>
      </c>
      <c r="I138" s="14">
        <f>'Raw - Zero'!I124</f>
        <v>145.83080000000001</v>
      </c>
      <c r="J138" s="14">
        <f>'Raw - Zero'!J124</f>
        <v>148.28469999999999</v>
      </c>
      <c r="K138" s="14">
        <f>'Raw - Zero'!K124</f>
        <v>150.7457</v>
      </c>
      <c r="L138" s="14">
        <f>'Raw - Zero'!L124</f>
        <v>153.19589999999999</v>
      </c>
      <c r="M138" s="14">
        <f>'Raw - Zero'!M124</f>
        <v>155.63489999999999</v>
      </c>
      <c r="N138" s="14">
        <f>'Raw - Zero'!N124</f>
        <v>158.05969999999999</v>
      </c>
      <c r="O138" s="14">
        <f>'Raw - Zero'!O124</f>
        <v>160.46879999999999</v>
      </c>
      <c r="P138" s="14">
        <f>'Raw - Zero'!P124</f>
        <v>162.86250000000001</v>
      </c>
      <c r="Q138" s="14">
        <f>'Raw - Zero'!Q124</f>
        <v>165.24199999999999</v>
      </c>
      <c r="R138" s="14">
        <f>'Raw - Zero'!R124</f>
        <v>167.608</v>
      </c>
      <c r="S138" s="14">
        <f>'Raw - Zero'!S124</f>
        <v>169.9614</v>
      </c>
      <c r="T138" s="14">
        <f>'Raw - Zero'!T124</f>
        <v>172.30629999999999</v>
      </c>
      <c r="U138" s="14">
        <f>'Raw - Zero'!U124</f>
        <v>174.6447</v>
      </c>
      <c r="V138" s="14">
        <f>'Raw - Zero'!V124</f>
        <v>176.98840000000001</v>
      </c>
      <c r="W138" s="14">
        <f>'Raw - Zero'!W124</f>
        <v>179.2867</v>
      </c>
      <c r="X138" s="14">
        <f>'Raw - Zero'!X124</f>
        <v>181.61500000000001</v>
      </c>
      <c r="Y138" s="14">
        <f>'Raw - Zero'!Y124</f>
        <v>183.95859999999999</v>
      </c>
      <c r="Z138" s="14">
        <f>'Raw - Zero'!Z124</f>
        <v>186.3168</v>
      </c>
      <c r="AA138" s="14">
        <f>'Raw - Zero'!AA124</f>
        <v>188.6885</v>
      </c>
      <c r="AB138" s="14">
        <f>'Raw - Zero'!AB124</f>
        <v>191.07599999999999</v>
      </c>
      <c r="AC138" s="14">
        <f>'Raw - Zero'!AC124</f>
        <v>193.48779999999999</v>
      </c>
      <c r="AD138" s="14">
        <f>'Raw - Zero'!AD124</f>
        <v>195.9323</v>
      </c>
      <c r="AE138" s="14">
        <f>'Raw - Zero'!AE124</f>
        <v>198.41829999999999</v>
      </c>
      <c r="AF138" s="14">
        <f>'Raw - Zero'!AF124</f>
        <v>200.95419999999999</v>
      </c>
    </row>
    <row r="139" spans="1:32" x14ac:dyDescent="0.2">
      <c r="A139" s="8" t="s">
        <v>277</v>
      </c>
      <c r="B139" s="14">
        <f>'Raw - Zero'!B125</f>
        <v>64.530299999999997</v>
      </c>
      <c r="C139" s="14">
        <f>'Raw - Zero'!C125</f>
        <v>63.841900000000003</v>
      </c>
      <c r="D139" s="14">
        <f>'Raw - Zero'!D125</f>
        <v>64.941800000000001</v>
      </c>
      <c r="E139" s="14">
        <f>'Raw - Zero'!E125</f>
        <v>65.741399999999999</v>
      </c>
      <c r="F139" s="14">
        <f>'Raw - Zero'!F125</f>
        <v>67.310500000000005</v>
      </c>
      <c r="G139" s="14">
        <f>'Raw - Zero'!G125</f>
        <v>68.7804</v>
      </c>
      <c r="H139" s="14">
        <f>'Raw - Zero'!H125</f>
        <v>70.105000000000004</v>
      </c>
      <c r="I139" s="14">
        <f>'Raw - Zero'!I125</f>
        <v>71.405900000000003</v>
      </c>
      <c r="J139" s="14">
        <f>'Raw - Zero'!J125</f>
        <v>72.713300000000004</v>
      </c>
      <c r="K139" s="14">
        <f>'Raw - Zero'!K125</f>
        <v>74.024799999999999</v>
      </c>
      <c r="L139" s="14">
        <f>'Raw - Zero'!L125</f>
        <v>75.338200000000001</v>
      </c>
      <c r="M139" s="14">
        <f>'Raw - Zero'!M125</f>
        <v>76.6541</v>
      </c>
      <c r="N139" s="14">
        <f>'Raw - Zero'!N125</f>
        <v>77.972800000000007</v>
      </c>
      <c r="O139" s="14">
        <f>'Raw - Zero'!O125</f>
        <v>79.294200000000004</v>
      </c>
      <c r="P139" s="14">
        <f>'Raw - Zero'!P125</f>
        <v>80.618300000000005</v>
      </c>
      <c r="Q139" s="14">
        <f>'Raw - Zero'!Q125</f>
        <v>81.944999999999993</v>
      </c>
      <c r="R139" s="14">
        <f>'Raw - Zero'!R125</f>
        <v>83.274699999999996</v>
      </c>
      <c r="S139" s="14">
        <f>'Raw - Zero'!S125</f>
        <v>84.607600000000005</v>
      </c>
      <c r="T139" s="14">
        <f>'Raw - Zero'!T125</f>
        <v>85.945400000000006</v>
      </c>
      <c r="U139" s="14">
        <f>'Raw - Zero'!U125</f>
        <v>87.288700000000006</v>
      </c>
      <c r="V139" s="14">
        <f>'Raw - Zero'!V125</f>
        <v>88.688199999999995</v>
      </c>
      <c r="W139" s="14">
        <f>'Raw - Zero'!W125</f>
        <v>90.047300000000007</v>
      </c>
      <c r="X139" s="14">
        <f>'Raw - Zero'!X125</f>
        <v>91.446899999999999</v>
      </c>
      <c r="Y139" s="14">
        <f>'Raw - Zero'!Y125</f>
        <v>92.879800000000003</v>
      </c>
      <c r="Z139" s="14">
        <f>'Raw - Zero'!Z125</f>
        <v>94.348500000000001</v>
      </c>
      <c r="AA139" s="14">
        <f>'Raw - Zero'!AA125</f>
        <v>95.852000000000004</v>
      </c>
      <c r="AB139" s="14">
        <f>'Raw - Zero'!AB125</f>
        <v>97.390600000000006</v>
      </c>
      <c r="AC139" s="14">
        <f>'Raw - Zero'!AC125</f>
        <v>98.972300000000004</v>
      </c>
      <c r="AD139" s="14">
        <f>'Raw - Zero'!AD125</f>
        <v>100.60290000000001</v>
      </c>
      <c r="AE139" s="14">
        <f>'Raw - Zero'!AE125</f>
        <v>102.2885</v>
      </c>
      <c r="AF139" s="14">
        <f>'Raw - Zero'!AF125</f>
        <v>104.03619999999999</v>
      </c>
    </row>
    <row r="140" spans="1:32" x14ac:dyDescent="0.2">
      <c r="A140" s="8" t="s">
        <v>278</v>
      </c>
      <c r="B140" s="14">
        <f>'Raw - Zero'!B126</f>
        <v>114.71420000000001</v>
      </c>
      <c r="C140" s="14">
        <f>'Raw - Zero'!C126</f>
        <v>107.7967</v>
      </c>
      <c r="D140" s="14">
        <f>'Raw - Zero'!D126</f>
        <v>110.502</v>
      </c>
      <c r="E140" s="14">
        <f>'Raw - Zero'!E126</f>
        <v>112.1636</v>
      </c>
      <c r="F140" s="14">
        <f>'Raw - Zero'!F126</f>
        <v>114.5479</v>
      </c>
      <c r="G140" s="14">
        <f>'Raw - Zero'!G126</f>
        <v>117.8817</v>
      </c>
      <c r="H140" s="14">
        <f>'Raw - Zero'!H126</f>
        <v>120.0628</v>
      </c>
      <c r="I140" s="14">
        <f>'Raw - Zero'!I126</f>
        <v>122.1172</v>
      </c>
      <c r="J140" s="14">
        <f>'Raw - Zero'!J126</f>
        <v>124.2192</v>
      </c>
      <c r="K140" s="14">
        <f>'Raw - Zero'!K126</f>
        <v>126.3372</v>
      </c>
      <c r="L140" s="14">
        <f>'Raw - Zero'!L126</f>
        <v>128.46360000000001</v>
      </c>
      <c r="M140" s="14">
        <f>'Raw - Zero'!M126</f>
        <v>130.596</v>
      </c>
      <c r="N140" s="14">
        <f>'Raw - Zero'!N126</f>
        <v>132.733</v>
      </c>
      <c r="O140" s="14">
        <f>'Raw - Zero'!O126</f>
        <v>134.8733</v>
      </c>
      <c r="P140" s="14">
        <f>'Raw - Zero'!P126</f>
        <v>137.01570000000001</v>
      </c>
      <c r="Q140" s="14">
        <f>'Raw - Zero'!Q126</f>
        <v>139.15969999999999</v>
      </c>
      <c r="R140" s="14">
        <f>'Raw - Zero'!R126</f>
        <v>141.3056</v>
      </c>
      <c r="S140" s="14">
        <f>'Raw - Zero'!S126</f>
        <v>143.4538</v>
      </c>
      <c r="T140" s="14">
        <f>'Raw - Zero'!T126</f>
        <v>145.6071</v>
      </c>
      <c r="U140" s="14">
        <f>'Raw - Zero'!U126</f>
        <v>147.76679999999999</v>
      </c>
      <c r="V140" s="14">
        <f>'Raw - Zero'!V126</f>
        <v>150.0155</v>
      </c>
      <c r="W140" s="14">
        <f>'Raw - Zero'!W126</f>
        <v>152.10669999999999</v>
      </c>
      <c r="X140" s="14">
        <f>'Raw - Zero'!X126</f>
        <v>154.22049999999999</v>
      </c>
      <c r="Y140" s="14">
        <f>'Raw - Zero'!Y126</f>
        <v>156.34280000000001</v>
      </c>
      <c r="Z140" s="14">
        <f>'Raw - Zero'!Z126</f>
        <v>158.4605</v>
      </c>
      <c r="AA140" s="14">
        <f>'Raw - Zero'!AA126</f>
        <v>160.56960000000001</v>
      </c>
      <c r="AB140" s="14">
        <f>'Raw - Zero'!AB126</f>
        <v>162.66739999999999</v>
      </c>
      <c r="AC140" s="14">
        <f>'Raw - Zero'!AC126</f>
        <v>164.74789999999999</v>
      </c>
      <c r="AD140" s="14">
        <f>'Raw - Zero'!AD126</f>
        <v>166.80799999999999</v>
      </c>
      <c r="AE140" s="14">
        <f>'Raw - Zero'!AE126</f>
        <v>168.8449</v>
      </c>
      <c r="AF140" s="14">
        <f>'Raw - Zero'!AF126</f>
        <v>170.8563</v>
      </c>
    </row>
    <row r="141" spans="1:32" x14ac:dyDescent="0.2">
      <c r="A141" s="8" t="s">
        <v>279</v>
      </c>
      <c r="B141" s="14">
        <f>'Raw - Zero'!B127</f>
        <v>88.826700000000002</v>
      </c>
      <c r="C141" s="14">
        <f>'Raw - Zero'!C127</f>
        <v>84.408799999999999</v>
      </c>
      <c r="D141" s="14">
        <f>'Raw - Zero'!D127</f>
        <v>85.233599999999996</v>
      </c>
      <c r="E141" s="14">
        <f>'Raw - Zero'!E127</f>
        <v>85.912899999999993</v>
      </c>
      <c r="F141" s="14">
        <f>'Raw - Zero'!F127</f>
        <v>88.892899999999997</v>
      </c>
      <c r="G141" s="14">
        <f>'Raw - Zero'!G127</f>
        <v>90.953199999999995</v>
      </c>
      <c r="H141" s="14">
        <f>'Raw - Zero'!H127</f>
        <v>92.645200000000003</v>
      </c>
      <c r="I141" s="14">
        <f>'Raw - Zero'!I127</f>
        <v>94.337299999999999</v>
      </c>
      <c r="J141" s="14">
        <f>'Raw - Zero'!J127</f>
        <v>96.043899999999994</v>
      </c>
      <c r="K141" s="14">
        <f>'Raw - Zero'!K127</f>
        <v>97.765000000000001</v>
      </c>
      <c r="L141" s="14">
        <f>'Raw - Zero'!L127</f>
        <v>99.489500000000007</v>
      </c>
      <c r="M141" s="14">
        <f>'Raw - Zero'!M127</f>
        <v>101.2167</v>
      </c>
      <c r="N141" s="14">
        <f>'Raw - Zero'!N127</f>
        <v>102.94459999999999</v>
      </c>
      <c r="O141" s="14">
        <f>'Raw - Zero'!O127</f>
        <v>104.6721</v>
      </c>
      <c r="P141" s="14">
        <f>'Raw - Zero'!P127</f>
        <v>106.39919999999999</v>
      </c>
      <c r="Q141" s="14">
        <f>'Raw - Zero'!Q127</f>
        <v>108.12690000000001</v>
      </c>
      <c r="R141" s="14">
        <f>'Raw - Zero'!R127</f>
        <v>109.85590000000001</v>
      </c>
      <c r="S141" s="14">
        <f>'Raw - Zero'!S127</f>
        <v>111.5865</v>
      </c>
      <c r="T141" s="14">
        <f>'Raw - Zero'!T127</f>
        <v>113.3219</v>
      </c>
      <c r="U141" s="14">
        <f>'Raw - Zero'!U127</f>
        <v>115.0642</v>
      </c>
      <c r="V141" s="14">
        <f>'Raw - Zero'!V127</f>
        <v>116.90009999999999</v>
      </c>
      <c r="W141" s="14">
        <f>'Raw - Zero'!W127</f>
        <v>118.5705</v>
      </c>
      <c r="X141" s="14">
        <f>'Raw - Zero'!X127</f>
        <v>120.27849999999999</v>
      </c>
      <c r="Y141" s="14">
        <f>'Raw - Zero'!Y127</f>
        <v>122.00709999999999</v>
      </c>
      <c r="Z141" s="14">
        <f>'Raw - Zero'!Z127</f>
        <v>123.7453</v>
      </c>
      <c r="AA141" s="14">
        <f>'Raw - Zero'!AA127</f>
        <v>125.4894</v>
      </c>
      <c r="AB141" s="14">
        <f>'Raw - Zero'!AB127</f>
        <v>127.2381</v>
      </c>
      <c r="AC141" s="14">
        <f>'Raw - Zero'!AC127</f>
        <v>128.98929999999999</v>
      </c>
      <c r="AD141" s="14">
        <f>'Raw - Zero'!AD127</f>
        <v>130.74299999999999</v>
      </c>
      <c r="AE141" s="14">
        <f>'Raw - Zero'!AE127</f>
        <v>132.4992</v>
      </c>
      <c r="AF141" s="14">
        <f>'Raw - Zero'!AF127</f>
        <v>134.2577</v>
      </c>
    </row>
    <row r="142" spans="1:32" x14ac:dyDescent="0.2">
      <c r="A142" s="8" t="s">
        <v>280</v>
      </c>
      <c r="B142" s="14">
        <f>'Raw - Zero'!B128</f>
        <v>157.46340000000001</v>
      </c>
      <c r="C142" s="14">
        <f>'Raw - Zero'!C128</f>
        <v>149.45660000000001</v>
      </c>
      <c r="D142" s="14">
        <f>'Raw - Zero'!D128</f>
        <v>150.71960000000001</v>
      </c>
      <c r="E142" s="14">
        <f>'Raw - Zero'!E128</f>
        <v>152.24860000000001</v>
      </c>
      <c r="F142" s="14">
        <f>'Raw - Zero'!F128</f>
        <v>155.98050000000001</v>
      </c>
      <c r="G142" s="14">
        <f>'Raw - Zero'!G128</f>
        <v>159.6541</v>
      </c>
      <c r="H142" s="14">
        <f>'Raw - Zero'!H128</f>
        <v>161.88319999999999</v>
      </c>
      <c r="I142" s="14">
        <f>'Raw - Zero'!I128</f>
        <v>164.70910000000001</v>
      </c>
      <c r="J142" s="14">
        <f>'Raw - Zero'!J128</f>
        <v>167.45150000000001</v>
      </c>
      <c r="K142" s="14">
        <f>'Raw - Zero'!K128</f>
        <v>170.2011</v>
      </c>
      <c r="L142" s="14">
        <f>'Raw - Zero'!L128</f>
        <v>172.941</v>
      </c>
      <c r="M142" s="14">
        <f>'Raw - Zero'!M128</f>
        <v>175.67269999999999</v>
      </c>
      <c r="N142" s="14">
        <f>'Raw - Zero'!N128</f>
        <v>178.3938</v>
      </c>
      <c r="O142" s="14">
        <f>'Raw - Zero'!O128</f>
        <v>181.10329999999999</v>
      </c>
      <c r="P142" s="14">
        <f>'Raw - Zero'!P128</f>
        <v>183.80420000000001</v>
      </c>
      <c r="Q142" s="14">
        <f>'Raw - Zero'!Q128</f>
        <v>186.49969999999999</v>
      </c>
      <c r="R142" s="14">
        <f>'Raw - Zero'!R128</f>
        <v>189.19229999999999</v>
      </c>
      <c r="S142" s="14">
        <f>'Raw - Zero'!S128</f>
        <v>191.88329999999999</v>
      </c>
      <c r="T142" s="14">
        <f>'Raw - Zero'!T128</f>
        <v>194.57820000000001</v>
      </c>
      <c r="U142" s="14">
        <f>'Raw - Zero'!U128</f>
        <v>197.28059999999999</v>
      </c>
      <c r="V142" s="14">
        <f>'Raw - Zero'!V128</f>
        <v>200.1515</v>
      </c>
      <c r="W142" s="14">
        <f>'Raw - Zero'!W128</f>
        <v>202.72389999999999</v>
      </c>
      <c r="X142" s="14">
        <f>'Raw - Zero'!X128</f>
        <v>205.35220000000001</v>
      </c>
      <c r="Y142" s="14">
        <f>'Raw - Zero'!Y128</f>
        <v>208.00980000000001</v>
      </c>
      <c r="Z142" s="14">
        <f>'Raw - Zero'!Z128</f>
        <v>210.67750000000001</v>
      </c>
      <c r="AA142" s="14">
        <f>'Raw - Zero'!AA128</f>
        <v>213.3492</v>
      </c>
      <c r="AB142" s="14">
        <f>'Raw - Zero'!AB128</f>
        <v>216.02199999999999</v>
      </c>
      <c r="AC142" s="14">
        <f>'Raw - Zero'!AC128</f>
        <v>218.69149999999999</v>
      </c>
      <c r="AD142" s="14">
        <f>'Raw - Zero'!AD128</f>
        <v>221.35740000000001</v>
      </c>
      <c r="AE142" s="14">
        <f>'Raw - Zero'!AE128</f>
        <v>224.0198</v>
      </c>
      <c r="AF142" s="14">
        <f>'Raw - Zero'!AF128</f>
        <v>226.67859999999999</v>
      </c>
    </row>
    <row r="143" spans="1:32" x14ac:dyDescent="0.2">
      <c r="A143" s="8" t="s">
        <v>281</v>
      </c>
      <c r="B143" s="14">
        <f>'Raw - Zero'!B129</f>
        <v>35.198900000000002</v>
      </c>
      <c r="C143" s="14">
        <f>'Raw - Zero'!C129</f>
        <v>32.984900000000003</v>
      </c>
      <c r="D143" s="14">
        <f>'Raw - Zero'!D129</f>
        <v>33.942599999999999</v>
      </c>
      <c r="E143" s="14">
        <f>'Raw - Zero'!E129</f>
        <v>34.409500000000001</v>
      </c>
      <c r="F143" s="14">
        <f>'Raw - Zero'!F129</f>
        <v>35.134399999999999</v>
      </c>
      <c r="G143" s="14">
        <f>'Raw - Zero'!G129</f>
        <v>36.200299999999999</v>
      </c>
      <c r="H143" s="14">
        <f>'Raw - Zero'!H129</f>
        <v>36.912599999999998</v>
      </c>
      <c r="I143" s="14">
        <f>'Raw - Zero'!I129</f>
        <v>37.559600000000003</v>
      </c>
      <c r="J143" s="14">
        <f>'Raw - Zero'!J129</f>
        <v>38.225000000000001</v>
      </c>
      <c r="K143" s="14">
        <f>'Raw - Zero'!K129</f>
        <v>38.895200000000003</v>
      </c>
      <c r="L143" s="14">
        <f>'Raw - Zero'!L129</f>
        <v>39.568199999999997</v>
      </c>
      <c r="M143" s="14">
        <f>'Raw - Zero'!M129</f>
        <v>40.243299999999998</v>
      </c>
      <c r="N143" s="14">
        <f>'Raw - Zero'!N129</f>
        <v>40.920200000000001</v>
      </c>
      <c r="O143" s="14">
        <f>'Raw - Zero'!O129</f>
        <v>41.598199999999999</v>
      </c>
      <c r="P143" s="14">
        <f>'Raw - Zero'!P129</f>
        <v>42.277099999999997</v>
      </c>
      <c r="Q143" s="14">
        <f>'Raw - Zero'!Q129</f>
        <v>42.956499999999998</v>
      </c>
      <c r="R143" s="14">
        <f>'Raw - Zero'!R129</f>
        <v>43.636400000000002</v>
      </c>
      <c r="S143" s="14">
        <f>'Raw - Zero'!S129</f>
        <v>44.317</v>
      </c>
      <c r="T143" s="14">
        <f>'Raw - Zero'!T129</f>
        <v>44.999099999999999</v>
      </c>
      <c r="U143" s="14">
        <f>'Raw - Zero'!U129</f>
        <v>45.683</v>
      </c>
      <c r="V143" s="14">
        <f>'Raw - Zero'!V129</f>
        <v>46.393099999999997</v>
      </c>
      <c r="W143" s="14">
        <f>'Raw - Zero'!W129</f>
        <v>47.055</v>
      </c>
      <c r="X143" s="14">
        <f>'Raw - Zero'!X129</f>
        <v>47.723399999999998</v>
      </c>
      <c r="Y143" s="14">
        <f>'Raw - Zero'!Y129</f>
        <v>48.393799999999999</v>
      </c>
      <c r="Z143" s="14">
        <f>'Raw - Zero'!Z129</f>
        <v>49.061999999999998</v>
      </c>
      <c r="AA143" s="14">
        <f>'Raw - Zero'!AA129</f>
        <v>49.726399999999998</v>
      </c>
      <c r="AB143" s="14">
        <f>'Raw - Zero'!AB129</f>
        <v>50.386200000000002</v>
      </c>
      <c r="AC143" s="14">
        <f>'Raw - Zero'!AC129</f>
        <v>51.039099999999998</v>
      </c>
      <c r="AD143" s="14">
        <f>'Raw - Zero'!AD129</f>
        <v>51.684100000000001</v>
      </c>
      <c r="AE143" s="14">
        <f>'Raw - Zero'!AE129</f>
        <v>52.319899999999997</v>
      </c>
      <c r="AF143" s="14">
        <f>'Raw - Zero'!AF129</f>
        <v>52.945599999999999</v>
      </c>
    </row>
    <row r="144" spans="1:32" x14ac:dyDescent="0.2">
      <c r="A144" s="8" t="s">
        <v>282</v>
      </c>
      <c r="B144" s="14">
        <f>'Raw - Zero'!B130</f>
        <v>141.1003</v>
      </c>
      <c r="C144" s="14">
        <f>'Raw - Zero'!C130</f>
        <v>135.44</v>
      </c>
      <c r="D144" s="14">
        <f>'Raw - Zero'!D130</f>
        <v>131.7621</v>
      </c>
      <c r="E144" s="14">
        <f>'Raw - Zero'!E130</f>
        <v>132.86760000000001</v>
      </c>
      <c r="F144" s="14">
        <f>'Raw - Zero'!F130</f>
        <v>138.94409999999999</v>
      </c>
      <c r="G144" s="14">
        <f>'Raw - Zero'!G130</f>
        <v>145.48599999999999</v>
      </c>
      <c r="H144" s="14">
        <f>'Raw - Zero'!H130</f>
        <v>148.30709999999999</v>
      </c>
      <c r="I144" s="14">
        <f>'Raw - Zero'!I130</f>
        <v>151.16810000000001</v>
      </c>
      <c r="J144" s="14">
        <f>'Raw - Zero'!J130</f>
        <v>153.9597</v>
      </c>
      <c r="K144" s="14">
        <f>'Raw - Zero'!K130</f>
        <v>156.7072</v>
      </c>
      <c r="L144" s="14">
        <f>'Raw - Zero'!L130</f>
        <v>159.40440000000001</v>
      </c>
      <c r="M144" s="14">
        <f>'Raw - Zero'!M130</f>
        <v>162.05170000000001</v>
      </c>
      <c r="N144" s="14">
        <f>'Raw - Zero'!N130</f>
        <v>164.64840000000001</v>
      </c>
      <c r="O144" s="14">
        <f>'Raw - Zero'!O130</f>
        <v>167.1935</v>
      </c>
      <c r="P144" s="14">
        <f>'Raw - Zero'!P130</f>
        <v>169.68600000000001</v>
      </c>
      <c r="Q144" s="14">
        <f>'Raw - Zero'!Q130</f>
        <v>172.1259</v>
      </c>
      <c r="R144" s="14">
        <f>'Raw - Zero'!R130</f>
        <v>174.51349999999999</v>
      </c>
      <c r="S144" s="14">
        <f>'Raw - Zero'!S130</f>
        <v>176.84979999999999</v>
      </c>
      <c r="T144" s="14">
        <f>'Raw - Zero'!T130</f>
        <v>179.1395</v>
      </c>
      <c r="U144" s="14">
        <f>'Raw - Zero'!U130</f>
        <v>181.38409999999999</v>
      </c>
      <c r="V144" s="14">
        <f>'Raw - Zero'!V130</f>
        <v>183.56039999999999</v>
      </c>
      <c r="W144" s="14">
        <f>'Raw - Zero'!W130</f>
        <v>185.6448</v>
      </c>
      <c r="X144" s="14">
        <f>'Raw - Zero'!X130</f>
        <v>187.68819999999999</v>
      </c>
      <c r="Y144" s="14">
        <f>'Raw - Zero'!Y130</f>
        <v>189.67240000000001</v>
      </c>
      <c r="Z144" s="14">
        <f>'Raw - Zero'!Z130</f>
        <v>191.58320000000001</v>
      </c>
      <c r="AA144" s="14">
        <f>'Raw - Zero'!AA130</f>
        <v>193.41489999999999</v>
      </c>
      <c r="AB144" s="14">
        <f>'Raw - Zero'!AB130</f>
        <v>195.16640000000001</v>
      </c>
      <c r="AC144" s="14">
        <f>'Raw - Zero'!AC130</f>
        <v>196.82929999999999</v>
      </c>
      <c r="AD144" s="14">
        <f>'Raw - Zero'!AD130</f>
        <v>198.40039999999999</v>
      </c>
      <c r="AE144" s="14">
        <f>'Raw - Zero'!AE130</f>
        <v>199.87620000000001</v>
      </c>
      <c r="AF144" s="14">
        <f>'Raw - Zero'!AF130</f>
        <v>201.2526</v>
      </c>
    </row>
    <row r="145" spans="1:32" x14ac:dyDescent="0.2">
      <c r="A145" s="8" t="s">
        <v>283</v>
      </c>
      <c r="B145" s="14">
        <f>'Raw - Zero'!B131</f>
        <v>56.103400000000001</v>
      </c>
      <c r="C145" s="14">
        <f>'Raw - Zero'!C131</f>
        <v>54.082500000000003</v>
      </c>
      <c r="D145" s="14">
        <f>'Raw - Zero'!D131</f>
        <v>53.698999999999998</v>
      </c>
      <c r="E145" s="14">
        <f>'Raw - Zero'!E131</f>
        <v>54.452500000000001</v>
      </c>
      <c r="F145" s="14">
        <f>'Raw - Zero'!F131</f>
        <v>56.430399999999999</v>
      </c>
      <c r="G145" s="14">
        <f>'Raw - Zero'!G131</f>
        <v>58.591500000000003</v>
      </c>
      <c r="H145" s="14">
        <f>'Raw - Zero'!H131</f>
        <v>59.530099999999997</v>
      </c>
      <c r="I145" s="14">
        <f>'Raw - Zero'!I131</f>
        <v>60.493099999999998</v>
      </c>
      <c r="J145" s="14">
        <f>'Raw - Zero'!J131</f>
        <v>61.428100000000001</v>
      </c>
      <c r="K145" s="14">
        <f>'Raw - Zero'!K131</f>
        <v>62.350200000000001</v>
      </c>
      <c r="L145" s="14">
        <f>'Raw - Zero'!L131</f>
        <v>63.259399999999999</v>
      </c>
      <c r="M145" s="14">
        <f>'Raw - Zero'!M131</f>
        <v>64.156000000000006</v>
      </c>
      <c r="N145" s="14">
        <f>'Raw - Zero'!N131</f>
        <v>65.0398</v>
      </c>
      <c r="O145" s="14">
        <f>'Raw - Zero'!O131</f>
        <v>65.91</v>
      </c>
      <c r="P145" s="14">
        <f>'Raw - Zero'!P131</f>
        <v>66.765799999999999</v>
      </c>
      <c r="Q145" s="14">
        <f>'Raw - Zero'!Q131</f>
        <v>67.6066</v>
      </c>
      <c r="R145" s="14">
        <f>'Raw - Zero'!R131</f>
        <v>68.432199999999995</v>
      </c>
      <c r="S145" s="14">
        <f>'Raw - Zero'!S131</f>
        <v>69.242400000000004</v>
      </c>
      <c r="T145" s="14">
        <f>'Raw - Zero'!T131</f>
        <v>70.0381</v>
      </c>
      <c r="U145" s="14">
        <f>'Raw - Zero'!U131</f>
        <v>70.819599999999994</v>
      </c>
      <c r="V145" s="14">
        <f>'Raw - Zero'!V131</f>
        <v>71.568799999999996</v>
      </c>
      <c r="W145" s="14">
        <f>'Raw - Zero'!W131</f>
        <v>72.297399999999996</v>
      </c>
      <c r="X145" s="14">
        <f>'Raw - Zero'!X131</f>
        <v>73.008099999999999</v>
      </c>
      <c r="Y145" s="14">
        <f>'Raw - Zero'!Y131</f>
        <v>73.694900000000004</v>
      </c>
      <c r="Z145" s="14">
        <f>'Raw - Zero'!Z131</f>
        <v>74.352900000000005</v>
      </c>
      <c r="AA145" s="14">
        <f>'Raw - Zero'!AA131</f>
        <v>74.979500000000002</v>
      </c>
      <c r="AB145" s="14">
        <f>'Raw - Zero'!AB131</f>
        <v>75.574399999999997</v>
      </c>
      <c r="AC145" s="14">
        <f>'Raw - Zero'!AC131</f>
        <v>76.133899999999997</v>
      </c>
      <c r="AD145" s="14">
        <f>'Raw - Zero'!AD131</f>
        <v>76.656499999999994</v>
      </c>
      <c r="AE145" s="14">
        <f>'Raw - Zero'!AE131</f>
        <v>77.140500000000003</v>
      </c>
      <c r="AF145" s="14">
        <f>'Raw - Zero'!AF131</f>
        <v>77.584000000000003</v>
      </c>
    </row>
    <row r="146" spans="1:32" x14ac:dyDescent="0.2">
      <c r="A146" s="8" t="s">
        <v>284</v>
      </c>
      <c r="B146" s="14">
        <f>'Raw - Zero'!B132</f>
        <v>71.495099999999994</v>
      </c>
      <c r="C146" s="14">
        <f>'Raw - Zero'!C132</f>
        <v>68.547899999999998</v>
      </c>
      <c r="D146" s="14">
        <f>'Raw - Zero'!D132</f>
        <v>67.513499999999993</v>
      </c>
      <c r="E146" s="14">
        <f>'Raw - Zero'!E132</f>
        <v>68.396000000000001</v>
      </c>
      <c r="F146" s="14">
        <f>'Raw - Zero'!F132</f>
        <v>71.091399999999993</v>
      </c>
      <c r="G146" s="14">
        <f>'Raw - Zero'!G132</f>
        <v>73.996300000000005</v>
      </c>
      <c r="H146" s="14">
        <f>'Raw - Zero'!H132</f>
        <v>75.205699999999993</v>
      </c>
      <c r="I146" s="14">
        <f>'Raw - Zero'!I132</f>
        <v>76.459400000000002</v>
      </c>
      <c r="J146" s="14">
        <f>'Raw - Zero'!J132</f>
        <v>77.6755</v>
      </c>
      <c r="K146" s="14">
        <f>'Raw - Zero'!K132</f>
        <v>78.873400000000004</v>
      </c>
      <c r="L146" s="14">
        <f>'Raw - Zero'!L132</f>
        <v>80.051400000000001</v>
      </c>
      <c r="M146" s="14">
        <f>'Raw - Zero'!M132</f>
        <v>81.209900000000005</v>
      </c>
      <c r="N146" s="14">
        <f>'Raw - Zero'!N132</f>
        <v>82.347999999999999</v>
      </c>
      <c r="O146" s="14">
        <f>'Raw - Zero'!O132</f>
        <v>83.464699999999993</v>
      </c>
      <c r="P146" s="14">
        <f>'Raw - Zero'!P132</f>
        <v>84.559200000000004</v>
      </c>
      <c r="Q146" s="14">
        <f>'Raw - Zero'!Q132</f>
        <v>85.630899999999997</v>
      </c>
      <c r="R146" s="14">
        <f>'Raw - Zero'!R132</f>
        <v>86.679400000000001</v>
      </c>
      <c r="S146" s="14">
        <f>'Raw - Zero'!S132</f>
        <v>87.704800000000006</v>
      </c>
      <c r="T146" s="14">
        <f>'Raw - Zero'!T132</f>
        <v>88.708600000000004</v>
      </c>
      <c r="U146" s="14">
        <f>'Raw - Zero'!U132</f>
        <v>89.691100000000006</v>
      </c>
      <c r="V146" s="14">
        <f>'Raw - Zero'!V132</f>
        <v>90.631299999999996</v>
      </c>
      <c r="W146" s="14">
        <f>'Raw - Zero'!W132</f>
        <v>91.539199999999994</v>
      </c>
      <c r="X146" s="14">
        <f>'Raw - Zero'!X132</f>
        <v>92.421800000000005</v>
      </c>
      <c r="Y146" s="14">
        <f>'Raw - Zero'!Y132</f>
        <v>93.271299999999997</v>
      </c>
      <c r="Z146" s="14">
        <f>'Raw - Zero'!Z132</f>
        <v>94.081299999999999</v>
      </c>
      <c r="AA146" s="14">
        <f>'Raw - Zero'!AA132</f>
        <v>94.848399999999998</v>
      </c>
      <c r="AB146" s="14">
        <f>'Raw - Zero'!AB132</f>
        <v>95.572400000000002</v>
      </c>
      <c r="AC146" s="14">
        <f>'Raw - Zero'!AC132</f>
        <v>96.248599999999996</v>
      </c>
      <c r="AD146" s="14">
        <f>'Raw - Zero'!AD132</f>
        <v>96.875100000000003</v>
      </c>
      <c r="AE146" s="14">
        <f>'Raw - Zero'!AE132</f>
        <v>97.449700000000007</v>
      </c>
      <c r="AF146" s="14">
        <f>'Raw - Zero'!AF132</f>
        <v>97.97</v>
      </c>
    </row>
    <row r="147" spans="1:32" x14ac:dyDescent="0.2">
      <c r="A147" s="8" t="s">
        <v>285</v>
      </c>
      <c r="B147" s="14">
        <f>'Raw - Zero'!B133</f>
        <v>85.882000000000005</v>
      </c>
      <c r="C147" s="14">
        <f>'Raw - Zero'!C133</f>
        <v>82.976699999999994</v>
      </c>
      <c r="D147" s="14">
        <f>'Raw - Zero'!D133</f>
        <v>82.607600000000005</v>
      </c>
      <c r="E147" s="14">
        <f>'Raw - Zero'!E133</f>
        <v>83.65</v>
      </c>
      <c r="F147" s="14">
        <f>'Raw - Zero'!F133</f>
        <v>86.596900000000005</v>
      </c>
      <c r="G147" s="14">
        <f>'Raw - Zero'!G133</f>
        <v>89.682699999999997</v>
      </c>
      <c r="H147" s="14">
        <f>'Raw - Zero'!H133</f>
        <v>91.093800000000002</v>
      </c>
      <c r="I147" s="14">
        <f>'Raw - Zero'!I133</f>
        <v>92.468800000000002</v>
      </c>
      <c r="J147" s="14">
        <f>'Raw - Zero'!J133</f>
        <v>93.822000000000003</v>
      </c>
      <c r="K147" s="14">
        <f>'Raw - Zero'!K133</f>
        <v>95.161500000000004</v>
      </c>
      <c r="L147" s="14">
        <f>'Raw - Zero'!L133</f>
        <v>96.486000000000004</v>
      </c>
      <c r="M147" s="14">
        <f>'Raw - Zero'!M133</f>
        <v>97.795400000000001</v>
      </c>
      <c r="N147" s="14">
        <f>'Raw - Zero'!N133</f>
        <v>99.088099999999997</v>
      </c>
      <c r="O147" s="14">
        <f>'Raw - Zero'!O133</f>
        <v>100.36239999999999</v>
      </c>
      <c r="P147" s="14">
        <f>'Raw - Zero'!P133</f>
        <v>101.61709999999999</v>
      </c>
      <c r="Q147" s="14">
        <f>'Raw - Zero'!Q133</f>
        <v>102.85120000000001</v>
      </c>
      <c r="R147" s="14">
        <f>'Raw - Zero'!R133</f>
        <v>104.0639</v>
      </c>
      <c r="S147" s="14">
        <f>'Raw - Zero'!S133</f>
        <v>105.25490000000001</v>
      </c>
      <c r="T147" s="14">
        <f>'Raw - Zero'!T133</f>
        <v>106.42570000000001</v>
      </c>
      <c r="U147" s="14">
        <f>'Raw - Zero'!U133</f>
        <v>107.5762</v>
      </c>
      <c r="V147" s="14">
        <f>'Raw - Zero'!V133</f>
        <v>108.6632</v>
      </c>
      <c r="W147" s="14">
        <f>'Raw - Zero'!W133</f>
        <v>109.7316</v>
      </c>
      <c r="X147" s="14">
        <f>'Raw - Zero'!X133</f>
        <v>110.7701</v>
      </c>
      <c r="Y147" s="14">
        <f>'Raw - Zero'!Y133</f>
        <v>111.7702</v>
      </c>
      <c r="Z147" s="14">
        <f>'Raw - Zero'!Z133</f>
        <v>112.7251</v>
      </c>
      <c r="AA147" s="14">
        <f>'Raw - Zero'!AA133</f>
        <v>113.6317</v>
      </c>
      <c r="AB147" s="14">
        <f>'Raw - Zero'!AB133</f>
        <v>114.49</v>
      </c>
      <c r="AC147" s="14">
        <f>'Raw - Zero'!AC133</f>
        <v>115.2954</v>
      </c>
      <c r="AD147" s="14">
        <f>'Raw - Zero'!AD133</f>
        <v>116.0466</v>
      </c>
      <c r="AE147" s="14">
        <f>'Raw - Zero'!AE133</f>
        <v>116.7419</v>
      </c>
      <c r="AF147" s="14">
        <f>'Raw - Zero'!AF133</f>
        <v>117.37909999999999</v>
      </c>
    </row>
    <row r="148" spans="1:32" x14ac:dyDescent="0.2">
      <c r="A148" s="8" t="s">
        <v>286</v>
      </c>
      <c r="B148" s="14">
        <f>'Raw - Zero'!B134</f>
        <v>159.35380000000001</v>
      </c>
      <c r="C148" s="14">
        <f>'Raw - Zero'!C134</f>
        <v>153.2698</v>
      </c>
      <c r="D148" s="14">
        <f>'Raw - Zero'!D134</f>
        <v>153.63130000000001</v>
      </c>
      <c r="E148" s="14">
        <f>'Raw - Zero'!E134</f>
        <v>155.46809999999999</v>
      </c>
      <c r="F148" s="14">
        <f>'Raw - Zero'!F134</f>
        <v>160.1405</v>
      </c>
      <c r="G148" s="14">
        <f>'Raw - Zero'!G134</f>
        <v>165.30029999999999</v>
      </c>
      <c r="H148" s="14">
        <f>'Raw - Zero'!H134</f>
        <v>167.7851</v>
      </c>
      <c r="I148" s="14">
        <f>'Raw - Zero'!I134</f>
        <v>170.47890000000001</v>
      </c>
      <c r="J148" s="14">
        <f>'Raw - Zero'!J134</f>
        <v>173.1086</v>
      </c>
      <c r="K148" s="14">
        <f>'Raw - Zero'!K134</f>
        <v>175.7302</v>
      </c>
      <c r="L148" s="14">
        <f>'Raw - Zero'!L134</f>
        <v>178.33330000000001</v>
      </c>
      <c r="M148" s="14">
        <f>'Raw - Zero'!M134</f>
        <v>180.91640000000001</v>
      </c>
      <c r="N148" s="14">
        <f>'Raw - Zero'!N134</f>
        <v>183.47040000000001</v>
      </c>
      <c r="O148" s="14">
        <f>'Raw - Zero'!O134</f>
        <v>185.9896</v>
      </c>
      <c r="P148" s="14">
        <f>'Raw - Zero'!P134</f>
        <v>188.4761</v>
      </c>
      <c r="Q148" s="14">
        <f>'Raw - Zero'!Q134</f>
        <v>190.9349</v>
      </c>
      <c r="R148" s="14">
        <f>'Raw - Zero'!R134</f>
        <v>193.3657</v>
      </c>
      <c r="S148" s="14">
        <f>'Raw - Zero'!S134</f>
        <v>195.76929999999999</v>
      </c>
      <c r="T148" s="14">
        <f>'Raw - Zero'!T134</f>
        <v>198.1481</v>
      </c>
      <c r="U148" s="14">
        <f>'Raw - Zero'!U134</f>
        <v>200.5034</v>
      </c>
      <c r="V148" s="14">
        <f>'Raw - Zero'!V134</f>
        <v>202.63460000000001</v>
      </c>
      <c r="W148" s="14">
        <f>'Raw - Zero'!W134</f>
        <v>204.9256</v>
      </c>
      <c r="X148" s="14">
        <f>'Raw - Zero'!X134</f>
        <v>207.15309999999999</v>
      </c>
      <c r="Y148" s="14">
        <f>'Raw - Zero'!Y134</f>
        <v>209.31120000000001</v>
      </c>
      <c r="Z148" s="14">
        <f>'Raw - Zero'!Z134</f>
        <v>211.39570000000001</v>
      </c>
      <c r="AA148" s="14">
        <f>'Raw - Zero'!AA134</f>
        <v>213.4057</v>
      </c>
      <c r="AB148" s="14">
        <f>'Raw - Zero'!AB134</f>
        <v>215.34460000000001</v>
      </c>
      <c r="AC148" s="14">
        <f>'Raw - Zero'!AC134</f>
        <v>217.208</v>
      </c>
      <c r="AD148" s="14">
        <f>'Raw - Zero'!AD134</f>
        <v>218.9975</v>
      </c>
      <c r="AE148" s="14">
        <f>'Raw - Zero'!AE134</f>
        <v>220.714</v>
      </c>
      <c r="AF148" s="14">
        <f>'Raw - Zero'!AF134</f>
        <v>222.35499999999999</v>
      </c>
    </row>
    <row r="149" spans="1:32" x14ac:dyDescent="0.2">
      <c r="A149" s="8" t="s">
        <v>287</v>
      </c>
      <c r="B149" s="14">
        <f>'Raw - Zero'!B135</f>
        <v>92.882499999999993</v>
      </c>
      <c r="C149" s="14">
        <f>'Raw - Zero'!C135</f>
        <v>89.896500000000003</v>
      </c>
      <c r="D149" s="14">
        <f>'Raw - Zero'!D135</f>
        <v>91.942400000000006</v>
      </c>
      <c r="E149" s="14">
        <f>'Raw - Zero'!E135</f>
        <v>92.999899999999997</v>
      </c>
      <c r="F149" s="14">
        <f>'Raw - Zero'!F135</f>
        <v>95.347099999999998</v>
      </c>
      <c r="G149" s="14">
        <f>'Raw - Zero'!G135</f>
        <v>98.262</v>
      </c>
      <c r="H149" s="14">
        <f>'Raw - Zero'!H135</f>
        <v>100.0812</v>
      </c>
      <c r="I149" s="14">
        <f>'Raw - Zero'!I135</f>
        <v>101.8297</v>
      </c>
      <c r="J149" s="14">
        <f>'Raw - Zero'!J135</f>
        <v>103.5749</v>
      </c>
      <c r="K149" s="14">
        <f>'Raw - Zero'!K135</f>
        <v>105.3289</v>
      </c>
      <c r="L149" s="14">
        <f>'Raw - Zero'!L135</f>
        <v>107.0853</v>
      </c>
      <c r="M149" s="14">
        <f>'Raw - Zero'!M135</f>
        <v>108.8436</v>
      </c>
      <c r="N149" s="14">
        <f>'Raw - Zero'!N135</f>
        <v>110.6005</v>
      </c>
      <c r="O149" s="14">
        <f>'Raw - Zero'!O135</f>
        <v>112.3546</v>
      </c>
      <c r="P149" s="14">
        <f>'Raw - Zero'!P135</f>
        <v>114.1056</v>
      </c>
      <c r="Q149" s="14">
        <f>'Raw - Zero'!Q135</f>
        <v>115.85509999999999</v>
      </c>
      <c r="R149" s="14">
        <f>'Raw - Zero'!R135</f>
        <v>117.602</v>
      </c>
      <c r="S149" s="14">
        <f>'Raw - Zero'!S135</f>
        <v>119.3468</v>
      </c>
      <c r="T149" s="14">
        <f>'Raw - Zero'!T135</f>
        <v>121.0909</v>
      </c>
      <c r="U149" s="14">
        <f>'Raw - Zero'!U135</f>
        <v>122.8334</v>
      </c>
      <c r="V149" s="14">
        <f>'Raw - Zero'!V135</f>
        <v>124.2985</v>
      </c>
      <c r="W149" s="14">
        <f>'Raw - Zero'!W135</f>
        <v>126.12860000000001</v>
      </c>
      <c r="X149" s="14">
        <f>'Raw - Zero'!X135</f>
        <v>127.9332</v>
      </c>
      <c r="Y149" s="14">
        <f>'Raw - Zero'!Y135</f>
        <v>129.7149</v>
      </c>
      <c r="Z149" s="14">
        <f>'Raw - Zero'!Z135</f>
        <v>131.48400000000001</v>
      </c>
      <c r="AA149" s="14">
        <f>'Raw - Zero'!AA135</f>
        <v>133.2439</v>
      </c>
      <c r="AB149" s="14">
        <f>'Raw - Zero'!AB135</f>
        <v>134.99969999999999</v>
      </c>
      <c r="AC149" s="14">
        <f>'Raw - Zero'!AC135</f>
        <v>136.75909999999999</v>
      </c>
      <c r="AD149" s="14">
        <f>'Raw - Zero'!AD135</f>
        <v>138.52940000000001</v>
      </c>
      <c r="AE149" s="14">
        <f>'Raw - Zero'!AE135</f>
        <v>140.31780000000001</v>
      </c>
      <c r="AF149" s="14">
        <f>'Raw - Zero'!AF135</f>
        <v>142.12860000000001</v>
      </c>
    </row>
    <row r="150" spans="1:32" x14ac:dyDescent="0.2">
      <c r="A150" s="8" t="s">
        <v>288</v>
      </c>
      <c r="B150" s="14">
        <f>'Raw - Zero'!B136</f>
        <v>173.7165</v>
      </c>
      <c r="C150" s="14">
        <f>'Raw - Zero'!C136</f>
        <v>165.69749999999999</v>
      </c>
      <c r="D150" s="14">
        <f>'Raw - Zero'!D136</f>
        <v>172.36510000000001</v>
      </c>
      <c r="E150" s="14">
        <f>'Raw - Zero'!E136</f>
        <v>174.29339999999999</v>
      </c>
      <c r="F150" s="14">
        <f>'Raw - Zero'!F136</f>
        <v>177.0421</v>
      </c>
      <c r="G150" s="14">
        <f>'Raw - Zero'!G136</f>
        <v>183.3125</v>
      </c>
      <c r="H150" s="14">
        <f>'Raw - Zero'!H136</f>
        <v>187.26730000000001</v>
      </c>
      <c r="I150" s="14">
        <f>'Raw - Zero'!I136</f>
        <v>191.4375</v>
      </c>
      <c r="J150" s="14">
        <f>'Raw - Zero'!J136</f>
        <v>195.6028</v>
      </c>
      <c r="K150" s="14">
        <f>'Raw - Zero'!K136</f>
        <v>199.78639999999999</v>
      </c>
      <c r="L150" s="14">
        <f>'Raw - Zero'!L136</f>
        <v>203.9787</v>
      </c>
      <c r="M150" s="14">
        <f>'Raw - Zero'!M136</f>
        <v>208.18049999999999</v>
      </c>
      <c r="N150" s="14">
        <f>'Raw - Zero'!N136</f>
        <v>212.39410000000001</v>
      </c>
      <c r="O150" s="14">
        <f>'Raw - Zero'!O136</f>
        <v>216.62029999999999</v>
      </c>
      <c r="P150" s="14">
        <f>'Raw - Zero'!P136</f>
        <v>220.85900000000001</v>
      </c>
      <c r="Q150" s="14">
        <f>'Raw - Zero'!Q136</f>
        <v>225.10980000000001</v>
      </c>
      <c r="R150" s="14">
        <f>'Raw - Zero'!R136</f>
        <v>229.3742</v>
      </c>
      <c r="S150" s="14">
        <f>'Raw - Zero'!S136</f>
        <v>233.6523</v>
      </c>
      <c r="T150" s="14">
        <f>'Raw - Zero'!T136</f>
        <v>237.94900000000001</v>
      </c>
      <c r="U150" s="14">
        <f>'Raw - Zero'!U136</f>
        <v>242.26580000000001</v>
      </c>
      <c r="V150" s="14">
        <f>'Raw - Zero'!V136</f>
        <v>246.75620000000001</v>
      </c>
      <c r="W150" s="14">
        <f>'Raw - Zero'!W136</f>
        <v>251.0076</v>
      </c>
      <c r="X150" s="14">
        <f>'Raw - Zero'!X136</f>
        <v>255.32040000000001</v>
      </c>
      <c r="Y150" s="14">
        <f>'Raw - Zero'!Y136</f>
        <v>259.66980000000001</v>
      </c>
      <c r="Z150" s="14">
        <f>'Raw - Zero'!Z136</f>
        <v>264.03609999999998</v>
      </c>
      <c r="AA150" s="14">
        <f>'Raw - Zero'!AA136</f>
        <v>268.41030000000001</v>
      </c>
      <c r="AB150" s="14">
        <f>'Raw - Zero'!AB136</f>
        <v>272.78559999999999</v>
      </c>
      <c r="AC150" s="14">
        <f>'Raw - Zero'!AC136</f>
        <v>277.15289999999999</v>
      </c>
      <c r="AD150" s="14">
        <f>'Raw - Zero'!AD136</f>
        <v>281.50599999999997</v>
      </c>
      <c r="AE150" s="14">
        <f>'Raw - Zero'!AE136</f>
        <v>285.83870000000002</v>
      </c>
      <c r="AF150" s="14">
        <f>'Raw - Zero'!AF136</f>
        <v>290.14609999999999</v>
      </c>
    </row>
    <row r="151" spans="1:32" x14ac:dyDescent="0.2">
      <c r="A151" s="8" t="s">
        <v>289</v>
      </c>
      <c r="B151" s="14">
        <f>'Raw - Zero'!B137</f>
        <v>32.744799999999998</v>
      </c>
      <c r="C151" s="14">
        <f>'Raw - Zero'!C137</f>
        <v>31.697600000000001</v>
      </c>
      <c r="D151" s="14">
        <f>'Raw - Zero'!D137</f>
        <v>32.2913</v>
      </c>
      <c r="E151" s="14">
        <f>'Raw - Zero'!E137</f>
        <v>32.720599999999997</v>
      </c>
      <c r="F151" s="14">
        <f>'Raw - Zero'!F137</f>
        <v>33.510300000000001</v>
      </c>
      <c r="G151" s="14">
        <f>'Raw - Zero'!G137</f>
        <v>34.389699999999998</v>
      </c>
      <c r="H151" s="14">
        <f>'Raw - Zero'!H137</f>
        <v>35.070700000000002</v>
      </c>
      <c r="I151" s="14">
        <f>'Raw - Zero'!I137</f>
        <v>35.745699999999999</v>
      </c>
      <c r="J151" s="14">
        <f>'Raw - Zero'!J137</f>
        <v>36.422499999999999</v>
      </c>
      <c r="K151" s="14">
        <f>'Raw - Zero'!K137</f>
        <v>37.100099999999998</v>
      </c>
      <c r="L151" s="14">
        <f>'Raw - Zero'!L137</f>
        <v>37.777799999999999</v>
      </c>
      <c r="M151" s="14">
        <f>'Raw - Zero'!M137</f>
        <v>38.456299999999999</v>
      </c>
      <c r="N151" s="14">
        <f>'Raw - Zero'!N137</f>
        <v>39.135800000000003</v>
      </c>
      <c r="O151" s="14">
        <f>'Raw - Zero'!O137</f>
        <v>39.816699999999997</v>
      </c>
      <c r="P151" s="14">
        <f>'Raw - Zero'!P137</f>
        <v>40.499000000000002</v>
      </c>
      <c r="Q151" s="14">
        <f>'Raw - Zero'!Q137</f>
        <v>41.182699999999997</v>
      </c>
      <c r="R151" s="14">
        <f>'Raw - Zero'!R137</f>
        <v>41.868200000000002</v>
      </c>
      <c r="S151" s="14">
        <f>'Raw - Zero'!S137</f>
        <v>42.555799999999998</v>
      </c>
      <c r="T151" s="14">
        <f>'Raw - Zero'!T137</f>
        <v>43.246400000000001</v>
      </c>
      <c r="U151" s="14">
        <f>'Raw - Zero'!U137</f>
        <v>43.940399999999997</v>
      </c>
      <c r="V151" s="14">
        <f>'Raw - Zero'!V137</f>
        <v>44.669199999999996</v>
      </c>
      <c r="W151" s="14">
        <f>'Raw - Zero'!W137</f>
        <v>45.363900000000001</v>
      </c>
      <c r="X151" s="14">
        <f>'Raw - Zero'!X137</f>
        <v>46.078699999999998</v>
      </c>
      <c r="Y151" s="14">
        <f>'Raw - Zero'!Y137</f>
        <v>46.809600000000003</v>
      </c>
      <c r="Z151" s="14">
        <f>'Raw - Zero'!Z137</f>
        <v>47.5563</v>
      </c>
      <c r="AA151" s="14">
        <f>'Raw - Zero'!AA137</f>
        <v>48.318100000000001</v>
      </c>
      <c r="AB151" s="14">
        <f>'Raw - Zero'!AB137</f>
        <v>49.094900000000003</v>
      </c>
      <c r="AC151" s="14">
        <f>'Raw - Zero'!AC137</f>
        <v>49.8889</v>
      </c>
      <c r="AD151" s="14">
        <f>'Raw - Zero'!AD137</f>
        <v>50.702100000000002</v>
      </c>
      <c r="AE151" s="14">
        <f>'Raw - Zero'!AE137</f>
        <v>51.5364</v>
      </c>
      <c r="AF151" s="14">
        <f>'Raw - Zero'!AF137</f>
        <v>52.394100000000002</v>
      </c>
    </row>
    <row r="152" spans="1:32" x14ac:dyDescent="0.2">
      <c r="A152" s="8" t="s">
        <v>290</v>
      </c>
      <c r="B152" s="14">
        <f>'Raw - Zero'!B138</f>
        <v>100.4563</v>
      </c>
      <c r="C152" s="14">
        <f>'Raw - Zero'!C138</f>
        <v>98.980800000000002</v>
      </c>
      <c r="D152" s="14">
        <f>'Raw - Zero'!D138</f>
        <v>99.927300000000002</v>
      </c>
      <c r="E152" s="14">
        <f>'Raw - Zero'!E138</f>
        <v>101.1067</v>
      </c>
      <c r="F152" s="14">
        <f>'Raw - Zero'!F138</f>
        <v>103.3733</v>
      </c>
      <c r="G152" s="14">
        <f>'Raw - Zero'!G138</f>
        <v>105.7222</v>
      </c>
      <c r="H152" s="14">
        <f>'Raw - Zero'!H138</f>
        <v>107.6156</v>
      </c>
      <c r="I152" s="14">
        <f>'Raw - Zero'!I138</f>
        <v>109.5557</v>
      </c>
      <c r="J152" s="14">
        <f>'Raw - Zero'!J138</f>
        <v>111.48560000000001</v>
      </c>
      <c r="K152" s="14">
        <f>'Raw - Zero'!K138</f>
        <v>113.4157</v>
      </c>
      <c r="L152" s="14">
        <f>'Raw - Zero'!L138</f>
        <v>115.3436</v>
      </c>
      <c r="M152" s="14">
        <f>'Raw - Zero'!M138</f>
        <v>117.27</v>
      </c>
      <c r="N152" s="14">
        <f>'Raw - Zero'!N138</f>
        <v>119.1951</v>
      </c>
      <c r="O152" s="14">
        <f>'Raw - Zero'!O138</f>
        <v>121.1186</v>
      </c>
      <c r="P152" s="14">
        <f>'Raw - Zero'!P138</f>
        <v>123.0399</v>
      </c>
      <c r="Q152" s="14">
        <f>'Raw - Zero'!Q138</f>
        <v>124.95869999999999</v>
      </c>
      <c r="R152" s="14">
        <f>'Raw - Zero'!R138</f>
        <v>126.8753</v>
      </c>
      <c r="S152" s="14">
        <f>'Raw - Zero'!S138</f>
        <v>128.79</v>
      </c>
      <c r="T152" s="14">
        <f>'Raw - Zero'!T138</f>
        <v>130.70500000000001</v>
      </c>
      <c r="U152" s="14">
        <f>'Raw - Zero'!U138</f>
        <v>132.62129999999999</v>
      </c>
      <c r="V152" s="14">
        <f>'Raw - Zero'!V138</f>
        <v>134.59289999999999</v>
      </c>
      <c r="W152" s="14">
        <f>'Raw - Zero'!W138</f>
        <v>136.4975</v>
      </c>
      <c r="X152" s="14">
        <f>'Raw - Zero'!X138</f>
        <v>138.43639999999999</v>
      </c>
      <c r="Y152" s="14">
        <f>'Raw - Zero'!Y138</f>
        <v>140.4</v>
      </c>
      <c r="Z152" s="14">
        <f>'Raw - Zero'!Z138</f>
        <v>142.38720000000001</v>
      </c>
      <c r="AA152" s="14">
        <f>'Raw - Zero'!AA138</f>
        <v>144.39619999999999</v>
      </c>
      <c r="AB152" s="14">
        <f>'Raw - Zero'!AB138</f>
        <v>146.4272</v>
      </c>
      <c r="AC152" s="14">
        <f>'Raw - Zero'!AC138</f>
        <v>148.48500000000001</v>
      </c>
      <c r="AD152" s="14">
        <f>'Raw - Zero'!AD138</f>
        <v>150.57380000000001</v>
      </c>
      <c r="AE152" s="14">
        <f>'Raw - Zero'!AE138</f>
        <v>152.6986</v>
      </c>
      <c r="AF152" s="14">
        <f>'Raw - Zero'!AF138</f>
        <v>154.8647</v>
      </c>
    </row>
    <row r="153" spans="1:32" x14ac:dyDescent="0.2">
      <c r="A153" s="8" t="s">
        <v>291</v>
      </c>
      <c r="B153" s="14">
        <f>'Raw - Zero'!B139</f>
        <v>66.903700000000001</v>
      </c>
      <c r="C153" s="14">
        <f>'Raw - Zero'!C139</f>
        <v>64.120999999999995</v>
      </c>
      <c r="D153" s="14">
        <f>'Raw - Zero'!D139</f>
        <v>65.779300000000006</v>
      </c>
      <c r="E153" s="14">
        <f>'Raw - Zero'!E139</f>
        <v>66.277000000000001</v>
      </c>
      <c r="F153" s="14">
        <f>'Raw - Zero'!F139</f>
        <v>67.296099999999996</v>
      </c>
      <c r="G153" s="14">
        <f>'Raw - Zero'!G139</f>
        <v>69.495099999999994</v>
      </c>
      <c r="H153" s="14">
        <f>'Raw - Zero'!H139</f>
        <v>70.800200000000004</v>
      </c>
      <c r="I153" s="14">
        <f>'Raw - Zero'!I139</f>
        <v>72.175600000000003</v>
      </c>
      <c r="J153" s="14">
        <f>'Raw - Zero'!J139</f>
        <v>73.555999999999997</v>
      </c>
      <c r="K153" s="14">
        <f>'Raw - Zero'!K139</f>
        <v>74.946600000000004</v>
      </c>
      <c r="L153" s="14">
        <f>'Raw - Zero'!L139</f>
        <v>76.343299999999999</v>
      </c>
      <c r="M153" s="14">
        <f>'Raw - Zero'!M139</f>
        <v>77.744900000000001</v>
      </c>
      <c r="N153" s="14">
        <f>'Raw - Zero'!N139</f>
        <v>79.150599999999997</v>
      </c>
      <c r="O153" s="14">
        <f>'Raw - Zero'!O139</f>
        <v>80.559399999999997</v>
      </c>
      <c r="P153" s="14">
        <f>'Raw - Zero'!P139</f>
        <v>81.970799999999997</v>
      </c>
      <c r="Q153" s="14">
        <f>'Raw - Zero'!Q139</f>
        <v>83.384200000000007</v>
      </c>
      <c r="R153" s="14">
        <f>'Raw - Zero'!R139</f>
        <v>84.799700000000001</v>
      </c>
      <c r="S153" s="14">
        <f>'Raw - Zero'!S139</f>
        <v>86.217500000000001</v>
      </c>
      <c r="T153" s="14">
        <f>'Raw - Zero'!T139</f>
        <v>87.638900000000007</v>
      </c>
      <c r="U153" s="14">
        <f>'Raw - Zero'!U139</f>
        <v>89.064499999999995</v>
      </c>
      <c r="V153" s="14">
        <f>'Raw - Zero'!V139</f>
        <v>90.525700000000001</v>
      </c>
      <c r="W153" s="14">
        <f>'Raw - Zero'!W139</f>
        <v>91.93</v>
      </c>
      <c r="X153" s="14">
        <f>'Raw - Zero'!X139</f>
        <v>93.3459</v>
      </c>
      <c r="Y153" s="14">
        <f>'Raw - Zero'!Y139</f>
        <v>94.767499999999998</v>
      </c>
      <c r="Z153" s="14">
        <f>'Raw - Zero'!Z139</f>
        <v>96.188800000000001</v>
      </c>
      <c r="AA153" s="14">
        <f>'Raw - Zero'!AA139</f>
        <v>97.607799999999997</v>
      </c>
      <c r="AB153" s="14">
        <f>'Raw - Zero'!AB139</f>
        <v>99.022900000000007</v>
      </c>
      <c r="AC153" s="14">
        <f>'Raw - Zero'!AC139</f>
        <v>100.4308</v>
      </c>
      <c r="AD153" s="14">
        <f>'Raw - Zero'!AD139</f>
        <v>101.82989999999999</v>
      </c>
      <c r="AE153" s="14">
        <f>'Raw - Zero'!AE139</f>
        <v>103.2182</v>
      </c>
      <c r="AF153" s="14">
        <f>'Raw - Zero'!AF139</f>
        <v>104.59399999999999</v>
      </c>
    </row>
    <row r="154" spans="1:32" x14ac:dyDescent="0.2">
      <c r="A154" s="8" t="s">
        <v>292</v>
      </c>
      <c r="B154" s="14">
        <f>'Raw - Zero'!B140</f>
        <v>19.036999999999999</v>
      </c>
      <c r="C154" s="14">
        <f>'Raw - Zero'!C140</f>
        <v>19.1556</v>
      </c>
      <c r="D154" s="14">
        <f>'Raw - Zero'!D140</f>
        <v>19.588100000000001</v>
      </c>
      <c r="E154" s="14">
        <f>'Raw - Zero'!E140</f>
        <v>19.401299999999999</v>
      </c>
      <c r="F154" s="14">
        <f>'Raw - Zero'!F140</f>
        <v>19.756799999999998</v>
      </c>
      <c r="G154" s="14">
        <f>'Raw - Zero'!G140</f>
        <v>20.193899999999999</v>
      </c>
      <c r="H154" s="14">
        <f>'Raw - Zero'!H140</f>
        <v>20.570599999999999</v>
      </c>
      <c r="I154" s="14">
        <f>'Raw - Zero'!I140</f>
        <v>21.000299999999999</v>
      </c>
      <c r="J154" s="14">
        <f>'Raw - Zero'!J140</f>
        <v>21.420200000000001</v>
      </c>
      <c r="K154" s="14">
        <f>'Raw - Zero'!K140</f>
        <v>21.8385</v>
      </c>
      <c r="L154" s="14">
        <f>'Raw - Zero'!L140</f>
        <v>22.253399999999999</v>
      </c>
      <c r="M154" s="14">
        <f>'Raw - Zero'!M140</f>
        <v>22.665900000000001</v>
      </c>
      <c r="N154" s="14">
        <f>'Raw - Zero'!N140</f>
        <v>23.076599999999999</v>
      </c>
      <c r="O154" s="14">
        <f>'Raw - Zero'!O140</f>
        <v>23.4861</v>
      </c>
      <c r="P154" s="14">
        <f>'Raw - Zero'!P140</f>
        <v>23.8947</v>
      </c>
      <c r="Q154" s="14">
        <f>'Raw - Zero'!Q140</f>
        <v>24.302399999999999</v>
      </c>
      <c r="R154" s="14">
        <f>'Raw - Zero'!R140</f>
        <v>24.709599999999998</v>
      </c>
      <c r="S154" s="14">
        <f>'Raw - Zero'!S140</f>
        <v>25.116599999999998</v>
      </c>
      <c r="T154" s="14">
        <f>'Raw - Zero'!T140</f>
        <v>25.524000000000001</v>
      </c>
      <c r="U154" s="14">
        <f>'Raw - Zero'!U140</f>
        <v>25.932300000000001</v>
      </c>
      <c r="V154" s="14">
        <f>'Raw - Zero'!V140</f>
        <v>26.366399999999999</v>
      </c>
      <c r="W154" s="14">
        <f>'Raw - Zero'!W140</f>
        <v>26.756900000000002</v>
      </c>
      <c r="X154" s="14">
        <f>'Raw - Zero'!X140</f>
        <v>27.1568</v>
      </c>
      <c r="Y154" s="14">
        <f>'Raw - Zero'!Y140</f>
        <v>27.561800000000002</v>
      </c>
      <c r="Z154" s="14">
        <f>'Raw - Zero'!Z140</f>
        <v>27.968900000000001</v>
      </c>
      <c r="AA154" s="14">
        <f>'Raw - Zero'!AA140</f>
        <v>28.3767</v>
      </c>
      <c r="AB154" s="14">
        <f>'Raw - Zero'!AB140</f>
        <v>28.784600000000001</v>
      </c>
      <c r="AC154" s="14">
        <f>'Raw - Zero'!AC140</f>
        <v>29.191600000000001</v>
      </c>
      <c r="AD154" s="14">
        <f>'Raw - Zero'!AD140</f>
        <v>29.597200000000001</v>
      </c>
      <c r="AE154" s="14">
        <f>'Raw - Zero'!AE140</f>
        <v>30.001100000000001</v>
      </c>
      <c r="AF154" s="14">
        <f>'Raw - Zero'!AF140</f>
        <v>30.403099999999998</v>
      </c>
    </row>
    <row r="155" spans="1:32" x14ac:dyDescent="0.2">
      <c r="A155" s="8" t="s">
        <v>293</v>
      </c>
      <c r="B155" s="14">
        <f>'Raw - Zero'!B141</f>
        <v>14.865399999999999</v>
      </c>
      <c r="C155" s="14">
        <f>'Raw - Zero'!C141</f>
        <v>14.343999999999999</v>
      </c>
      <c r="D155" s="14">
        <f>'Raw - Zero'!D141</f>
        <v>14.486000000000001</v>
      </c>
      <c r="E155" s="14">
        <f>'Raw - Zero'!E141</f>
        <v>14.414199999999999</v>
      </c>
      <c r="F155" s="14">
        <f>'Raw - Zero'!F141</f>
        <v>14.7125</v>
      </c>
      <c r="G155" s="14">
        <f>'Raw - Zero'!G141</f>
        <v>14.906599999999999</v>
      </c>
      <c r="H155" s="14">
        <f>'Raw - Zero'!H141</f>
        <v>15.132400000000001</v>
      </c>
      <c r="I155" s="14">
        <f>'Raw - Zero'!I141</f>
        <v>15.4063</v>
      </c>
      <c r="J155" s="14">
        <f>'Raw - Zero'!J141</f>
        <v>15.673</v>
      </c>
      <c r="K155" s="14">
        <f>'Raw - Zero'!K141</f>
        <v>15.939299999999999</v>
      </c>
      <c r="L155" s="14">
        <f>'Raw - Zero'!L141</f>
        <v>16.203399999999998</v>
      </c>
      <c r="M155" s="14">
        <f>'Raw - Zero'!M141</f>
        <v>16.465900000000001</v>
      </c>
      <c r="N155" s="14">
        <f>'Raw - Zero'!N141</f>
        <v>16.727399999999999</v>
      </c>
      <c r="O155" s="14">
        <f>'Raw - Zero'!O141</f>
        <v>16.988299999999999</v>
      </c>
      <c r="P155" s="14">
        <f>'Raw - Zero'!P141</f>
        <v>17.248799999999999</v>
      </c>
      <c r="Q155" s="14">
        <f>'Raw - Zero'!Q141</f>
        <v>17.5091</v>
      </c>
      <c r="R155" s="14">
        <f>'Raw - Zero'!R141</f>
        <v>17.769500000000001</v>
      </c>
      <c r="S155" s="14">
        <f>'Raw - Zero'!S141</f>
        <v>18.030100000000001</v>
      </c>
      <c r="T155" s="14">
        <f>'Raw - Zero'!T141</f>
        <v>18.291599999999999</v>
      </c>
      <c r="U155" s="14">
        <f>'Raw - Zero'!U141</f>
        <v>18.554300000000001</v>
      </c>
      <c r="V155" s="14">
        <f>'Raw - Zero'!V141</f>
        <v>18.8371</v>
      </c>
      <c r="W155" s="14">
        <f>'Raw - Zero'!W141</f>
        <v>19.0825</v>
      </c>
      <c r="X155" s="14">
        <f>'Raw - Zero'!X141</f>
        <v>19.336099999999998</v>
      </c>
      <c r="Y155" s="14">
        <f>'Raw - Zero'!Y141</f>
        <v>19.594200000000001</v>
      </c>
      <c r="Z155" s="14">
        <f>'Raw - Zero'!Z141</f>
        <v>19.854099999999999</v>
      </c>
      <c r="AA155" s="14">
        <f>'Raw - Zero'!AA141</f>
        <v>20.114599999999999</v>
      </c>
      <c r="AB155" s="14">
        <f>'Raw - Zero'!AB141</f>
        <v>20.3752</v>
      </c>
      <c r="AC155" s="14">
        <f>'Raw - Zero'!AC141</f>
        <v>20.635100000000001</v>
      </c>
      <c r="AD155" s="14">
        <f>'Raw - Zero'!AD141</f>
        <v>20.894300000000001</v>
      </c>
      <c r="AE155" s="14">
        <f>'Raw - Zero'!AE141</f>
        <v>21.1524</v>
      </c>
      <c r="AF155" s="14">
        <f>'Raw - Zero'!AF141</f>
        <v>21.409400000000002</v>
      </c>
    </row>
    <row r="156" spans="1:32" x14ac:dyDescent="0.2">
      <c r="A156" s="8" t="s">
        <v>294</v>
      </c>
      <c r="B156" s="14">
        <f>'Raw - Zero'!B142</f>
        <v>34.265999999999998</v>
      </c>
      <c r="C156" s="14">
        <f>'Raw - Zero'!C142</f>
        <v>34.2744</v>
      </c>
      <c r="D156" s="14">
        <f>'Raw - Zero'!D142</f>
        <v>34.627000000000002</v>
      </c>
      <c r="E156" s="14">
        <f>'Raw - Zero'!E142</f>
        <v>34.614100000000001</v>
      </c>
      <c r="F156" s="14">
        <f>'Raw - Zero'!F142</f>
        <v>36.082000000000001</v>
      </c>
      <c r="G156" s="14">
        <f>'Raw - Zero'!G142</f>
        <v>37.443800000000003</v>
      </c>
      <c r="H156" s="14">
        <f>'Raw - Zero'!H142</f>
        <v>38.299399999999999</v>
      </c>
      <c r="I156" s="14">
        <f>'Raw - Zero'!I142</f>
        <v>39.320799999999998</v>
      </c>
      <c r="J156" s="14">
        <f>'Raw - Zero'!J142</f>
        <v>40.327500000000001</v>
      </c>
      <c r="K156" s="14">
        <f>'Raw - Zero'!K142</f>
        <v>41.3461</v>
      </c>
      <c r="L156" s="14">
        <f>'Raw - Zero'!L142</f>
        <v>42.372399999999999</v>
      </c>
      <c r="M156" s="14">
        <f>'Raw - Zero'!M142</f>
        <v>43.408700000000003</v>
      </c>
      <c r="N156" s="14">
        <f>'Raw - Zero'!N142</f>
        <v>44.456499999999998</v>
      </c>
      <c r="O156" s="14">
        <f>'Raw - Zero'!O142</f>
        <v>45.517200000000003</v>
      </c>
      <c r="P156" s="14">
        <f>'Raw - Zero'!P142</f>
        <v>46.591500000000003</v>
      </c>
      <c r="Q156" s="14">
        <f>'Raw - Zero'!Q142</f>
        <v>47.680100000000003</v>
      </c>
      <c r="R156" s="14">
        <f>'Raw - Zero'!R142</f>
        <v>48.784199999999998</v>
      </c>
      <c r="S156" s="14">
        <f>'Raw - Zero'!S142</f>
        <v>49.904600000000002</v>
      </c>
      <c r="T156" s="14">
        <f>'Raw - Zero'!T142</f>
        <v>51.043399999999998</v>
      </c>
      <c r="U156" s="14">
        <f>'Raw - Zero'!U142</f>
        <v>52.201900000000002</v>
      </c>
      <c r="V156" s="14">
        <f>'Raw - Zero'!V142</f>
        <v>53.418199999999999</v>
      </c>
      <c r="W156" s="14">
        <f>'Raw - Zero'!W142</f>
        <v>54.59</v>
      </c>
      <c r="X156" s="14">
        <f>'Raw - Zero'!X142</f>
        <v>55.806600000000003</v>
      </c>
      <c r="Y156" s="14">
        <f>'Raw - Zero'!Y142</f>
        <v>57.059600000000003</v>
      </c>
      <c r="Z156" s="14">
        <f>'Raw - Zero'!Z142</f>
        <v>58.342599999999997</v>
      </c>
      <c r="AA156" s="14">
        <f>'Raw - Zero'!AA142</f>
        <v>59.655900000000003</v>
      </c>
      <c r="AB156" s="14">
        <f>'Raw - Zero'!AB142</f>
        <v>60.997599999999998</v>
      </c>
      <c r="AC156" s="14">
        <f>'Raw - Zero'!AC142</f>
        <v>62.367800000000003</v>
      </c>
      <c r="AD156" s="14">
        <f>'Raw - Zero'!AD142</f>
        <v>63.766300000000001</v>
      </c>
      <c r="AE156" s="14">
        <f>'Raw - Zero'!AE142</f>
        <v>65.192999999999998</v>
      </c>
      <c r="AF156" s="14">
        <f>'Raw - Zero'!AF142</f>
        <v>66.647499999999994</v>
      </c>
    </row>
    <row r="157" spans="1:32" x14ac:dyDescent="0.2">
      <c r="A157" s="8" t="s">
        <v>295</v>
      </c>
      <c r="B157" s="14">
        <f>'Raw - Zero'!B143</f>
        <v>71.971900000000005</v>
      </c>
      <c r="C157" s="14">
        <f>'Raw - Zero'!C143</f>
        <v>70.659899999999993</v>
      </c>
      <c r="D157" s="14">
        <f>'Raw - Zero'!D143</f>
        <v>71.404899999999998</v>
      </c>
      <c r="E157" s="14">
        <f>'Raw - Zero'!E143</f>
        <v>71.753200000000007</v>
      </c>
      <c r="F157" s="14">
        <f>'Raw - Zero'!F143</f>
        <v>73.095799999999997</v>
      </c>
      <c r="G157" s="14">
        <f>'Raw - Zero'!G143</f>
        <v>74.456400000000002</v>
      </c>
      <c r="H157" s="14">
        <f>'Raw - Zero'!H143</f>
        <v>75.613500000000002</v>
      </c>
      <c r="I157" s="14">
        <f>'Raw - Zero'!I143</f>
        <v>76.874700000000004</v>
      </c>
      <c r="J157" s="14">
        <f>'Raw - Zero'!J143</f>
        <v>78.135999999999996</v>
      </c>
      <c r="K157" s="14">
        <f>'Raw - Zero'!K143</f>
        <v>79.402100000000004</v>
      </c>
      <c r="L157" s="14">
        <f>'Raw - Zero'!L143</f>
        <v>80.6661</v>
      </c>
      <c r="M157" s="14">
        <f>'Raw - Zero'!M143</f>
        <v>81.927199999999999</v>
      </c>
      <c r="N157" s="14">
        <f>'Raw - Zero'!N143</f>
        <v>83.181299999999993</v>
      </c>
      <c r="O157" s="14">
        <f>'Raw - Zero'!O143</f>
        <v>84.426000000000002</v>
      </c>
      <c r="P157" s="14">
        <f>'Raw - Zero'!P143</f>
        <v>85.663600000000002</v>
      </c>
      <c r="Q157" s="14">
        <f>'Raw - Zero'!Q143</f>
        <v>86.897599999999997</v>
      </c>
      <c r="R157" s="14">
        <f>'Raw - Zero'!R143</f>
        <v>88.128900000000002</v>
      </c>
      <c r="S157" s="14">
        <f>'Raw - Zero'!S143</f>
        <v>89.358099999999993</v>
      </c>
      <c r="T157" s="14">
        <f>'Raw - Zero'!T143</f>
        <v>90.5869</v>
      </c>
      <c r="U157" s="14">
        <f>'Raw - Zero'!U143</f>
        <v>91.817499999999995</v>
      </c>
      <c r="V157" s="14">
        <f>'Raw - Zero'!V143</f>
        <v>93.108900000000006</v>
      </c>
      <c r="W157" s="14">
        <f>'Raw - Zero'!W143</f>
        <v>94.286799999999999</v>
      </c>
      <c r="X157" s="14">
        <f>'Raw - Zero'!X143</f>
        <v>95.471199999999996</v>
      </c>
      <c r="Y157" s="14">
        <f>'Raw - Zero'!Y143</f>
        <v>96.656099999999995</v>
      </c>
      <c r="Z157" s="14">
        <f>'Raw - Zero'!Z143</f>
        <v>97.836600000000004</v>
      </c>
      <c r="AA157" s="14">
        <f>'Raw - Zero'!AA143</f>
        <v>99.011399999999995</v>
      </c>
      <c r="AB157" s="14">
        <f>'Raw - Zero'!AB143</f>
        <v>100.181</v>
      </c>
      <c r="AC157" s="14">
        <f>'Raw - Zero'!AC143</f>
        <v>101.34520000000001</v>
      </c>
      <c r="AD157" s="14">
        <f>'Raw - Zero'!AD143</f>
        <v>102.5056</v>
      </c>
      <c r="AE157" s="14">
        <f>'Raw - Zero'!AE143</f>
        <v>103.6647</v>
      </c>
      <c r="AF157" s="14">
        <f>'Raw - Zero'!AF143</f>
        <v>104.82380000000001</v>
      </c>
    </row>
    <row r="158" spans="1:32" x14ac:dyDescent="0.2">
      <c r="A158" s="9" t="s">
        <v>296</v>
      </c>
      <c r="B158" s="14">
        <f>'Raw - Zero'!B144</f>
        <v>140.59450000000001</v>
      </c>
      <c r="C158" s="14">
        <f>'Raw - Zero'!C144</f>
        <v>145.4306</v>
      </c>
      <c r="D158" s="14">
        <f>'Raw - Zero'!D144</f>
        <v>145.32689999999999</v>
      </c>
      <c r="E158" s="14">
        <f>'Raw - Zero'!E144</f>
        <v>145.65360000000001</v>
      </c>
      <c r="F158" s="14">
        <f>'Raw - Zero'!F144</f>
        <v>146.57919999999999</v>
      </c>
      <c r="G158" s="14">
        <f>'Raw - Zero'!G144</f>
        <v>146.0223</v>
      </c>
      <c r="H158" s="14">
        <f>'Raw - Zero'!H144</f>
        <v>148.0711</v>
      </c>
      <c r="I158" s="14">
        <f>'Raw - Zero'!I144</f>
        <v>150.29509999999999</v>
      </c>
      <c r="J158" s="14">
        <f>'Raw - Zero'!J144</f>
        <v>152.52330000000001</v>
      </c>
      <c r="K158" s="14">
        <f>'Raw - Zero'!K144</f>
        <v>154.76689999999999</v>
      </c>
      <c r="L158" s="14">
        <f>'Raw - Zero'!L144</f>
        <v>157.01609999999999</v>
      </c>
      <c r="M158" s="14">
        <f>'Raw - Zero'!M144</f>
        <v>159.268</v>
      </c>
      <c r="N158" s="14">
        <f>'Raw - Zero'!N144</f>
        <v>161.5205</v>
      </c>
      <c r="O158" s="14">
        <f>'Raw - Zero'!O144</f>
        <v>163.77189999999999</v>
      </c>
      <c r="P158" s="14">
        <f>'Raw - Zero'!P144</f>
        <v>166.02</v>
      </c>
      <c r="Q158" s="14">
        <f>'Raw - Zero'!Q144</f>
        <v>168.2636</v>
      </c>
      <c r="R158" s="14">
        <f>'Raw - Zero'!R144</f>
        <v>170.50219999999999</v>
      </c>
      <c r="S158" s="14">
        <f>'Raw - Zero'!S144</f>
        <v>172.73580000000001</v>
      </c>
      <c r="T158" s="14">
        <f>'Raw - Zero'!T144</f>
        <v>174.96610000000001</v>
      </c>
      <c r="U158" s="14">
        <f>'Raw - Zero'!U144</f>
        <v>177.19380000000001</v>
      </c>
      <c r="V158" s="14">
        <f>'Raw - Zero'!V144</f>
        <v>179.51240000000001</v>
      </c>
      <c r="W158" s="14">
        <f>'Raw - Zero'!W144</f>
        <v>181.69390000000001</v>
      </c>
      <c r="X158" s="14">
        <f>'Raw - Zero'!X144</f>
        <v>183.89240000000001</v>
      </c>
      <c r="Y158" s="14">
        <f>'Raw - Zero'!Y144</f>
        <v>186.10159999999999</v>
      </c>
      <c r="Z158" s="14">
        <f>'Raw - Zero'!Z144</f>
        <v>188.31010000000001</v>
      </c>
      <c r="AA158" s="14">
        <f>'Raw - Zero'!AA144</f>
        <v>190.51779999999999</v>
      </c>
      <c r="AB158" s="14">
        <f>'Raw - Zero'!AB144</f>
        <v>192.72579999999999</v>
      </c>
      <c r="AC158" s="14">
        <f>'Raw - Zero'!AC144</f>
        <v>194.93119999999999</v>
      </c>
      <c r="AD158" s="14">
        <f>'Raw - Zero'!AD144</f>
        <v>197.13249999999999</v>
      </c>
      <c r="AE158" s="14">
        <f>'Raw - Zero'!AE144</f>
        <v>199.33250000000001</v>
      </c>
      <c r="AF158" s="14">
        <f>'Raw - Zero'!AF144</f>
        <v>201.5308</v>
      </c>
    </row>
    <row r="159" spans="1:32" x14ac:dyDescent="0.2">
      <c r="A159" s="9" t="s">
        <v>297</v>
      </c>
      <c r="B159" s="14">
        <f>'Raw - Zero'!B145</f>
        <v>160.37530000000001</v>
      </c>
      <c r="C159" s="14">
        <f>'Raw - Zero'!C145</f>
        <v>160.17140000000001</v>
      </c>
      <c r="D159" s="14">
        <f>'Raw - Zero'!D145</f>
        <v>162.23269999999999</v>
      </c>
      <c r="E159" s="14">
        <f>'Raw - Zero'!E145</f>
        <v>162.9513</v>
      </c>
      <c r="F159" s="14">
        <f>'Raw - Zero'!F145</f>
        <v>164.0034</v>
      </c>
      <c r="G159" s="14">
        <f>'Raw - Zero'!G145</f>
        <v>166.36420000000001</v>
      </c>
      <c r="H159" s="14">
        <f>'Raw - Zero'!H145</f>
        <v>168.80930000000001</v>
      </c>
      <c r="I159" s="14">
        <f>'Raw - Zero'!I145</f>
        <v>171.4264</v>
      </c>
      <c r="J159" s="14">
        <f>'Raw - Zero'!J145</f>
        <v>174.0384</v>
      </c>
      <c r="K159" s="14">
        <f>'Raw - Zero'!K145</f>
        <v>176.6585</v>
      </c>
      <c r="L159" s="14">
        <f>'Raw - Zero'!L145</f>
        <v>179.27940000000001</v>
      </c>
      <c r="M159" s="14">
        <f>'Raw - Zero'!M145</f>
        <v>181.89869999999999</v>
      </c>
      <c r="N159" s="14">
        <f>'Raw - Zero'!N145</f>
        <v>184.51509999999999</v>
      </c>
      <c r="O159" s="14">
        <f>'Raw - Zero'!O145</f>
        <v>187.12710000000001</v>
      </c>
      <c r="P159" s="14">
        <f>'Raw - Zero'!P145</f>
        <v>189.73330000000001</v>
      </c>
      <c r="Q159" s="14">
        <f>'Raw - Zero'!Q145</f>
        <v>192.3329</v>
      </c>
      <c r="R159" s="14">
        <f>'Raw - Zero'!R145</f>
        <v>194.92609999999999</v>
      </c>
      <c r="S159" s="14">
        <f>'Raw - Zero'!S145</f>
        <v>197.5138</v>
      </c>
      <c r="T159" s="14">
        <f>'Raw - Zero'!T145</f>
        <v>200.09829999999999</v>
      </c>
      <c r="U159" s="14">
        <f>'Raw - Zero'!U145</f>
        <v>202.6806</v>
      </c>
      <c r="V159" s="14">
        <f>'Raw - Zero'!V145</f>
        <v>205.32990000000001</v>
      </c>
      <c r="W159" s="14">
        <f>'Raw - Zero'!W145</f>
        <v>207.85390000000001</v>
      </c>
      <c r="X159" s="14">
        <f>'Raw - Zero'!X145</f>
        <v>210.3888</v>
      </c>
      <c r="Y159" s="14">
        <f>'Raw - Zero'!Y145</f>
        <v>212.923</v>
      </c>
      <c r="Z159" s="14">
        <f>'Raw - Zero'!Z145</f>
        <v>215.44730000000001</v>
      </c>
      <c r="AA159" s="14">
        <f>'Raw - Zero'!AA145</f>
        <v>217.9571</v>
      </c>
      <c r="AB159" s="14">
        <f>'Raw - Zero'!AB145</f>
        <v>220.4494</v>
      </c>
      <c r="AC159" s="14">
        <f>'Raw - Zero'!AC145</f>
        <v>222.9194</v>
      </c>
      <c r="AD159" s="14">
        <f>'Raw - Zero'!AD145</f>
        <v>225.3647</v>
      </c>
      <c r="AE159" s="14">
        <f>'Raw - Zero'!AE145</f>
        <v>227.7825</v>
      </c>
      <c r="AF159" s="14">
        <f>'Raw - Zero'!AF145</f>
        <v>230.17080000000001</v>
      </c>
    </row>
    <row r="160" spans="1:32" x14ac:dyDescent="0.2">
      <c r="A160" s="8" t="s">
        <v>298</v>
      </c>
      <c r="B160" s="14">
        <f>'Raw - Zero'!B146</f>
        <v>105.3618</v>
      </c>
      <c r="C160" s="14">
        <f>'Raw - Zero'!C146</f>
        <v>110.2783</v>
      </c>
      <c r="D160" s="14">
        <f>'Raw - Zero'!D146</f>
        <v>109.794</v>
      </c>
      <c r="E160" s="14">
        <f>'Raw - Zero'!E146</f>
        <v>110.25749999999999</v>
      </c>
      <c r="F160" s="14">
        <f>'Raw - Zero'!F146</f>
        <v>110.6585</v>
      </c>
      <c r="G160" s="14">
        <f>'Raw - Zero'!G146</f>
        <v>109.955</v>
      </c>
      <c r="H160" s="14">
        <f>'Raw - Zero'!H146</f>
        <v>111.1443</v>
      </c>
      <c r="I160" s="14">
        <f>'Raw - Zero'!I146</f>
        <v>112.52800000000001</v>
      </c>
      <c r="J160" s="14">
        <f>'Raw - Zero'!J146</f>
        <v>113.9015</v>
      </c>
      <c r="K160" s="14">
        <f>'Raw - Zero'!K146</f>
        <v>115.2831</v>
      </c>
      <c r="L160" s="14">
        <f>'Raw - Zero'!L146</f>
        <v>116.66500000000001</v>
      </c>
      <c r="M160" s="14">
        <f>'Raw - Zero'!M146</f>
        <v>118.04510000000001</v>
      </c>
      <c r="N160" s="14">
        <f>'Raw - Zero'!N146</f>
        <v>119.422</v>
      </c>
      <c r="O160" s="14">
        <f>'Raw - Zero'!O146</f>
        <v>120.7941</v>
      </c>
      <c r="P160" s="14">
        <f>'Raw - Zero'!P146</f>
        <v>122.1598</v>
      </c>
      <c r="Q160" s="14">
        <f>'Raw - Zero'!Q146</f>
        <v>123.51819999999999</v>
      </c>
      <c r="R160" s="14">
        <f>'Raw - Zero'!R146</f>
        <v>124.8685</v>
      </c>
      <c r="S160" s="14">
        <f>'Raw - Zero'!S146</f>
        <v>126.2109</v>
      </c>
      <c r="T160" s="14">
        <f>'Raw - Zero'!T146</f>
        <v>127.5461</v>
      </c>
      <c r="U160" s="14">
        <f>'Raw - Zero'!U146</f>
        <v>128.87450000000001</v>
      </c>
      <c r="V160" s="14">
        <f>'Raw - Zero'!V146</f>
        <v>130.2576</v>
      </c>
      <c r="W160" s="14">
        <f>'Raw - Zero'!W146</f>
        <v>131.5274</v>
      </c>
      <c r="X160" s="14">
        <f>'Raw - Zero'!X146</f>
        <v>132.79179999999999</v>
      </c>
      <c r="Y160" s="14">
        <f>'Raw - Zero'!Y146</f>
        <v>134.04470000000001</v>
      </c>
      <c r="Z160" s="14">
        <f>'Raw - Zero'!Z146</f>
        <v>135.27950000000001</v>
      </c>
      <c r="AA160" s="14">
        <f>'Raw - Zero'!AA146</f>
        <v>136.49340000000001</v>
      </c>
      <c r="AB160" s="14">
        <f>'Raw - Zero'!AB146</f>
        <v>137.68459999999999</v>
      </c>
      <c r="AC160" s="14">
        <f>'Raw - Zero'!AC146</f>
        <v>138.8493</v>
      </c>
      <c r="AD160" s="14">
        <f>'Raw - Zero'!AD146</f>
        <v>139.9853</v>
      </c>
      <c r="AE160" s="14">
        <f>'Raw - Zero'!AE146</f>
        <v>141.0907</v>
      </c>
      <c r="AF160" s="14">
        <f>'Raw - Zero'!AF146</f>
        <v>142.16380000000001</v>
      </c>
    </row>
    <row r="161" spans="1:32" x14ac:dyDescent="0.2">
      <c r="A161" s="8" t="s">
        <v>299</v>
      </c>
      <c r="B161" s="14">
        <f>'Raw - Zero'!B147</f>
        <v>305.63209999999998</v>
      </c>
      <c r="C161" s="14">
        <f>'Raw - Zero'!C147</f>
        <v>314.75450000000001</v>
      </c>
      <c r="D161" s="14">
        <f>'Raw - Zero'!D147</f>
        <v>315.1062</v>
      </c>
      <c r="E161" s="14">
        <f>'Raw - Zero'!E147</f>
        <v>316.18560000000002</v>
      </c>
      <c r="F161" s="14">
        <f>'Raw - Zero'!F147</f>
        <v>318.05509999999998</v>
      </c>
      <c r="G161" s="14">
        <f>'Raw - Zero'!G147</f>
        <v>317.58859999999999</v>
      </c>
      <c r="H161" s="14">
        <f>'Raw - Zero'!H147</f>
        <v>322.02789999999999</v>
      </c>
      <c r="I161" s="14">
        <f>'Raw - Zero'!I147</f>
        <v>326.92160000000001</v>
      </c>
      <c r="J161" s="14">
        <f>'Raw - Zero'!J147</f>
        <v>331.8098</v>
      </c>
      <c r="K161" s="14">
        <f>'Raw - Zero'!K147</f>
        <v>336.72980000000001</v>
      </c>
      <c r="L161" s="14">
        <f>'Raw - Zero'!L147</f>
        <v>341.66140000000001</v>
      </c>
      <c r="M161" s="14">
        <f>'Raw - Zero'!M147</f>
        <v>346.59789999999998</v>
      </c>
      <c r="N161" s="14">
        <f>'Raw - Zero'!N147</f>
        <v>351.53460000000001</v>
      </c>
      <c r="O161" s="14">
        <f>'Raw - Zero'!O147</f>
        <v>356.4667</v>
      </c>
      <c r="P161" s="14">
        <f>'Raw - Zero'!P147</f>
        <v>361.38990000000001</v>
      </c>
      <c r="Q161" s="14">
        <f>'Raw - Zero'!Q147</f>
        <v>366.30169999999998</v>
      </c>
      <c r="R161" s="14">
        <f>'Raw - Zero'!R147</f>
        <v>371.20100000000002</v>
      </c>
      <c r="S161" s="14">
        <f>'Raw - Zero'!S147</f>
        <v>376.08800000000002</v>
      </c>
      <c r="T161" s="14">
        <f>'Raw - Zero'!T147</f>
        <v>380.96570000000003</v>
      </c>
      <c r="U161" s="14">
        <f>'Raw - Zero'!U147</f>
        <v>385.8356</v>
      </c>
      <c r="V161" s="14">
        <f>'Raw - Zero'!V147</f>
        <v>390.87580000000003</v>
      </c>
      <c r="W161" s="14">
        <f>'Raw - Zero'!W147</f>
        <v>395.64929999999998</v>
      </c>
      <c r="X161" s="14">
        <f>'Raw - Zero'!X147</f>
        <v>400.44749999999999</v>
      </c>
      <c r="Y161" s="14">
        <f>'Raw - Zero'!Y147</f>
        <v>405.2561</v>
      </c>
      <c r="Z161" s="14">
        <f>'Raw - Zero'!Z147</f>
        <v>410.0575</v>
      </c>
      <c r="AA161" s="14">
        <f>'Raw - Zero'!AA147</f>
        <v>414.84870000000001</v>
      </c>
      <c r="AB161" s="14">
        <f>'Raw - Zero'!AB147</f>
        <v>419.62920000000003</v>
      </c>
      <c r="AC161" s="14">
        <f>'Raw - Zero'!AC147</f>
        <v>424.39449999999999</v>
      </c>
      <c r="AD161" s="14">
        <f>'Raw - Zero'!AD147</f>
        <v>429.14299999999997</v>
      </c>
      <c r="AE161" s="14">
        <f>'Raw - Zero'!AE147</f>
        <v>433.8777</v>
      </c>
      <c r="AF161" s="14">
        <f>'Raw - Zero'!AF147</f>
        <v>438.59910000000002</v>
      </c>
    </row>
    <row r="162" spans="1:32" x14ac:dyDescent="0.2">
      <c r="A162" s="11" t="s">
        <v>300</v>
      </c>
      <c r="B162" s="14">
        <f>'Raw - Zero'!B148</f>
        <v>265.62310000000002</v>
      </c>
      <c r="C162" s="14">
        <f>'Raw - Zero'!C148</f>
        <v>250.24639999999999</v>
      </c>
      <c r="D162" s="14">
        <f>'Raw - Zero'!D148</f>
        <v>263.12259999999998</v>
      </c>
      <c r="E162" s="14">
        <f>'Raw - Zero'!E148</f>
        <v>266.70510000000002</v>
      </c>
      <c r="F162" s="14">
        <f>'Raw - Zero'!F148</f>
        <v>270.94220000000001</v>
      </c>
      <c r="G162" s="14">
        <f>'Raw - Zero'!G148</f>
        <v>282.7516</v>
      </c>
      <c r="H162" s="14">
        <f>'Raw - Zero'!H148</f>
        <v>289.41419999999999</v>
      </c>
      <c r="I162" s="14">
        <f>'Raw - Zero'!I148</f>
        <v>296.59589999999997</v>
      </c>
      <c r="J162" s="14">
        <f>'Raw - Zero'!J148</f>
        <v>303.74669999999998</v>
      </c>
      <c r="K162" s="14">
        <f>'Raw - Zero'!K148</f>
        <v>310.93270000000001</v>
      </c>
      <c r="L162" s="14">
        <f>'Raw - Zero'!L148</f>
        <v>318.13959999999997</v>
      </c>
      <c r="M162" s="14">
        <f>'Raw - Zero'!M148</f>
        <v>325.36959999999999</v>
      </c>
      <c r="N162" s="14">
        <f>'Raw - Zero'!N148</f>
        <v>332.62650000000002</v>
      </c>
      <c r="O162" s="14">
        <f>'Raw - Zero'!O148</f>
        <v>339.91239999999999</v>
      </c>
      <c r="P162" s="14">
        <f>'Raw - Zero'!P148</f>
        <v>347.22750000000002</v>
      </c>
      <c r="Q162" s="14">
        <f>'Raw - Zero'!Q148</f>
        <v>354.57150000000001</v>
      </c>
      <c r="R162" s="14">
        <f>'Raw - Zero'!R148</f>
        <v>361.94659999999999</v>
      </c>
      <c r="S162" s="14">
        <f>'Raw - Zero'!S148</f>
        <v>369.35289999999998</v>
      </c>
      <c r="T162" s="14">
        <f>'Raw - Zero'!T148</f>
        <v>376.79849999999999</v>
      </c>
      <c r="U162" s="14">
        <f>'Raw - Zero'!U148</f>
        <v>384.28530000000001</v>
      </c>
      <c r="V162" s="14">
        <f>'Raw - Zero'!V148</f>
        <v>392.05090000000001</v>
      </c>
      <c r="W162" s="14">
        <f>'Raw - Zero'!W148</f>
        <v>399.4665</v>
      </c>
      <c r="X162" s="14">
        <f>'Raw - Zero'!X148</f>
        <v>406.98750000000001</v>
      </c>
      <c r="Y162" s="14">
        <f>'Raw - Zero'!Y148</f>
        <v>414.57429999999999</v>
      </c>
      <c r="Z162" s="14">
        <f>'Raw - Zero'!Z148</f>
        <v>422.19510000000002</v>
      </c>
      <c r="AA162" s="14">
        <f>'Raw - Zero'!AA148</f>
        <v>429.83449999999999</v>
      </c>
      <c r="AB162" s="14">
        <f>'Raw - Zero'!AB148</f>
        <v>437.4796</v>
      </c>
      <c r="AC162" s="14">
        <f>'Raw - Zero'!AC148</f>
        <v>445.11410000000001</v>
      </c>
      <c r="AD162" s="14">
        <f>'Raw - Zero'!AD148</f>
        <v>452.72539999999998</v>
      </c>
      <c r="AE162" s="14">
        <f>'Raw - Zero'!AE148</f>
        <v>460.30099999999999</v>
      </c>
      <c r="AF162" s="14">
        <f>'Raw - Zero'!AF148</f>
        <v>467.83109999999999</v>
      </c>
    </row>
    <row r="163" spans="1:32" x14ac:dyDescent="0.2">
      <c r="A163" s="11" t="s">
        <v>301</v>
      </c>
      <c r="B163" s="14">
        <f>'Raw - Zero'!B149</f>
        <v>92.912199999999999</v>
      </c>
      <c r="C163" s="14">
        <f>'Raw - Zero'!C149</f>
        <v>99.194100000000006</v>
      </c>
      <c r="D163" s="14">
        <f>'Raw - Zero'!D149</f>
        <v>97.308199999999999</v>
      </c>
      <c r="E163" s="14">
        <f>'Raw - Zero'!E149</f>
        <v>97.381200000000007</v>
      </c>
      <c r="F163" s="14">
        <f>'Raw - Zero'!F149</f>
        <v>98.059299999999993</v>
      </c>
      <c r="G163" s="14">
        <f>'Raw - Zero'!G149</f>
        <v>95.649100000000004</v>
      </c>
      <c r="H163" s="14">
        <f>'Raw - Zero'!H149</f>
        <v>96.908600000000007</v>
      </c>
      <c r="I163" s="14">
        <f>'Raw - Zero'!I149</f>
        <v>98.260199999999998</v>
      </c>
      <c r="J163" s="14">
        <f>'Raw - Zero'!J149</f>
        <v>99.615200000000002</v>
      </c>
      <c r="K163" s="14">
        <f>'Raw - Zero'!K149</f>
        <v>100.9789</v>
      </c>
      <c r="L163" s="14">
        <f>'Raw - Zero'!L149</f>
        <v>102.34269999999999</v>
      </c>
      <c r="M163" s="14">
        <f>'Raw - Zero'!M149</f>
        <v>103.7043</v>
      </c>
      <c r="N163" s="14">
        <f>'Raw - Zero'!N149</f>
        <v>105.06229999999999</v>
      </c>
      <c r="O163" s="14">
        <f>'Raw - Zero'!O149</f>
        <v>106.4152</v>
      </c>
      <c r="P163" s="14">
        <f>'Raw - Zero'!P149</f>
        <v>107.7612</v>
      </c>
      <c r="Q163" s="14">
        <f>'Raw - Zero'!Q149</f>
        <v>109.09910000000001</v>
      </c>
      <c r="R163" s="14">
        <f>'Raw - Zero'!R149</f>
        <v>110.4286</v>
      </c>
      <c r="S163" s="14">
        <f>'Raw - Zero'!S149</f>
        <v>111.7491</v>
      </c>
      <c r="T163" s="14">
        <f>'Raw - Zero'!T149</f>
        <v>113.0616</v>
      </c>
      <c r="U163" s="14">
        <f>'Raw - Zero'!U149</f>
        <v>114.3664</v>
      </c>
      <c r="V163" s="14">
        <f>'Raw - Zero'!V149</f>
        <v>115.7223</v>
      </c>
      <c r="W163" s="14">
        <f>'Raw - Zero'!W149</f>
        <v>116.9693</v>
      </c>
      <c r="X163" s="14">
        <f>'Raw - Zero'!X149</f>
        <v>118.2127</v>
      </c>
      <c r="Y163" s="14">
        <f>'Raw - Zero'!Y149</f>
        <v>119.4466</v>
      </c>
      <c r="Z163" s="14">
        <f>'Raw - Zero'!Z149</f>
        <v>120.6647</v>
      </c>
      <c r="AA163" s="14">
        <f>'Raw - Zero'!AA149</f>
        <v>121.86490000000001</v>
      </c>
      <c r="AB163" s="14">
        <f>'Raw - Zero'!AB149</f>
        <v>123.0458</v>
      </c>
      <c r="AC163" s="14">
        <f>'Raw - Zero'!AC149</f>
        <v>124.2045</v>
      </c>
      <c r="AD163" s="14">
        <f>'Raw - Zero'!AD149</f>
        <v>125.3394</v>
      </c>
      <c r="AE163" s="14">
        <f>'Raw - Zero'!AE149</f>
        <v>126.4496</v>
      </c>
      <c r="AF163" s="14">
        <f>'Raw - Zero'!AF149</f>
        <v>127.53440000000001</v>
      </c>
    </row>
    <row r="164" spans="1:32" x14ac:dyDescent="0.2">
      <c r="A164" s="11" t="s">
        <v>302</v>
      </c>
      <c r="B164" s="14">
        <f>'Raw - Zero'!B150</f>
        <v>84.641499999999994</v>
      </c>
      <c r="C164" s="14">
        <f>'Raw - Zero'!C150</f>
        <v>89.024500000000003</v>
      </c>
      <c r="D164" s="14">
        <f>'Raw - Zero'!D150</f>
        <v>87.858500000000006</v>
      </c>
      <c r="E164" s="14">
        <f>'Raw - Zero'!E150</f>
        <v>88.118899999999996</v>
      </c>
      <c r="F164" s="14">
        <f>'Raw - Zero'!F150</f>
        <v>88.869900000000001</v>
      </c>
      <c r="G164" s="14">
        <f>'Raw - Zero'!G150</f>
        <v>87.427700000000002</v>
      </c>
      <c r="H164" s="14">
        <f>'Raw - Zero'!H150</f>
        <v>88.618300000000005</v>
      </c>
      <c r="I164" s="14">
        <f>'Raw - Zero'!I150</f>
        <v>89.918300000000002</v>
      </c>
      <c r="J164" s="14">
        <f>'Raw - Zero'!J150</f>
        <v>91.217799999999997</v>
      </c>
      <c r="K164" s="14">
        <f>'Raw - Zero'!K150</f>
        <v>92.525700000000001</v>
      </c>
      <c r="L164" s="14">
        <f>'Raw - Zero'!L150</f>
        <v>93.834699999999998</v>
      </c>
      <c r="M164" s="14">
        <f>'Raw - Zero'!M150</f>
        <v>95.142899999999997</v>
      </c>
      <c r="N164" s="14">
        <f>'Raw - Zero'!N150</f>
        <v>96.449200000000005</v>
      </c>
      <c r="O164" s="14">
        <f>'Raw - Zero'!O150</f>
        <v>97.752200000000002</v>
      </c>
      <c r="P164" s="14">
        <f>'Raw - Zero'!P150</f>
        <v>99.0505</v>
      </c>
      <c r="Q164" s="14">
        <f>'Raw - Zero'!Q150</f>
        <v>100.34350000000001</v>
      </c>
      <c r="R164" s="14">
        <f>'Raw - Zero'!R150</f>
        <v>101.6306</v>
      </c>
      <c r="S164" s="14">
        <f>'Raw - Zero'!S150</f>
        <v>102.9117</v>
      </c>
      <c r="T164" s="14">
        <f>'Raw - Zero'!T150</f>
        <v>104.18770000000001</v>
      </c>
      <c r="U164" s="14">
        <f>'Raw - Zero'!U150</f>
        <v>105.4589</v>
      </c>
      <c r="V164" s="14">
        <f>'Raw - Zero'!V150</f>
        <v>106.782</v>
      </c>
      <c r="W164" s="14">
        <f>'Raw - Zero'!W150</f>
        <v>108.0042</v>
      </c>
      <c r="X164" s="14">
        <f>'Raw - Zero'!X150</f>
        <v>109.2281</v>
      </c>
      <c r="Y164" s="14">
        <f>'Raw - Zero'!Y150</f>
        <v>110.44759999999999</v>
      </c>
      <c r="Z164" s="14">
        <f>'Raw - Zero'!Z150</f>
        <v>111.6567</v>
      </c>
      <c r="AA164" s="14">
        <f>'Raw - Zero'!AA150</f>
        <v>112.8533</v>
      </c>
      <c r="AB164" s="14">
        <f>'Raw - Zero'!AB150</f>
        <v>114.03619999999999</v>
      </c>
      <c r="AC164" s="14">
        <f>'Raw - Zero'!AC150</f>
        <v>115.2029</v>
      </c>
      <c r="AD164" s="14">
        <f>'Raw - Zero'!AD150</f>
        <v>116.3522</v>
      </c>
      <c r="AE164" s="14">
        <f>'Raw - Zero'!AE150</f>
        <v>117.4832</v>
      </c>
      <c r="AF164" s="14">
        <f>'Raw - Zero'!AF150</f>
        <v>118.5955</v>
      </c>
    </row>
    <row r="165" spans="1:32" x14ac:dyDescent="0.2">
      <c r="A165" s="11" t="s">
        <v>303</v>
      </c>
      <c r="B165" s="14">
        <f>'Raw - Zero'!B151</f>
        <v>108.4696</v>
      </c>
      <c r="C165" s="14">
        <f>'Raw - Zero'!C151</f>
        <v>107.05119999999999</v>
      </c>
      <c r="D165" s="14">
        <f>'Raw - Zero'!D151</f>
        <v>109.8338</v>
      </c>
      <c r="E165" s="14">
        <f>'Raw - Zero'!E151</f>
        <v>111.18600000000001</v>
      </c>
      <c r="F165" s="14">
        <f>'Raw - Zero'!F151</f>
        <v>113.1189</v>
      </c>
      <c r="G165" s="14">
        <f>'Raw - Zero'!G151</f>
        <v>116.0547</v>
      </c>
      <c r="H165" s="14">
        <f>'Raw - Zero'!H151</f>
        <v>118.28189999999999</v>
      </c>
      <c r="I165" s="14">
        <f>'Raw - Zero'!I151</f>
        <v>120.54689999999999</v>
      </c>
      <c r="J165" s="14">
        <f>'Raw - Zero'!J151</f>
        <v>122.821</v>
      </c>
      <c r="K165" s="14">
        <f>'Raw - Zero'!K151</f>
        <v>125.1056</v>
      </c>
      <c r="L165" s="14">
        <f>'Raw - Zero'!L151</f>
        <v>127.40130000000001</v>
      </c>
      <c r="M165" s="14">
        <f>'Raw - Zero'!M151</f>
        <v>129.7073</v>
      </c>
      <c r="N165" s="14">
        <f>'Raw - Zero'!N151</f>
        <v>132.02359999999999</v>
      </c>
      <c r="O165" s="14">
        <f>'Raw - Zero'!O151</f>
        <v>134.34960000000001</v>
      </c>
      <c r="P165" s="14">
        <f>'Raw - Zero'!P151</f>
        <v>136.68469999999999</v>
      </c>
      <c r="Q165" s="14">
        <f>'Raw - Zero'!Q151</f>
        <v>139.0283</v>
      </c>
      <c r="R165" s="14">
        <f>'Raw - Zero'!R151</f>
        <v>141.38040000000001</v>
      </c>
      <c r="S165" s="14">
        <f>'Raw - Zero'!S151</f>
        <v>143.74180000000001</v>
      </c>
      <c r="T165" s="14">
        <f>'Raw - Zero'!T151</f>
        <v>146.1147</v>
      </c>
      <c r="U165" s="14">
        <f>'Raw - Zero'!U151</f>
        <v>148.49979999999999</v>
      </c>
      <c r="V165" s="14">
        <f>'Raw - Zero'!V151</f>
        <v>150.9923</v>
      </c>
      <c r="W165" s="14">
        <f>'Raw - Zero'!W151</f>
        <v>153.38759999999999</v>
      </c>
      <c r="X165" s="14">
        <f>'Raw - Zero'!X151</f>
        <v>155.8407</v>
      </c>
      <c r="Y165" s="14">
        <f>'Raw - Zero'!Y151</f>
        <v>158.33969999999999</v>
      </c>
      <c r="Z165" s="14">
        <f>'Raw - Zero'!Z151</f>
        <v>160.88040000000001</v>
      </c>
      <c r="AA165" s="14">
        <f>'Raw - Zero'!AA151</f>
        <v>163.46010000000001</v>
      </c>
      <c r="AB165" s="14">
        <f>'Raw - Zero'!AB151</f>
        <v>166.077</v>
      </c>
      <c r="AC165" s="14">
        <f>'Raw - Zero'!AC151</f>
        <v>168.73400000000001</v>
      </c>
      <c r="AD165" s="14">
        <f>'Raw - Zero'!AD151</f>
        <v>171.4331</v>
      </c>
      <c r="AE165" s="14">
        <f>'Raw - Zero'!AE151</f>
        <v>174.1772</v>
      </c>
      <c r="AF165" s="14">
        <f>'Raw - Zero'!AF151</f>
        <v>176.96940000000001</v>
      </c>
    </row>
    <row r="166" spans="1:32" x14ac:dyDescent="0.2">
      <c r="A166" s="11" t="s">
        <v>304</v>
      </c>
      <c r="B166" s="14">
        <f>'Raw - Zero'!B152</f>
        <v>102.1584</v>
      </c>
      <c r="C166" s="14">
        <f>'Raw - Zero'!C152</f>
        <v>103.8223</v>
      </c>
      <c r="D166" s="14">
        <f>'Raw - Zero'!D152</f>
        <v>105.9988</v>
      </c>
      <c r="E166" s="14">
        <f>'Raw - Zero'!E152</f>
        <v>107.2029</v>
      </c>
      <c r="F166" s="14">
        <f>'Raw - Zero'!F152</f>
        <v>108.34990000000001</v>
      </c>
      <c r="G166" s="14">
        <f>'Raw - Zero'!G152</f>
        <v>110.19329999999999</v>
      </c>
      <c r="H166" s="14">
        <f>'Raw - Zero'!H152</f>
        <v>111.7824</v>
      </c>
      <c r="I166" s="14">
        <f>'Raw - Zero'!I152</f>
        <v>113.41200000000001</v>
      </c>
      <c r="J166" s="14">
        <f>'Raw - Zero'!J152</f>
        <v>115.03919999999999</v>
      </c>
      <c r="K166" s="14">
        <f>'Raw - Zero'!K152</f>
        <v>116.66540000000001</v>
      </c>
      <c r="L166" s="14">
        <f>'Raw - Zero'!L152</f>
        <v>118.2873</v>
      </c>
      <c r="M166" s="14">
        <f>'Raw - Zero'!M152</f>
        <v>119.9049</v>
      </c>
      <c r="N166" s="14">
        <f>'Raw - Zero'!N152</f>
        <v>121.5187</v>
      </c>
      <c r="O166" s="14">
        <f>'Raw - Zero'!O152</f>
        <v>123.12860000000001</v>
      </c>
      <c r="P166" s="14">
        <f>'Raw - Zero'!P152</f>
        <v>124.7341</v>
      </c>
      <c r="Q166" s="14">
        <f>'Raw - Zero'!Q152</f>
        <v>126.33499999999999</v>
      </c>
      <c r="R166" s="14">
        <f>'Raw - Zero'!R152</f>
        <v>127.9318</v>
      </c>
      <c r="S166" s="14">
        <f>'Raw - Zero'!S152</f>
        <v>129.52510000000001</v>
      </c>
      <c r="T166" s="14">
        <f>'Raw - Zero'!T152</f>
        <v>131.11660000000001</v>
      </c>
      <c r="U166" s="14">
        <f>'Raw - Zero'!U152</f>
        <v>132.70740000000001</v>
      </c>
      <c r="V166" s="14">
        <f>'Raw - Zero'!V152</f>
        <v>134.35749999999999</v>
      </c>
      <c r="W166" s="14">
        <f>'Raw - Zero'!W152</f>
        <v>135.8802</v>
      </c>
      <c r="X166" s="14">
        <f>'Raw - Zero'!X152</f>
        <v>137.40799999999999</v>
      </c>
      <c r="Y166" s="14">
        <f>'Raw - Zero'!Y152</f>
        <v>138.93100000000001</v>
      </c>
      <c r="Z166" s="14">
        <f>'Raw - Zero'!Z152</f>
        <v>140.43770000000001</v>
      </c>
      <c r="AA166" s="14">
        <f>'Raw - Zero'!AA152</f>
        <v>141.92439999999999</v>
      </c>
      <c r="AB166" s="14">
        <f>'Raw - Zero'!AB152</f>
        <v>143.38829999999999</v>
      </c>
      <c r="AC166" s="14">
        <f>'Raw - Zero'!AC152</f>
        <v>144.82239999999999</v>
      </c>
      <c r="AD166" s="14">
        <f>'Raw - Zero'!AD152</f>
        <v>146.2226</v>
      </c>
      <c r="AE166" s="14">
        <f>'Raw - Zero'!AE152</f>
        <v>147.5849</v>
      </c>
      <c r="AF166" s="14">
        <f>'Raw - Zero'!AF152</f>
        <v>148.90549999999999</v>
      </c>
    </row>
    <row r="167" spans="1:32" x14ac:dyDescent="0.2">
      <c r="A167" s="11" t="s">
        <v>305</v>
      </c>
      <c r="B167" s="14">
        <f>'Raw - Zero'!B153</f>
        <v>131.0538</v>
      </c>
      <c r="C167" s="14">
        <f>'Raw - Zero'!C153</f>
        <v>131.8664</v>
      </c>
      <c r="D167" s="14">
        <f>'Raw - Zero'!D153</f>
        <v>132.40960000000001</v>
      </c>
      <c r="E167" s="14">
        <f>'Raw - Zero'!E153</f>
        <v>133.44579999999999</v>
      </c>
      <c r="F167" s="14">
        <f>'Raw - Zero'!F153</f>
        <v>135.81809999999999</v>
      </c>
      <c r="G167" s="14">
        <f>'Raw - Zero'!G153</f>
        <v>137.2379</v>
      </c>
      <c r="H167" s="14">
        <f>'Raw - Zero'!H153</f>
        <v>139.3597</v>
      </c>
      <c r="I167" s="14">
        <f>'Raw - Zero'!I153</f>
        <v>141.58519999999999</v>
      </c>
      <c r="J167" s="14">
        <f>'Raw - Zero'!J153</f>
        <v>143.80789999999999</v>
      </c>
      <c r="K167" s="14">
        <f>'Raw - Zero'!K153</f>
        <v>146.04060000000001</v>
      </c>
      <c r="L167" s="14">
        <f>'Raw - Zero'!L153</f>
        <v>148.27330000000001</v>
      </c>
      <c r="M167" s="14">
        <f>'Raw - Zero'!M153</f>
        <v>150.505</v>
      </c>
      <c r="N167" s="14">
        <f>'Raw - Zero'!N153</f>
        <v>152.73310000000001</v>
      </c>
      <c r="O167" s="14">
        <f>'Raw - Zero'!O153</f>
        <v>154.95580000000001</v>
      </c>
      <c r="P167" s="14">
        <f>'Raw - Zero'!P153</f>
        <v>157.1729</v>
      </c>
      <c r="Q167" s="14">
        <f>'Raw - Zero'!Q153</f>
        <v>159.3854</v>
      </c>
      <c r="R167" s="14">
        <f>'Raw - Zero'!R153</f>
        <v>161.5933</v>
      </c>
      <c r="S167" s="14">
        <f>'Raw - Zero'!S153</f>
        <v>163.7972</v>
      </c>
      <c r="T167" s="14">
        <f>'Raw - Zero'!T153</f>
        <v>165.99959999999999</v>
      </c>
      <c r="U167" s="14">
        <f>'Raw - Zero'!U153</f>
        <v>168.20160000000001</v>
      </c>
      <c r="V167" s="14">
        <f>'Raw - Zero'!V153</f>
        <v>170.42169999999999</v>
      </c>
      <c r="W167" s="14">
        <f>'Raw - Zero'!W153</f>
        <v>172.5924</v>
      </c>
      <c r="X167" s="14">
        <f>'Raw - Zero'!X153</f>
        <v>174.78129999999999</v>
      </c>
      <c r="Y167" s="14">
        <f>'Raw - Zero'!Y153</f>
        <v>176.97749999999999</v>
      </c>
      <c r="Z167" s="14">
        <f>'Raw - Zero'!Z153</f>
        <v>179.1772</v>
      </c>
      <c r="AA167" s="14">
        <f>'Raw - Zero'!AA153</f>
        <v>181.37860000000001</v>
      </c>
      <c r="AB167" s="14">
        <f>'Raw - Zero'!AB153</f>
        <v>183.5821</v>
      </c>
      <c r="AC167" s="14">
        <f>'Raw - Zero'!AC153</f>
        <v>185.7902</v>
      </c>
      <c r="AD167" s="14">
        <f>'Raw - Zero'!AD153</f>
        <v>188.00630000000001</v>
      </c>
      <c r="AE167" s="14">
        <f>'Raw - Zero'!AE153</f>
        <v>190.2345</v>
      </c>
      <c r="AF167" s="14">
        <f>'Raw - Zero'!AF153</f>
        <v>192.47829999999999</v>
      </c>
    </row>
    <row r="168" spans="1:32" x14ac:dyDescent="0.2">
      <c r="A168" s="11" t="s">
        <v>306</v>
      </c>
      <c r="B168" s="14">
        <f>'Raw - Zero'!B154</f>
        <v>162.43129999999999</v>
      </c>
      <c r="C168" s="14">
        <f>'Raw - Zero'!C154</f>
        <v>160.52789999999999</v>
      </c>
      <c r="D168" s="14">
        <f>'Raw - Zero'!D154</f>
        <v>161.94630000000001</v>
      </c>
      <c r="E168" s="14">
        <f>'Raw - Zero'!E154</f>
        <v>163.47669999999999</v>
      </c>
      <c r="F168" s="14">
        <f>'Raw - Zero'!F154</f>
        <v>166.85720000000001</v>
      </c>
      <c r="G168" s="14">
        <f>'Raw - Zero'!G154</f>
        <v>169.81039999999999</v>
      </c>
      <c r="H168" s="14">
        <f>'Raw - Zero'!H154</f>
        <v>172.73750000000001</v>
      </c>
      <c r="I168" s="14">
        <f>'Raw - Zero'!I154</f>
        <v>175.73560000000001</v>
      </c>
      <c r="J168" s="14">
        <f>'Raw - Zero'!J154</f>
        <v>178.73759999999999</v>
      </c>
      <c r="K168" s="14">
        <f>'Raw - Zero'!K154</f>
        <v>181.7501</v>
      </c>
      <c r="L168" s="14">
        <f>'Raw - Zero'!L154</f>
        <v>184.76339999999999</v>
      </c>
      <c r="M168" s="14">
        <f>'Raw - Zero'!M154</f>
        <v>187.77709999999999</v>
      </c>
      <c r="N168" s="14">
        <f>'Raw - Zero'!N154</f>
        <v>190.79060000000001</v>
      </c>
      <c r="O168" s="14">
        <f>'Raw - Zero'!O154</f>
        <v>193.80289999999999</v>
      </c>
      <c r="P168" s="14">
        <f>'Raw - Zero'!P154</f>
        <v>196.81299999999999</v>
      </c>
      <c r="Q168" s="14">
        <f>'Raw - Zero'!Q154</f>
        <v>199.82069999999999</v>
      </c>
      <c r="R168" s="14">
        <f>'Raw - Zero'!R154</f>
        <v>202.8262</v>
      </c>
      <c r="S168" s="14">
        <f>'Raw - Zero'!S154</f>
        <v>205.83029999999999</v>
      </c>
      <c r="T168" s="14">
        <f>'Raw - Zero'!T154</f>
        <v>208.83690000000001</v>
      </c>
      <c r="U168" s="14">
        <f>'Raw - Zero'!U154</f>
        <v>211.8475</v>
      </c>
      <c r="V168" s="14">
        <f>'Raw - Zero'!V154</f>
        <v>214.96809999999999</v>
      </c>
      <c r="W168" s="14">
        <f>'Raw - Zero'!W154</f>
        <v>217.93289999999999</v>
      </c>
      <c r="X168" s="14">
        <f>'Raw - Zero'!X154</f>
        <v>220.9512</v>
      </c>
      <c r="Y168" s="14">
        <f>'Raw - Zero'!Y154</f>
        <v>224.00620000000001</v>
      </c>
      <c r="Z168" s="14">
        <f>'Raw - Zero'!Z154</f>
        <v>227.08770000000001</v>
      </c>
      <c r="AA168" s="14">
        <f>'Raw - Zero'!AA154</f>
        <v>230.1934</v>
      </c>
      <c r="AB168" s="14">
        <f>'Raw - Zero'!AB154</f>
        <v>233.3237</v>
      </c>
      <c r="AC168" s="14">
        <f>'Raw - Zero'!AC154</f>
        <v>236.48089999999999</v>
      </c>
      <c r="AD168" s="14">
        <f>'Raw - Zero'!AD154</f>
        <v>239.66829999999999</v>
      </c>
      <c r="AE168" s="14">
        <f>'Raw - Zero'!AE154</f>
        <v>242.8912</v>
      </c>
      <c r="AF168" s="14">
        <f>'Raw - Zero'!AF154</f>
        <v>246.15430000000001</v>
      </c>
    </row>
    <row r="169" spans="1:32" x14ac:dyDescent="0.2">
      <c r="A169" s="12" t="s">
        <v>307</v>
      </c>
      <c r="B169" s="14">
        <f>'Raw - Zero'!B155</f>
        <v>109.6001</v>
      </c>
      <c r="C169" s="14">
        <f>'Raw - Zero'!C155</f>
        <v>108.1208</v>
      </c>
      <c r="D169" s="14">
        <f>'Raw - Zero'!D155</f>
        <v>109.31310000000001</v>
      </c>
      <c r="E169" s="14">
        <f>'Raw - Zero'!E155</f>
        <v>110.4418</v>
      </c>
      <c r="F169" s="14">
        <f>'Raw - Zero'!F155</f>
        <v>112.9529</v>
      </c>
      <c r="G169" s="14">
        <f>'Raw - Zero'!G155</f>
        <v>115.2135</v>
      </c>
      <c r="H169" s="14">
        <f>'Raw - Zero'!H155</f>
        <v>117.337</v>
      </c>
      <c r="I169" s="14">
        <f>'Raw - Zero'!I155</f>
        <v>119.4804</v>
      </c>
      <c r="J169" s="14">
        <f>'Raw - Zero'!J155</f>
        <v>121.6271</v>
      </c>
      <c r="K169" s="14">
        <f>'Raw - Zero'!K155</f>
        <v>123.7796</v>
      </c>
      <c r="L169" s="14">
        <f>'Raw - Zero'!L155</f>
        <v>125.9328</v>
      </c>
      <c r="M169" s="14">
        <f>'Raw - Zero'!M155</f>
        <v>128.08690000000001</v>
      </c>
      <c r="N169" s="14">
        <f>'Raw - Zero'!N155</f>
        <v>130.2423</v>
      </c>
      <c r="O169" s="14">
        <f>'Raw - Zero'!O155</f>
        <v>132.39840000000001</v>
      </c>
      <c r="P169" s="14">
        <f>'Raw - Zero'!P155</f>
        <v>134.55500000000001</v>
      </c>
      <c r="Q169" s="14">
        <f>'Raw - Zero'!Q155</f>
        <v>136.71170000000001</v>
      </c>
      <c r="R169" s="14">
        <f>'Raw - Zero'!R155</f>
        <v>138.86920000000001</v>
      </c>
      <c r="S169" s="14">
        <f>'Raw - Zero'!S155</f>
        <v>141.02770000000001</v>
      </c>
      <c r="T169" s="14">
        <f>'Raw - Zero'!T155</f>
        <v>143.1901</v>
      </c>
      <c r="U169" s="14">
        <f>'Raw - Zero'!U155</f>
        <v>145.35740000000001</v>
      </c>
      <c r="V169" s="14">
        <f>'Raw - Zero'!V155</f>
        <v>147.60509999999999</v>
      </c>
      <c r="W169" s="14">
        <f>'Raw - Zero'!W155</f>
        <v>149.76599999999999</v>
      </c>
      <c r="X169" s="14">
        <f>'Raw - Zero'!X155</f>
        <v>151.97739999999999</v>
      </c>
      <c r="Y169" s="14">
        <f>'Raw - Zero'!Y155</f>
        <v>154.22730000000001</v>
      </c>
      <c r="Z169" s="14">
        <f>'Raw - Zero'!Z155</f>
        <v>156.51429999999999</v>
      </c>
      <c r="AA169" s="14">
        <f>'Raw - Zero'!AA155</f>
        <v>158.83680000000001</v>
      </c>
      <c r="AB169" s="14">
        <f>'Raw - Zero'!AB155</f>
        <v>161.19489999999999</v>
      </c>
      <c r="AC169" s="14">
        <f>'Raw - Zero'!AC155</f>
        <v>163.5959</v>
      </c>
      <c r="AD169" s="14">
        <f>'Raw - Zero'!AD155</f>
        <v>166.0453</v>
      </c>
      <c r="AE169" s="14">
        <f>'Raw - Zero'!AE155</f>
        <v>168.55</v>
      </c>
      <c r="AF169" s="14">
        <f>'Raw - Zero'!AF155</f>
        <v>171.1172</v>
      </c>
    </row>
    <row r="170" spans="1:32" x14ac:dyDescent="0.2">
      <c r="A170" s="12" t="s">
        <v>308</v>
      </c>
      <c r="B170" s="14">
        <f>'Raw - Zero'!B156</f>
        <v>257.9975</v>
      </c>
      <c r="C170" s="14">
        <f>'Raw - Zero'!C156</f>
        <v>258.6943</v>
      </c>
      <c r="D170" s="14">
        <f>'Raw - Zero'!D156</f>
        <v>260.34930000000003</v>
      </c>
      <c r="E170" s="14">
        <f>'Raw - Zero'!E156</f>
        <v>262.43669999999997</v>
      </c>
      <c r="F170" s="14">
        <f>'Raw - Zero'!F156</f>
        <v>266.91300000000001</v>
      </c>
      <c r="G170" s="14">
        <f>'Raw - Zero'!G156</f>
        <v>269.72840000000002</v>
      </c>
      <c r="H170" s="14">
        <f>'Raw - Zero'!H156</f>
        <v>274.20929999999998</v>
      </c>
      <c r="I170" s="14">
        <f>'Raw - Zero'!I156</f>
        <v>278.71589999999998</v>
      </c>
      <c r="J170" s="14">
        <f>'Raw - Zero'!J156</f>
        <v>283.24270000000001</v>
      </c>
      <c r="K170" s="14">
        <f>'Raw - Zero'!K156</f>
        <v>287.78460000000001</v>
      </c>
      <c r="L170" s="14">
        <f>'Raw - Zero'!L156</f>
        <v>292.327</v>
      </c>
      <c r="M170" s="14">
        <f>'Raw - Zero'!M156</f>
        <v>296.86799999999999</v>
      </c>
      <c r="N170" s="14">
        <f>'Raw - Zero'!N156</f>
        <v>301.40589999999997</v>
      </c>
      <c r="O170" s="14">
        <f>'Raw - Zero'!O156</f>
        <v>305.93860000000001</v>
      </c>
      <c r="P170" s="14">
        <f>'Raw - Zero'!P156</f>
        <v>310.46440000000001</v>
      </c>
      <c r="Q170" s="14">
        <f>'Raw - Zero'!Q156</f>
        <v>314.98270000000002</v>
      </c>
      <c r="R170" s="14">
        <f>'Raw - Zero'!R156</f>
        <v>319.49400000000003</v>
      </c>
      <c r="S170" s="14">
        <f>'Raw - Zero'!S156</f>
        <v>323.99889999999999</v>
      </c>
      <c r="T170" s="14">
        <f>'Raw - Zero'!T156</f>
        <v>328.50290000000001</v>
      </c>
      <c r="U170" s="14">
        <f>'Raw - Zero'!U156</f>
        <v>333.00810000000001</v>
      </c>
      <c r="V170" s="14">
        <f>'Raw - Zero'!V156</f>
        <v>337.65350000000001</v>
      </c>
      <c r="W170" s="14">
        <f>'Raw - Zero'!W156</f>
        <v>342.06760000000003</v>
      </c>
      <c r="X170" s="14">
        <f>'Raw - Zero'!X156</f>
        <v>346.53840000000002</v>
      </c>
      <c r="Y170" s="14">
        <f>'Raw - Zero'!Y156</f>
        <v>351.04079999999999</v>
      </c>
      <c r="Z170" s="14">
        <f>'Raw - Zero'!Z156</f>
        <v>355.55950000000001</v>
      </c>
      <c r="AA170" s="14">
        <f>'Raw - Zero'!AA156</f>
        <v>360.08940000000001</v>
      </c>
      <c r="AB170" s="14">
        <f>'Raw - Zero'!AB156</f>
        <v>364.62909999999999</v>
      </c>
      <c r="AC170" s="14">
        <f>'Raw - Zero'!AC156</f>
        <v>369.1789</v>
      </c>
      <c r="AD170" s="14">
        <f>'Raw - Zero'!AD156</f>
        <v>373.74149999999997</v>
      </c>
      <c r="AE170" s="14">
        <f>'Raw - Zero'!AE156</f>
        <v>378.32150000000001</v>
      </c>
      <c r="AF170" s="14">
        <f>'Raw - Zero'!AF156</f>
        <v>382.92340000000002</v>
      </c>
    </row>
    <row r="171" spans="1:32" x14ac:dyDescent="0.2">
      <c r="A171" s="12" t="s">
        <v>309</v>
      </c>
      <c r="B171" s="14">
        <f>'Raw - Zero'!B157</f>
        <v>63.272199999999998</v>
      </c>
      <c r="C171" s="14">
        <f>'Raw - Zero'!C157</f>
        <v>63.011099999999999</v>
      </c>
      <c r="D171" s="14">
        <f>'Raw - Zero'!D157</f>
        <v>63.612000000000002</v>
      </c>
      <c r="E171" s="14">
        <f>'Raw - Zero'!E157</f>
        <v>64.138599999999997</v>
      </c>
      <c r="F171" s="14">
        <f>'Raw - Zero'!F157</f>
        <v>65.312299999999993</v>
      </c>
      <c r="G171" s="14">
        <f>'Raw - Zero'!G157</f>
        <v>66.150400000000005</v>
      </c>
      <c r="H171" s="14">
        <f>'Raw - Zero'!H157</f>
        <v>67.305700000000002</v>
      </c>
      <c r="I171" s="14">
        <f>'Raw - Zero'!I157</f>
        <v>68.462500000000006</v>
      </c>
      <c r="J171" s="14">
        <f>'Raw - Zero'!J157</f>
        <v>69.625500000000002</v>
      </c>
      <c r="K171" s="14">
        <f>'Raw - Zero'!K157</f>
        <v>70.793599999999998</v>
      </c>
      <c r="L171" s="14">
        <f>'Raw - Zero'!L157</f>
        <v>71.963200000000001</v>
      </c>
      <c r="M171" s="14">
        <f>'Raw - Zero'!M157</f>
        <v>73.134200000000007</v>
      </c>
      <c r="N171" s="14">
        <f>'Raw - Zero'!N157</f>
        <v>74.306299999999993</v>
      </c>
      <c r="O171" s="14">
        <f>'Raw - Zero'!O157</f>
        <v>75.478999999999999</v>
      </c>
      <c r="P171" s="14">
        <f>'Raw - Zero'!P157</f>
        <v>76.652100000000004</v>
      </c>
      <c r="Q171" s="14">
        <f>'Raw - Zero'!Q157</f>
        <v>77.825400000000002</v>
      </c>
      <c r="R171" s="14">
        <f>'Raw - Zero'!R157</f>
        <v>78.998900000000006</v>
      </c>
      <c r="S171" s="14">
        <f>'Raw - Zero'!S157</f>
        <v>80.172899999999998</v>
      </c>
      <c r="T171" s="14">
        <f>'Raw - Zero'!T157</f>
        <v>81.3489</v>
      </c>
      <c r="U171" s="14">
        <f>'Raw - Zero'!U157</f>
        <v>82.527299999999997</v>
      </c>
      <c r="V171" s="14">
        <f>'Raw - Zero'!V157</f>
        <v>83.733900000000006</v>
      </c>
      <c r="W171" s="14">
        <f>'Raw - Zero'!W157</f>
        <v>84.9011</v>
      </c>
      <c r="X171" s="14">
        <f>'Raw - Zero'!X157</f>
        <v>86.087299999999999</v>
      </c>
      <c r="Y171" s="14">
        <f>'Raw - Zero'!Y157</f>
        <v>87.286600000000007</v>
      </c>
      <c r="Z171" s="14">
        <f>'Raw - Zero'!Z157</f>
        <v>88.495800000000003</v>
      </c>
      <c r="AA171" s="14">
        <f>'Raw - Zero'!AA157</f>
        <v>89.714399999999998</v>
      </c>
      <c r="AB171" s="14">
        <f>'Raw - Zero'!AB157</f>
        <v>90.942700000000002</v>
      </c>
      <c r="AC171" s="14">
        <f>'Raw - Zero'!AC157</f>
        <v>92.181700000000006</v>
      </c>
      <c r="AD171" s="14">
        <f>'Raw - Zero'!AD157</f>
        <v>93.433099999999996</v>
      </c>
      <c r="AE171" s="14">
        <f>'Raw - Zero'!AE157</f>
        <v>94.698999999999998</v>
      </c>
      <c r="AF171" s="14">
        <f>'Raw - Zero'!AF157</f>
        <v>95.981499999999997</v>
      </c>
    </row>
    <row r="172" spans="1:32" x14ac:dyDescent="0.2">
      <c r="A172" s="12" t="s">
        <v>310</v>
      </c>
      <c r="B172" s="14">
        <f>'Raw - Zero'!B158</f>
        <v>112.5364</v>
      </c>
      <c r="C172" s="14">
        <f>'Raw - Zero'!C158</f>
        <v>112.8676</v>
      </c>
      <c r="D172" s="14">
        <f>'Raw - Zero'!D158</f>
        <v>114.1759</v>
      </c>
      <c r="E172" s="14">
        <f>'Raw - Zero'!E158</f>
        <v>115.001</v>
      </c>
      <c r="F172" s="14">
        <f>'Raw - Zero'!F158</f>
        <v>116.8719</v>
      </c>
      <c r="G172" s="14">
        <f>'Raw - Zero'!G158</f>
        <v>118.0518</v>
      </c>
      <c r="H172" s="14">
        <f>'Raw - Zero'!H158</f>
        <v>120.1356</v>
      </c>
      <c r="I172" s="14">
        <f>'Raw - Zero'!I158</f>
        <v>122.16119999999999</v>
      </c>
      <c r="J172" s="14">
        <f>'Raw - Zero'!J158</f>
        <v>124.2038</v>
      </c>
      <c r="K172" s="14">
        <f>'Raw - Zero'!K158</f>
        <v>126.25579999999999</v>
      </c>
      <c r="L172" s="14">
        <f>'Raw - Zero'!L158</f>
        <v>128.3115</v>
      </c>
      <c r="M172" s="14">
        <f>'Raw - Zero'!M158</f>
        <v>130.37020000000001</v>
      </c>
      <c r="N172" s="14">
        <f>'Raw - Zero'!N158</f>
        <v>132.43109999999999</v>
      </c>
      <c r="O172" s="14">
        <f>'Raw - Zero'!O158</f>
        <v>134.49340000000001</v>
      </c>
      <c r="P172" s="14">
        <f>'Raw - Zero'!P158</f>
        <v>136.55600000000001</v>
      </c>
      <c r="Q172" s="14">
        <f>'Raw - Zero'!Q158</f>
        <v>138.61869999999999</v>
      </c>
      <c r="R172" s="14">
        <f>'Raw - Zero'!R158</f>
        <v>140.68129999999999</v>
      </c>
      <c r="S172" s="14">
        <f>'Raw - Zero'!S158</f>
        <v>142.7439</v>
      </c>
      <c r="T172" s="14">
        <f>'Raw - Zero'!T158</f>
        <v>144.80879999999999</v>
      </c>
      <c r="U172" s="14">
        <f>'Raw - Zero'!U158</f>
        <v>146.87610000000001</v>
      </c>
      <c r="V172" s="14">
        <f>'Raw - Zero'!V158</f>
        <v>148.9228</v>
      </c>
      <c r="W172" s="14">
        <f>'Raw - Zero'!W158</f>
        <v>150.9845</v>
      </c>
      <c r="X172" s="14">
        <f>'Raw - Zero'!X158</f>
        <v>153.06319999999999</v>
      </c>
      <c r="Y172" s="14">
        <f>'Raw - Zero'!Y158</f>
        <v>155.1506</v>
      </c>
      <c r="Z172" s="14">
        <f>'Raw - Zero'!Z158</f>
        <v>157.24420000000001</v>
      </c>
      <c r="AA172" s="14">
        <f>'Raw - Zero'!AA158</f>
        <v>159.34309999999999</v>
      </c>
      <c r="AB172" s="14">
        <f>'Raw - Zero'!AB158</f>
        <v>161.4477</v>
      </c>
      <c r="AC172" s="14">
        <f>'Raw - Zero'!AC158</f>
        <v>163.56059999999999</v>
      </c>
      <c r="AD172" s="14">
        <f>'Raw - Zero'!AD158</f>
        <v>165.68510000000001</v>
      </c>
      <c r="AE172" s="14">
        <f>'Raw - Zero'!AE158</f>
        <v>167.82470000000001</v>
      </c>
      <c r="AF172" s="14">
        <f>'Raw - Zero'!AF158</f>
        <v>169.98269999999999</v>
      </c>
    </row>
    <row r="173" spans="1:32" x14ac:dyDescent="0.2">
      <c r="A173" s="13" t="s">
        <v>311</v>
      </c>
      <c r="B173" s="14">
        <f>'Raw - Zero'!B159</f>
        <v>187.53970000000001</v>
      </c>
      <c r="C173" s="14">
        <f>'Raw - Zero'!C159</f>
        <v>191.3939</v>
      </c>
      <c r="D173" s="14">
        <f>'Raw - Zero'!D159</f>
        <v>192.87440000000001</v>
      </c>
      <c r="E173" s="14">
        <f>'Raw - Zero'!E159</f>
        <v>194.83090000000001</v>
      </c>
      <c r="F173" s="14">
        <f>'Raw - Zero'!F159</f>
        <v>197.25389999999999</v>
      </c>
      <c r="G173" s="14">
        <f>'Raw - Zero'!G159</f>
        <v>198.45339999999999</v>
      </c>
      <c r="H173" s="14">
        <f>'Raw - Zero'!H159</f>
        <v>201.6337</v>
      </c>
      <c r="I173" s="14">
        <f>'Raw - Zero'!I159</f>
        <v>204.90479999999999</v>
      </c>
      <c r="J173" s="14">
        <f>'Raw - Zero'!J159</f>
        <v>208.18940000000001</v>
      </c>
      <c r="K173" s="14">
        <f>'Raw - Zero'!K159</f>
        <v>211.48869999999999</v>
      </c>
      <c r="L173" s="14">
        <f>'Raw - Zero'!L159</f>
        <v>214.792</v>
      </c>
      <c r="M173" s="14">
        <f>'Raw - Zero'!M159</f>
        <v>218.0977</v>
      </c>
      <c r="N173" s="14">
        <f>'Raw - Zero'!N159</f>
        <v>221.4051</v>
      </c>
      <c r="O173" s="14">
        <f>'Raw - Zero'!O159</f>
        <v>224.71270000000001</v>
      </c>
      <c r="P173" s="14">
        <f>'Raw - Zero'!P159</f>
        <v>228.0189</v>
      </c>
      <c r="Q173" s="14">
        <f>'Raw - Zero'!Q159</f>
        <v>231.32259999999999</v>
      </c>
      <c r="R173" s="14">
        <f>'Raw - Zero'!R159</f>
        <v>234.62379999999999</v>
      </c>
      <c r="S173" s="14">
        <f>'Raw - Zero'!S159</f>
        <v>237.9229</v>
      </c>
      <c r="T173" s="14">
        <f>'Raw - Zero'!T159</f>
        <v>241.22309999999999</v>
      </c>
      <c r="U173" s="14">
        <f>'Raw - Zero'!U159</f>
        <v>244.52600000000001</v>
      </c>
      <c r="V173" s="14">
        <f>'Raw - Zero'!V159</f>
        <v>247.97579999999999</v>
      </c>
      <c r="W173" s="14">
        <f>'Raw - Zero'!W159</f>
        <v>251.22620000000001</v>
      </c>
      <c r="X173" s="14">
        <f>'Raw - Zero'!X159</f>
        <v>254.52809999999999</v>
      </c>
      <c r="Y173" s="14">
        <f>'Raw - Zero'!Y159</f>
        <v>257.86989999999997</v>
      </c>
      <c r="Z173" s="14">
        <f>'Raw - Zero'!Z159</f>
        <v>261.23309999999998</v>
      </c>
      <c r="AA173" s="14">
        <f>'Raw - Zero'!AA159</f>
        <v>264.61880000000002</v>
      </c>
      <c r="AB173" s="14">
        <f>'Raw - Zero'!AB159</f>
        <v>268.03039999999999</v>
      </c>
      <c r="AC173" s="14">
        <f>'Raw - Zero'!AC159</f>
        <v>271.46559999999999</v>
      </c>
      <c r="AD173" s="14">
        <f>'Raw - Zero'!AD159</f>
        <v>274.92430000000002</v>
      </c>
      <c r="AE173" s="14">
        <f>'Raw - Zero'!AE159</f>
        <v>278.41340000000002</v>
      </c>
      <c r="AF173" s="14">
        <f>'Raw - Zero'!AF159</f>
        <v>281.93450000000001</v>
      </c>
    </row>
    <row r="174" spans="1:32" x14ac:dyDescent="0.2">
      <c r="A174" s="13" t="s">
        <v>312</v>
      </c>
      <c r="B174" s="14">
        <f>'Raw - Zero'!B160</f>
        <v>291.18529999999998</v>
      </c>
      <c r="C174" s="14">
        <f>'Raw - Zero'!C160</f>
        <v>283.9622</v>
      </c>
      <c r="D174" s="14">
        <f>'Raw - Zero'!D160</f>
        <v>287.41269999999997</v>
      </c>
      <c r="E174" s="14">
        <f>'Raw - Zero'!E160</f>
        <v>290.56810000000002</v>
      </c>
      <c r="F174" s="14">
        <f>'Raw - Zero'!F160</f>
        <v>297.685</v>
      </c>
      <c r="G174" s="14">
        <f>'Raw - Zero'!G160</f>
        <v>304.57440000000003</v>
      </c>
      <c r="H174" s="14">
        <f>'Raw - Zero'!H160</f>
        <v>310.1524</v>
      </c>
      <c r="I174" s="14">
        <f>'Raw - Zero'!I160</f>
        <v>315.76499999999999</v>
      </c>
      <c r="J174" s="14">
        <f>'Raw - Zero'!J160</f>
        <v>321.3879</v>
      </c>
      <c r="K174" s="14">
        <f>'Raw - Zero'!K160</f>
        <v>327.02519999999998</v>
      </c>
      <c r="L174" s="14">
        <f>'Raw - Zero'!L160</f>
        <v>332.66070000000002</v>
      </c>
      <c r="M174" s="14">
        <f>'Raw - Zero'!M160</f>
        <v>338.29480000000001</v>
      </c>
      <c r="N174" s="14">
        <f>'Raw - Zero'!N160</f>
        <v>343.9273</v>
      </c>
      <c r="O174" s="14">
        <f>'Raw - Zero'!O160</f>
        <v>349.5575</v>
      </c>
      <c r="P174" s="14">
        <f>'Raw - Zero'!P160</f>
        <v>355.1841</v>
      </c>
      <c r="Q174" s="14">
        <f>'Raw - Zero'!Q160</f>
        <v>360.80720000000002</v>
      </c>
      <c r="R174" s="14">
        <f>'Raw - Zero'!R160</f>
        <v>366.42809999999997</v>
      </c>
      <c r="S174" s="14">
        <f>'Raw - Zero'!S160</f>
        <v>372.048</v>
      </c>
      <c r="T174" s="14">
        <f>'Raw - Zero'!T160</f>
        <v>377.67509999999999</v>
      </c>
      <c r="U174" s="14">
        <f>'Raw - Zero'!U160</f>
        <v>383.31229999999999</v>
      </c>
      <c r="V174" s="14">
        <f>'Raw - Zero'!V160</f>
        <v>389.13470000000001</v>
      </c>
      <c r="W174" s="14">
        <f>'Raw - Zero'!W160</f>
        <v>394.70280000000002</v>
      </c>
      <c r="X174" s="14">
        <f>'Raw - Zero'!X160</f>
        <v>400.38299999999998</v>
      </c>
      <c r="Y174" s="14">
        <f>'Raw - Zero'!Y160</f>
        <v>406.13990000000001</v>
      </c>
      <c r="Z174" s="14">
        <f>'Raw - Zero'!Z160</f>
        <v>411.96179999999998</v>
      </c>
      <c r="AA174" s="14">
        <f>'Raw - Zero'!AA160</f>
        <v>417.84269999999998</v>
      </c>
      <c r="AB174" s="14">
        <f>'Raw - Zero'!AB160</f>
        <v>423.78149999999999</v>
      </c>
      <c r="AC174" s="14">
        <f>'Raw - Zero'!AC160</f>
        <v>429.78859999999997</v>
      </c>
      <c r="AD174" s="14">
        <f>'Raw - Zero'!AD160</f>
        <v>435.8741</v>
      </c>
      <c r="AE174" s="14">
        <f>'Raw - Zero'!AE160</f>
        <v>442.04969999999997</v>
      </c>
      <c r="AF174" s="14">
        <f>'Raw - Zero'!AF160</f>
        <v>448.32780000000002</v>
      </c>
    </row>
    <row r="175" spans="1:32" x14ac:dyDescent="0.2">
      <c r="A175" s="13" t="s">
        <v>313</v>
      </c>
      <c r="B175" s="14">
        <f>'Raw - Zero'!B161</f>
        <v>111.7677</v>
      </c>
      <c r="C175" s="14">
        <f>'Raw - Zero'!C161</f>
        <v>106.461</v>
      </c>
      <c r="D175" s="14">
        <f>'Raw - Zero'!D161</f>
        <v>109.8053</v>
      </c>
      <c r="E175" s="14">
        <f>'Raw - Zero'!E161</f>
        <v>110.7169</v>
      </c>
      <c r="F175" s="14">
        <f>'Raw - Zero'!F161</f>
        <v>112.5458</v>
      </c>
      <c r="G175" s="14">
        <f>'Raw - Zero'!G161</f>
        <v>116.12009999999999</v>
      </c>
      <c r="H175" s="14">
        <f>'Raw - Zero'!H161</f>
        <v>118.26819999999999</v>
      </c>
      <c r="I175" s="14">
        <f>'Raw - Zero'!I161</f>
        <v>120.54300000000001</v>
      </c>
      <c r="J175" s="14">
        <f>'Raw - Zero'!J161</f>
        <v>122.81489999999999</v>
      </c>
      <c r="K175" s="14">
        <f>'Raw - Zero'!K161</f>
        <v>125.09569999999999</v>
      </c>
      <c r="L175" s="14">
        <f>'Raw - Zero'!L161</f>
        <v>127.3811</v>
      </c>
      <c r="M175" s="14">
        <f>'Raw - Zero'!M161</f>
        <v>129.67310000000001</v>
      </c>
      <c r="N175" s="14">
        <f>'Raw - Zero'!N161</f>
        <v>131.97280000000001</v>
      </c>
      <c r="O175" s="14">
        <f>'Raw - Zero'!O161</f>
        <v>134.2809</v>
      </c>
      <c r="P175" s="14">
        <f>'Raw - Zero'!P161</f>
        <v>136.59710000000001</v>
      </c>
      <c r="Q175" s="14">
        <f>'Raw - Zero'!Q161</f>
        <v>138.92169999999999</v>
      </c>
      <c r="R175" s="14">
        <f>'Raw - Zero'!R161</f>
        <v>141.25479999999999</v>
      </c>
      <c r="S175" s="14">
        <f>'Raw - Zero'!S161</f>
        <v>143.5967</v>
      </c>
      <c r="T175" s="14">
        <f>'Raw - Zero'!T161</f>
        <v>145.9496</v>
      </c>
      <c r="U175" s="14">
        <f>'Raw - Zero'!U161</f>
        <v>148.31489999999999</v>
      </c>
      <c r="V175" s="14">
        <f>'Raw - Zero'!V161</f>
        <v>150.72579999999999</v>
      </c>
      <c r="W175" s="14">
        <f>'Raw - Zero'!W161</f>
        <v>153.0249</v>
      </c>
      <c r="X175" s="14">
        <f>'Raw - Zero'!X161</f>
        <v>155.34</v>
      </c>
      <c r="Y175" s="14">
        <f>'Raw - Zero'!Y161</f>
        <v>157.65629999999999</v>
      </c>
      <c r="Z175" s="14">
        <f>'Raw - Zero'!Z161</f>
        <v>159.95849999999999</v>
      </c>
      <c r="AA175" s="14">
        <f>'Raw - Zero'!AA161</f>
        <v>162.24090000000001</v>
      </c>
      <c r="AB175" s="14">
        <f>'Raw - Zero'!AB161</f>
        <v>164.5001</v>
      </c>
      <c r="AC175" s="14">
        <f>'Raw - Zero'!AC161</f>
        <v>166.7268</v>
      </c>
      <c r="AD175" s="14">
        <f>'Raw - Zero'!AD161</f>
        <v>168.91650000000001</v>
      </c>
      <c r="AE175" s="14">
        <f>'Raw - Zero'!AE161</f>
        <v>171.06440000000001</v>
      </c>
      <c r="AF175" s="14">
        <f>'Raw - Zero'!AF161</f>
        <v>173.16560000000001</v>
      </c>
    </row>
    <row r="176" spans="1:32" x14ac:dyDescent="0.2">
      <c r="A176" s="13" t="s">
        <v>314</v>
      </c>
      <c r="B176" s="14">
        <f>'Raw - Zero'!B162</f>
        <v>103.2899</v>
      </c>
      <c r="C176" s="14">
        <f>'Raw - Zero'!C162</f>
        <v>104.5078</v>
      </c>
      <c r="D176" s="14">
        <f>'Raw - Zero'!D162</f>
        <v>104.8627</v>
      </c>
      <c r="E176" s="14">
        <f>'Raw - Zero'!E162</f>
        <v>105.60429999999999</v>
      </c>
      <c r="F176" s="14">
        <f>'Raw - Zero'!F162</f>
        <v>107.3194</v>
      </c>
      <c r="G176" s="14">
        <f>'Raw - Zero'!G162</f>
        <v>107.34650000000001</v>
      </c>
      <c r="H176" s="14">
        <f>'Raw - Zero'!H162</f>
        <v>109.14619999999999</v>
      </c>
      <c r="I176" s="14">
        <f>'Raw - Zero'!I162</f>
        <v>110.7</v>
      </c>
      <c r="J176" s="14">
        <f>'Raw - Zero'!J162</f>
        <v>112.2677</v>
      </c>
      <c r="K176" s="14">
        <f>'Raw - Zero'!K162</f>
        <v>113.8258</v>
      </c>
      <c r="L176" s="14">
        <f>'Raw - Zero'!L162</f>
        <v>115.3775</v>
      </c>
      <c r="M176" s="14">
        <f>'Raw - Zero'!M162</f>
        <v>116.92610000000001</v>
      </c>
      <c r="N176" s="14">
        <f>'Raw - Zero'!N162</f>
        <v>118.473</v>
      </c>
      <c r="O176" s="14">
        <f>'Raw - Zero'!O162</f>
        <v>120.0188</v>
      </c>
      <c r="P176" s="14">
        <f>'Raw - Zero'!P162</f>
        <v>121.5628</v>
      </c>
      <c r="Q176" s="14">
        <f>'Raw - Zero'!Q162</f>
        <v>123.1048</v>
      </c>
      <c r="R176" s="14">
        <f>'Raw - Zero'!R162</f>
        <v>124.6452</v>
      </c>
      <c r="S176" s="14">
        <f>'Raw - Zero'!S162</f>
        <v>126.18429999999999</v>
      </c>
      <c r="T176" s="14">
        <f>'Raw - Zero'!T162</f>
        <v>127.7251</v>
      </c>
      <c r="U176" s="14">
        <f>'Raw - Zero'!U162</f>
        <v>129.26849999999999</v>
      </c>
      <c r="V176" s="14">
        <f>'Raw - Zero'!V162</f>
        <v>130.9016</v>
      </c>
      <c r="W176" s="14">
        <f>'Raw - Zero'!W162</f>
        <v>132.35839999999999</v>
      </c>
      <c r="X176" s="14">
        <f>'Raw - Zero'!X162</f>
        <v>133.85130000000001</v>
      </c>
      <c r="Y176" s="14">
        <f>'Raw - Zero'!Y162</f>
        <v>135.3604</v>
      </c>
      <c r="Z176" s="14">
        <f>'Raw - Zero'!Z162</f>
        <v>136.87119999999999</v>
      </c>
      <c r="AA176" s="14">
        <f>'Raw - Zero'!AA162</f>
        <v>138.38</v>
      </c>
      <c r="AB176" s="14">
        <f>'Raw - Zero'!AB162</f>
        <v>139.8853</v>
      </c>
      <c r="AC176" s="14">
        <f>'Raw - Zero'!AC162</f>
        <v>141.38419999999999</v>
      </c>
      <c r="AD176" s="14">
        <f>'Raw - Zero'!AD162</f>
        <v>142.87690000000001</v>
      </c>
      <c r="AE176" s="14">
        <f>'Raw - Zero'!AE162</f>
        <v>144.36420000000001</v>
      </c>
      <c r="AF176" s="14">
        <f>'Raw - Zero'!AF162</f>
        <v>145.84710000000001</v>
      </c>
    </row>
    <row r="177" spans="1:32" x14ac:dyDescent="0.2">
      <c r="A177" s="13" t="s">
        <v>315</v>
      </c>
      <c r="B177" s="14">
        <f>'Raw - Zero'!B163</f>
        <v>137.78649999999999</v>
      </c>
      <c r="C177" s="14">
        <f>'Raw - Zero'!C163</f>
        <v>133.12729999999999</v>
      </c>
      <c r="D177" s="14">
        <f>'Raw - Zero'!D163</f>
        <v>135.19820000000001</v>
      </c>
      <c r="E177" s="14">
        <f>'Raw - Zero'!E163</f>
        <v>136.5282</v>
      </c>
      <c r="F177" s="14">
        <f>'Raw - Zero'!F163</f>
        <v>139.65389999999999</v>
      </c>
      <c r="G177" s="14">
        <f>'Raw - Zero'!G163</f>
        <v>142.3305</v>
      </c>
      <c r="H177" s="14">
        <f>'Raw - Zero'!H163</f>
        <v>144.94450000000001</v>
      </c>
      <c r="I177" s="14">
        <f>'Raw - Zero'!I163</f>
        <v>147.40029999999999</v>
      </c>
      <c r="J177" s="14">
        <f>'Raw - Zero'!J163</f>
        <v>149.88570000000001</v>
      </c>
      <c r="K177" s="14">
        <f>'Raw - Zero'!K163</f>
        <v>152.3775</v>
      </c>
      <c r="L177" s="14">
        <f>'Raw - Zero'!L163</f>
        <v>154.87020000000001</v>
      </c>
      <c r="M177" s="14">
        <f>'Raw - Zero'!M163</f>
        <v>157.36410000000001</v>
      </c>
      <c r="N177" s="14">
        <f>'Raw - Zero'!N163</f>
        <v>159.8596</v>
      </c>
      <c r="O177" s="14">
        <f>'Raw - Zero'!O163</f>
        <v>162.35650000000001</v>
      </c>
      <c r="P177" s="14">
        <f>'Raw - Zero'!P163</f>
        <v>164.8546</v>
      </c>
      <c r="Q177" s="14">
        <f>'Raw - Zero'!Q163</f>
        <v>167.35400000000001</v>
      </c>
      <c r="R177" s="14">
        <f>'Raw - Zero'!R163</f>
        <v>169.85570000000001</v>
      </c>
      <c r="S177" s="14">
        <f>'Raw - Zero'!S163</f>
        <v>172.3605</v>
      </c>
      <c r="T177" s="14">
        <f>'Raw - Zero'!T163</f>
        <v>174.87280000000001</v>
      </c>
      <c r="U177" s="14">
        <f>'Raw - Zero'!U163</f>
        <v>177.39410000000001</v>
      </c>
      <c r="V177" s="14">
        <f>'Raw - Zero'!V163</f>
        <v>180.0181</v>
      </c>
      <c r="W177" s="14">
        <f>'Raw - Zero'!W163</f>
        <v>182.45660000000001</v>
      </c>
      <c r="X177" s="14">
        <f>'Raw - Zero'!X163</f>
        <v>184.9427</v>
      </c>
      <c r="Y177" s="14">
        <f>'Raw - Zero'!Y163</f>
        <v>187.45429999999999</v>
      </c>
      <c r="Z177" s="14">
        <f>'Raw - Zero'!Z163</f>
        <v>189.97489999999999</v>
      </c>
      <c r="AA177" s="14">
        <f>'Raw - Zero'!AA163</f>
        <v>192.4999</v>
      </c>
      <c r="AB177" s="14">
        <f>'Raw - Zero'!AB163</f>
        <v>195.02670000000001</v>
      </c>
      <c r="AC177" s="14">
        <f>'Raw - Zero'!AC163</f>
        <v>197.55099999999999</v>
      </c>
      <c r="AD177" s="14">
        <f>'Raw - Zero'!AD163</f>
        <v>200.07169999999999</v>
      </c>
      <c r="AE177" s="14">
        <f>'Raw - Zero'!AE163</f>
        <v>202.5881</v>
      </c>
      <c r="AF177" s="14">
        <f>'Raw - Zero'!AF163</f>
        <v>205.09950000000001</v>
      </c>
    </row>
    <row r="178" spans="1:32" x14ac:dyDescent="0.2">
      <c r="A178" s="8" t="s">
        <v>316</v>
      </c>
      <c r="B178" s="14">
        <f>'Raw - Zero'!B164</f>
        <v>124.1361</v>
      </c>
      <c r="C178" s="14">
        <f>'Raw - Zero'!C164</f>
        <v>125.81019999999999</v>
      </c>
      <c r="D178" s="14">
        <f>'Raw - Zero'!D164</f>
        <v>126.2758</v>
      </c>
      <c r="E178" s="14">
        <f>'Raw - Zero'!E164</f>
        <v>127.2192</v>
      </c>
      <c r="F178" s="14">
        <f>'Raw - Zero'!F164</f>
        <v>129.37440000000001</v>
      </c>
      <c r="G178" s="14">
        <f>'Raw - Zero'!G164</f>
        <v>130.2159</v>
      </c>
      <c r="H178" s="14">
        <f>'Raw - Zero'!H164</f>
        <v>132.4385</v>
      </c>
      <c r="I178" s="14">
        <f>'Raw - Zero'!I164</f>
        <v>134.70679999999999</v>
      </c>
      <c r="J178" s="14">
        <f>'Raw - Zero'!J164</f>
        <v>136.98099999999999</v>
      </c>
      <c r="K178" s="14">
        <f>'Raw - Zero'!K164</f>
        <v>139.26419999999999</v>
      </c>
      <c r="L178" s="14">
        <f>'Raw - Zero'!L164</f>
        <v>141.54990000000001</v>
      </c>
      <c r="M178" s="14">
        <f>'Raw - Zero'!M164</f>
        <v>143.8373</v>
      </c>
      <c r="N178" s="14">
        <f>'Raw - Zero'!N164</f>
        <v>146.12610000000001</v>
      </c>
      <c r="O178" s="14">
        <f>'Raw - Zero'!O164</f>
        <v>148.41540000000001</v>
      </c>
      <c r="P178" s="14">
        <f>'Raw - Zero'!P164</f>
        <v>150.70429999999999</v>
      </c>
      <c r="Q178" s="14">
        <f>'Raw - Zero'!Q164</f>
        <v>152.99209999999999</v>
      </c>
      <c r="R178" s="14">
        <f>'Raw - Zero'!R164</f>
        <v>155.27889999999999</v>
      </c>
      <c r="S178" s="14">
        <f>'Raw - Zero'!S164</f>
        <v>157.565</v>
      </c>
      <c r="T178" s="14">
        <f>'Raw - Zero'!T164</f>
        <v>159.8528</v>
      </c>
      <c r="U178" s="14">
        <f>'Raw - Zero'!U164</f>
        <v>162.14320000000001</v>
      </c>
      <c r="V178" s="14">
        <f>'Raw - Zero'!V164</f>
        <v>164.5093</v>
      </c>
      <c r="W178" s="14">
        <f>'Raw - Zero'!W164</f>
        <v>166.78819999999999</v>
      </c>
      <c r="X178" s="14">
        <f>'Raw - Zero'!X164</f>
        <v>169.10910000000001</v>
      </c>
      <c r="Y178" s="14">
        <f>'Raw - Zero'!Y164</f>
        <v>171.46090000000001</v>
      </c>
      <c r="Z178" s="14">
        <f>'Raw - Zero'!Z164</f>
        <v>173.8426</v>
      </c>
      <c r="AA178" s="14">
        <f>'Raw - Zero'!AA164</f>
        <v>176.2525</v>
      </c>
      <c r="AB178" s="14">
        <f>'Raw - Zero'!AB164</f>
        <v>178.6901</v>
      </c>
      <c r="AC178" s="14">
        <f>'Raw - Zero'!AC164</f>
        <v>181.16220000000001</v>
      </c>
      <c r="AD178" s="14">
        <f>'Raw - Zero'!AD164</f>
        <v>183.67400000000001</v>
      </c>
      <c r="AE178" s="14">
        <f>'Raw - Zero'!AE164</f>
        <v>186.23159999999999</v>
      </c>
      <c r="AF178" s="14">
        <f>'Raw - Zero'!AF164</f>
        <v>188.84190000000001</v>
      </c>
    </row>
    <row r="179" spans="1:32" x14ac:dyDescent="0.2">
      <c r="A179" t="s">
        <v>317</v>
      </c>
      <c r="B179" s="14">
        <f>'Raw - Zero'!B165</f>
        <v>110.0638</v>
      </c>
      <c r="C179" s="14">
        <f>'Raw - Zero'!C165</f>
        <v>104.8338</v>
      </c>
      <c r="D179" s="14">
        <f>'Raw - Zero'!D165</f>
        <v>107.18300000000001</v>
      </c>
      <c r="E179" s="14">
        <f>'Raw - Zero'!E165</f>
        <v>108.39919999999999</v>
      </c>
      <c r="F179" s="14">
        <f>'Raw - Zero'!F165</f>
        <v>111.16160000000001</v>
      </c>
      <c r="G179" s="14">
        <f>'Raw - Zero'!G165</f>
        <v>114.4207</v>
      </c>
      <c r="H179" s="14">
        <f>'Raw - Zero'!H165</f>
        <v>116.7389</v>
      </c>
      <c r="I179" s="14">
        <f>'Raw - Zero'!I165</f>
        <v>118.9165</v>
      </c>
      <c r="J179" s="14">
        <f>'Raw - Zero'!J165</f>
        <v>121.1216</v>
      </c>
      <c r="K179" s="14">
        <f>'Raw - Zero'!K165</f>
        <v>123.331</v>
      </c>
      <c r="L179" s="14">
        <f>'Raw - Zero'!L165</f>
        <v>125.5393</v>
      </c>
      <c r="M179" s="14">
        <f>'Raw - Zero'!M165</f>
        <v>127.747</v>
      </c>
      <c r="N179" s="14">
        <f>'Raw - Zero'!N165</f>
        <v>129.95439999999999</v>
      </c>
      <c r="O179" s="14">
        <f>'Raw - Zero'!O165</f>
        <v>132.1617</v>
      </c>
      <c r="P179" s="14">
        <f>'Raw - Zero'!P165</f>
        <v>134.36850000000001</v>
      </c>
      <c r="Q179" s="14">
        <f>'Raw - Zero'!Q165</f>
        <v>136.57509999999999</v>
      </c>
      <c r="R179" s="14">
        <f>'Raw - Zero'!R165</f>
        <v>138.78210000000001</v>
      </c>
      <c r="S179" s="14">
        <f>'Raw - Zero'!S165</f>
        <v>140.99029999999999</v>
      </c>
      <c r="T179" s="14">
        <f>'Raw - Zero'!T165</f>
        <v>143.203</v>
      </c>
      <c r="U179" s="14">
        <f>'Raw - Zero'!U165</f>
        <v>145.42150000000001</v>
      </c>
      <c r="V179" s="14">
        <f>'Raw - Zero'!V165</f>
        <v>147.70269999999999</v>
      </c>
      <c r="W179" s="14">
        <f>'Raw - Zero'!W165</f>
        <v>149.8672</v>
      </c>
      <c r="X179" s="14">
        <f>'Raw - Zero'!X165</f>
        <v>152.0633</v>
      </c>
      <c r="Y179" s="14">
        <f>'Raw - Zero'!Y165</f>
        <v>154.27590000000001</v>
      </c>
      <c r="Z179" s="14">
        <f>'Raw - Zero'!Z165</f>
        <v>156.49420000000001</v>
      </c>
      <c r="AA179" s="14">
        <f>'Raw - Zero'!AA165</f>
        <v>158.71449999999999</v>
      </c>
      <c r="AB179" s="14">
        <f>'Raw - Zero'!AB165</f>
        <v>160.9348</v>
      </c>
      <c r="AC179" s="14">
        <f>'Raw - Zero'!AC165</f>
        <v>163.15219999999999</v>
      </c>
      <c r="AD179" s="14">
        <f>'Raw - Zero'!AD165</f>
        <v>165.36609999999999</v>
      </c>
      <c r="AE179" s="14">
        <f>'Raw - Zero'!AE165</f>
        <v>167.57599999999999</v>
      </c>
      <c r="AF179" s="14">
        <f>'Raw - Zero'!AF165</f>
        <v>169.7817</v>
      </c>
    </row>
    <row r="180" spans="1:32" x14ac:dyDescent="0.2">
      <c r="A180" t="s">
        <v>318</v>
      </c>
      <c r="B180" s="14">
        <f>'Raw - Zero'!B166</f>
        <v>82.894900000000007</v>
      </c>
      <c r="C180" s="14">
        <f>'Raw - Zero'!C166</f>
        <v>77.780100000000004</v>
      </c>
      <c r="D180" s="14">
        <f>'Raw - Zero'!D166</f>
        <v>79.0017</v>
      </c>
      <c r="E180" s="14">
        <f>'Raw - Zero'!E166</f>
        <v>80.383799999999994</v>
      </c>
      <c r="F180" s="14">
        <f>'Raw - Zero'!F166</f>
        <v>83.260800000000003</v>
      </c>
      <c r="G180" s="14">
        <f>'Raw - Zero'!G166</f>
        <v>86.381900000000002</v>
      </c>
      <c r="H180" s="14">
        <f>'Raw - Zero'!H166</f>
        <v>87.931299999999993</v>
      </c>
      <c r="I180" s="14">
        <f>'Raw - Zero'!I166</f>
        <v>89.397300000000001</v>
      </c>
      <c r="J180" s="14">
        <f>'Raw - Zero'!J166</f>
        <v>90.845600000000005</v>
      </c>
      <c r="K180" s="14">
        <f>'Raw - Zero'!K166</f>
        <v>92.277799999999999</v>
      </c>
      <c r="L180" s="14">
        <f>'Raw - Zero'!L166</f>
        <v>93.692599999999999</v>
      </c>
      <c r="M180" s="14">
        <f>'Raw - Zero'!M166</f>
        <v>95.093999999999994</v>
      </c>
      <c r="N180" s="14">
        <f>'Raw - Zero'!N166</f>
        <v>96.484700000000004</v>
      </c>
      <c r="O180" s="14">
        <f>'Raw - Zero'!O166</f>
        <v>97.866</v>
      </c>
      <c r="P180" s="14">
        <f>'Raw - Zero'!P166</f>
        <v>99.238</v>
      </c>
      <c r="Q180" s="14">
        <f>'Raw - Zero'!Q166</f>
        <v>100.6011</v>
      </c>
      <c r="R180" s="14">
        <f>'Raw - Zero'!R166</f>
        <v>101.95650000000001</v>
      </c>
      <c r="S180" s="14">
        <f>'Raw - Zero'!S166</f>
        <v>103.30500000000001</v>
      </c>
      <c r="T180" s="14">
        <f>'Raw - Zero'!T166</f>
        <v>104.65009999999999</v>
      </c>
      <c r="U180" s="14">
        <f>'Raw - Zero'!U166</f>
        <v>105.99299999999999</v>
      </c>
      <c r="V180" s="14">
        <f>'Raw - Zero'!V166</f>
        <v>107.4083</v>
      </c>
      <c r="W180" s="14">
        <f>'Raw - Zero'!W166</f>
        <v>108.66930000000001</v>
      </c>
      <c r="X180" s="14">
        <f>'Raw - Zero'!X166</f>
        <v>109.9575</v>
      </c>
      <c r="Y180" s="14">
        <f>'Raw - Zero'!Y166</f>
        <v>111.2542</v>
      </c>
      <c r="Z180" s="14">
        <f>'Raw - Zero'!Z166</f>
        <v>112.5457</v>
      </c>
      <c r="AA180" s="14">
        <f>'Raw - Zero'!AA166</f>
        <v>113.8279</v>
      </c>
      <c r="AB180" s="14">
        <f>'Raw - Zero'!AB166</f>
        <v>115.0985</v>
      </c>
      <c r="AC180" s="14">
        <f>'Raw - Zero'!AC166</f>
        <v>116.3526</v>
      </c>
      <c r="AD180" s="14">
        <f>'Raw - Zero'!AD166</f>
        <v>117.58839999999999</v>
      </c>
      <c r="AE180" s="14">
        <f>'Raw - Zero'!AE166</f>
        <v>118.8043</v>
      </c>
      <c r="AF180" s="14">
        <f>'Raw - Zero'!AF166</f>
        <v>119.9991</v>
      </c>
    </row>
    <row r="181" spans="1:32" x14ac:dyDescent="0.2">
      <c r="A181" t="s">
        <v>319</v>
      </c>
      <c r="B181" s="14">
        <f>'Raw - Zero'!B167</f>
        <v>737.22789999999998</v>
      </c>
      <c r="C181" s="14">
        <f>'Raw - Zero'!C167</f>
        <v>690.4239</v>
      </c>
      <c r="D181" s="14">
        <f>'Raw - Zero'!D167</f>
        <v>712.30319999999995</v>
      </c>
      <c r="E181" s="14">
        <f>'Raw - Zero'!E167</f>
        <v>723.01</v>
      </c>
      <c r="F181" s="14">
        <f>'Raw - Zero'!F167</f>
        <v>738.00630000000001</v>
      </c>
      <c r="G181" s="14">
        <f>'Raw - Zero'!G167</f>
        <v>761.69140000000004</v>
      </c>
      <c r="H181" s="14">
        <f>'Raw - Zero'!H167</f>
        <v>777.48969999999997</v>
      </c>
      <c r="I181" s="14">
        <f>'Raw - Zero'!I167</f>
        <v>791.65279999999996</v>
      </c>
      <c r="J181" s="14">
        <f>'Raw - Zero'!J167</f>
        <v>806.22299999999996</v>
      </c>
      <c r="K181" s="14">
        <f>'Raw - Zero'!K167</f>
        <v>820.88390000000004</v>
      </c>
      <c r="L181" s="14">
        <f>'Raw - Zero'!L167</f>
        <v>835.60159999999996</v>
      </c>
      <c r="M181" s="14">
        <f>'Raw - Zero'!M167</f>
        <v>850.36149999999998</v>
      </c>
      <c r="N181" s="14">
        <f>'Raw - Zero'!N167</f>
        <v>865.15819999999997</v>
      </c>
      <c r="O181" s="14">
        <f>'Raw - Zero'!O167</f>
        <v>879.98350000000005</v>
      </c>
      <c r="P181" s="14">
        <f>'Raw - Zero'!P167</f>
        <v>894.82870000000003</v>
      </c>
      <c r="Q181" s="14">
        <f>'Raw - Zero'!Q167</f>
        <v>909.68910000000005</v>
      </c>
      <c r="R181" s="14">
        <f>'Raw - Zero'!R167</f>
        <v>924.56650000000002</v>
      </c>
      <c r="S181" s="14">
        <f>'Raw - Zero'!S167</f>
        <v>939.46199999999999</v>
      </c>
      <c r="T181" s="14">
        <f>'Raw - Zero'!T167</f>
        <v>954.39329999999995</v>
      </c>
      <c r="U181" s="14">
        <f>'Raw - Zero'!U167</f>
        <v>969.36590000000001</v>
      </c>
      <c r="V181" s="14">
        <f>'Raw - Zero'!V167</f>
        <v>984.86749999999995</v>
      </c>
      <c r="W181" s="14">
        <f>'Raw - Zero'!W167</f>
        <v>999.47609999999997</v>
      </c>
      <c r="X181" s="14">
        <f>'Raw - Zero'!X167</f>
        <v>1014.228</v>
      </c>
      <c r="Y181" s="14">
        <f>'Raw - Zero'!Y167</f>
        <v>1029.0374999999999</v>
      </c>
      <c r="Z181" s="14">
        <f>'Raw - Zero'!Z167</f>
        <v>1043.8297</v>
      </c>
      <c r="AA181" s="14">
        <f>'Raw - Zero'!AA167</f>
        <v>1058.5771999999999</v>
      </c>
      <c r="AB181" s="14">
        <f>'Raw - Zero'!AB167</f>
        <v>1073.2601</v>
      </c>
      <c r="AC181" s="14">
        <f>'Raw - Zero'!AC167</f>
        <v>1087.8436999999999</v>
      </c>
      <c r="AD181" s="14">
        <f>'Raw - Zero'!AD167</f>
        <v>1102.3087</v>
      </c>
      <c r="AE181" s="14">
        <f>'Raw - Zero'!AE167</f>
        <v>1116.636</v>
      </c>
      <c r="AF181" s="14">
        <f>'Raw - Zero'!AF167</f>
        <v>1130.8117</v>
      </c>
    </row>
    <row r="182" spans="1:32" x14ac:dyDescent="0.2">
      <c r="A182" t="s">
        <v>320</v>
      </c>
      <c r="B182" s="14">
        <f>'Raw - Zero'!B168</f>
        <v>139.3458</v>
      </c>
      <c r="C182" s="14">
        <f>'Raw - Zero'!C168</f>
        <v>129.91890000000001</v>
      </c>
      <c r="D182" s="14">
        <f>'Raw - Zero'!D168</f>
        <v>134.1936</v>
      </c>
      <c r="E182" s="14">
        <f>'Raw - Zero'!E168</f>
        <v>136.38640000000001</v>
      </c>
      <c r="F182" s="14">
        <f>'Raw - Zero'!F168</f>
        <v>139.0976</v>
      </c>
      <c r="G182" s="14">
        <f>'Raw - Zero'!G168</f>
        <v>143.71709999999999</v>
      </c>
      <c r="H182" s="14">
        <f>'Raw - Zero'!H168</f>
        <v>146.67750000000001</v>
      </c>
      <c r="I182" s="14">
        <f>'Raw - Zero'!I168</f>
        <v>149.35579999999999</v>
      </c>
      <c r="J182" s="14">
        <f>'Raw - Zero'!J168</f>
        <v>152.11420000000001</v>
      </c>
      <c r="K182" s="14">
        <f>'Raw - Zero'!K168</f>
        <v>154.89340000000001</v>
      </c>
      <c r="L182" s="14">
        <f>'Raw - Zero'!L168</f>
        <v>157.6858</v>
      </c>
      <c r="M182" s="14">
        <f>'Raw - Zero'!M168</f>
        <v>160.488</v>
      </c>
      <c r="N182" s="14">
        <f>'Raw - Zero'!N168</f>
        <v>163.29839999999999</v>
      </c>
      <c r="O182" s="14">
        <f>'Raw - Zero'!O168</f>
        <v>166.11519999999999</v>
      </c>
      <c r="P182" s="14">
        <f>'Raw - Zero'!P168</f>
        <v>168.9365</v>
      </c>
      <c r="Q182" s="14">
        <f>'Raw - Zero'!Q168</f>
        <v>171.7611</v>
      </c>
      <c r="R182" s="14">
        <f>'Raw - Zero'!R168</f>
        <v>174.58940000000001</v>
      </c>
      <c r="S182" s="14">
        <f>'Raw - Zero'!S168</f>
        <v>177.4213</v>
      </c>
      <c r="T182" s="14">
        <f>'Raw - Zero'!T168</f>
        <v>180.26</v>
      </c>
      <c r="U182" s="14">
        <f>'Raw - Zero'!U168</f>
        <v>183.10659999999999</v>
      </c>
      <c r="V182" s="14">
        <f>'Raw - Zero'!V168</f>
        <v>186.05680000000001</v>
      </c>
      <c r="W182" s="14">
        <f>'Raw - Zero'!W168</f>
        <v>188.8296</v>
      </c>
      <c r="X182" s="14">
        <f>'Raw - Zero'!X168</f>
        <v>191.62379999999999</v>
      </c>
      <c r="Y182" s="14">
        <f>'Raw - Zero'!Y168</f>
        <v>194.42410000000001</v>
      </c>
      <c r="Z182" s="14">
        <f>'Raw - Zero'!Z168</f>
        <v>197.2157</v>
      </c>
      <c r="AA182" s="14">
        <f>'Raw - Zero'!AA168</f>
        <v>199.9932</v>
      </c>
      <c r="AB182" s="14">
        <f>'Raw - Zero'!AB168</f>
        <v>202.7527</v>
      </c>
      <c r="AC182" s="14">
        <f>'Raw - Zero'!AC168</f>
        <v>205.48599999999999</v>
      </c>
      <c r="AD182" s="14">
        <f>'Raw - Zero'!AD168</f>
        <v>208.1885</v>
      </c>
      <c r="AE182" s="14">
        <f>'Raw - Zero'!AE168</f>
        <v>210.8554</v>
      </c>
      <c r="AF182" s="14">
        <f>'Raw - Zero'!AF168</f>
        <v>213.483</v>
      </c>
    </row>
    <row r="183" spans="1:32" x14ac:dyDescent="0.2">
      <c r="A183" t="s">
        <v>321</v>
      </c>
      <c r="B183" s="14">
        <f>'Raw - Zero'!B169</f>
        <v>52.913699999999999</v>
      </c>
      <c r="C183" s="14">
        <f>'Raw - Zero'!C169</f>
        <v>50.910499999999999</v>
      </c>
      <c r="D183" s="14">
        <f>'Raw - Zero'!D169</f>
        <v>52.57</v>
      </c>
      <c r="E183" s="14">
        <f>'Raw - Zero'!E169</f>
        <v>53.443800000000003</v>
      </c>
      <c r="F183" s="14">
        <f>'Raw - Zero'!F169</f>
        <v>54.577800000000003</v>
      </c>
      <c r="G183" s="14">
        <f>'Raw - Zero'!G169</f>
        <v>56.271299999999997</v>
      </c>
      <c r="H183" s="14">
        <f>'Raw - Zero'!H169</f>
        <v>57.4116</v>
      </c>
      <c r="I183" s="14">
        <f>'Raw - Zero'!I169</f>
        <v>58.453200000000002</v>
      </c>
      <c r="J183" s="14">
        <f>'Raw - Zero'!J169</f>
        <v>59.513500000000001</v>
      </c>
      <c r="K183" s="14">
        <f>'Raw - Zero'!K169</f>
        <v>60.5762</v>
      </c>
      <c r="L183" s="14">
        <f>'Raw - Zero'!L169</f>
        <v>61.642699999999998</v>
      </c>
      <c r="M183" s="14">
        <f>'Raw - Zero'!M169</f>
        <v>62.712400000000002</v>
      </c>
      <c r="N183" s="14">
        <f>'Raw - Zero'!N169</f>
        <v>63.785400000000003</v>
      </c>
      <c r="O183" s="14">
        <f>'Raw - Zero'!O169</f>
        <v>64.861500000000007</v>
      </c>
      <c r="P183" s="14">
        <f>'Raw - Zero'!P169</f>
        <v>65.940200000000004</v>
      </c>
      <c r="Q183" s="14">
        <f>'Raw - Zero'!Q169</f>
        <v>67.0214</v>
      </c>
      <c r="R183" s="14">
        <f>'Raw - Zero'!R169</f>
        <v>68.105099999999993</v>
      </c>
      <c r="S183" s="14">
        <f>'Raw - Zero'!S169</f>
        <v>69.191699999999997</v>
      </c>
      <c r="T183" s="14">
        <f>'Raw - Zero'!T169</f>
        <v>70.282499999999999</v>
      </c>
      <c r="U183" s="14">
        <f>'Raw - Zero'!U169</f>
        <v>71.377700000000004</v>
      </c>
      <c r="V183" s="14">
        <f>'Raw - Zero'!V169</f>
        <v>72.515100000000004</v>
      </c>
      <c r="W183" s="14">
        <f>'Raw - Zero'!W169</f>
        <v>73.599400000000003</v>
      </c>
      <c r="X183" s="14">
        <f>'Raw - Zero'!X169</f>
        <v>74.705100000000002</v>
      </c>
      <c r="Y183" s="14">
        <f>'Raw - Zero'!Y169</f>
        <v>75.825000000000003</v>
      </c>
      <c r="Z183" s="14">
        <f>'Raw - Zero'!Z169</f>
        <v>76.954800000000006</v>
      </c>
      <c r="AA183" s="14">
        <f>'Raw - Zero'!AA169</f>
        <v>78.092200000000005</v>
      </c>
      <c r="AB183" s="14">
        <f>'Raw - Zero'!AB169</f>
        <v>79.235699999999994</v>
      </c>
      <c r="AC183" s="14">
        <f>'Raw - Zero'!AC169</f>
        <v>80.384200000000007</v>
      </c>
      <c r="AD183" s="14">
        <f>'Raw - Zero'!AD169</f>
        <v>81.537300000000002</v>
      </c>
      <c r="AE183" s="14">
        <f>'Raw - Zero'!AE169</f>
        <v>82.694500000000005</v>
      </c>
      <c r="AF183" s="14">
        <f>'Raw - Zero'!AF169</f>
        <v>83.855400000000003</v>
      </c>
    </row>
    <row r="184" spans="1:32" x14ac:dyDescent="0.2">
      <c r="A184" t="s">
        <v>322</v>
      </c>
      <c r="B184" s="14">
        <f>'Raw - Zero'!B170</f>
        <v>61.030500000000004</v>
      </c>
      <c r="C184" s="14">
        <f>'Raw - Zero'!C170</f>
        <v>59.303600000000003</v>
      </c>
      <c r="D184" s="14">
        <f>'Raw - Zero'!D170</f>
        <v>59.700899999999997</v>
      </c>
      <c r="E184" s="14">
        <f>'Raw - Zero'!E170</f>
        <v>59.790999999999997</v>
      </c>
      <c r="F184" s="14">
        <f>'Raw - Zero'!F170</f>
        <v>61.457900000000002</v>
      </c>
      <c r="G184" s="14">
        <f>'Raw - Zero'!G170</f>
        <v>62.680999999999997</v>
      </c>
      <c r="H184" s="14">
        <f>'Raw - Zero'!H170</f>
        <v>63.869100000000003</v>
      </c>
      <c r="I184" s="14">
        <f>'Raw - Zero'!I170</f>
        <v>65.186800000000005</v>
      </c>
      <c r="J184" s="14">
        <f>'Raw - Zero'!J170</f>
        <v>66.488799999999998</v>
      </c>
      <c r="K184" s="14">
        <f>'Raw - Zero'!K170</f>
        <v>67.795599999999993</v>
      </c>
      <c r="L184" s="14">
        <f>'Raw - Zero'!L170</f>
        <v>69.101200000000006</v>
      </c>
      <c r="M184" s="14">
        <f>'Raw - Zero'!M170</f>
        <v>70.407700000000006</v>
      </c>
      <c r="N184" s="14">
        <f>'Raw - Zero'!N170</f>
        <v>71.716399999999993</v>
      </c>
      <c r="O184" s="14">
        <f>'Raw - Zero'!O170</f>
        <v>73.028199999999998</v>
      </c>
      <c r="P184" s="14">
        <f>'Raw - Zero'!P170</f>
        <v>74.343699999999998</v>
      </c>
      <c r="Q184" s="14">
        <f>'Raw - Zero'!Q170</f>
        <v>75.663600000000002</v>
      </c>
      <c r="R184" s="14">
        <f>'Raw - Zero'!R170</f>
        <v>76.988799999999998</v>
      </c>
      <c r="S184" s="14">
        <f>'Raw - Zero'!S170</f>
        <v>78.319999999999993</v>
      </c>
      <c r="T184" s="14">
        <f>'Raw - Zero'!T170</f>
        <v>79.66</v>
      </c>
      <c r="U184" s="14">
        <f>'Raw - Zero'!U170</f>
        <v>81.010099999999994</v>
      </c>
      <c r="V184" s="14">
        <f>'Raw - Zero'!V170</f>
        <v>82.437600000000003</v>
      </c>
      <c r="W184" s="14">
        <f>'Raw - Zero'!W170</f>
        <v>83.757099999999994</v>
      </c>
      <c r="X184" s="14">
        <f>'Raw - Zero'!X170</f>
        <v>85.118099999999998</v>
      </c>
      <c r="Y184" s="14">
        <f>'Raw - Zero'!Y170</f>
        <v>86.508200000000002</v>
      </c>
      <c r="Z184" s="14">
        <f>'Raw - Zero'!Z170</f>
        <v>87.918800000000005</v>
      </c>
      <c r="AA184" s="14">
        <f>'Raw - Zero'!AA170</f>
        <v>89.347899999999996</v>
      </c>
      <c r="AB184" s="14">
        <f>'Raw - Zero'!AB170</f>
        <v>90.7941</v>
      </c>
      <c r="AC184" s="14">
        <f>'Raw - Zero'!AC170</f>
        <v>92.256500000000003</v>
      </c>
      <c r="AD184" s="14">
        <f>'Raw - Zero'!AD170</f>
        <v>93.735500000000002</v>
      </c>
      <c r="AE184" s="14">
        <f>'Raw - Zero'!AE170</f>
        <v>95.2316</v>
      </c>
      <c r="AF184" s="14">
        <f>'Raw - Zero'!AF170</f>
        <v>96.745400000000004</v>
      </c>
    </row>
    <row r="185" spans="1:32" x14ac:dyDescent="0.2">
      <c r="A185" t="s">
        <v>323</v>
      </c>
      <c r="B185" s="14">
        <f>'Raw - Zero'!B171</f>
        <v>133.28899999999999</v>
      </c>
      <c r="C185" s="14">
        <f>'Raw - Zero'!C171</f>
        <v>123.5782</v>
      </c>
      <c r="D185" s="14">
        <f>'Raw - Zero'!D171</f>
        <v>122.63979999999999</v>
      </c>
      <c r="E185" s="14">
        <f>'Raw - Zero'!E171</f>
        <v>124.2319</v>
      </c>
      <c r="F185" s="14">
        <f>'Raw - Zero'!F171</f>
        <v>127.3173</v>
      </c>
      <c r="G185" s="14">
        <f>'Raw - Zero'!G171</f>
        <v>130.1437</v>
      </c>
      <c r="H185" s="14">
        <f>'Raw - Zero'!H171</f>
        <v>131.41149999999999</v>
      </c>
      <c r="I185" s="14">
        <f>'Raw - Zero'!I171</f>
        <v>133.5393</v>
      </c>
      <c r="J185" s="14">
        <f>'Raw - Zero'!J171</f>
        <v>135.51329999999999</v>
      </c>
      <c r="K185" s="14">
        <f>'Raw - Zero'!K171</f>
        <v>137.48099999999999</v>
      </c>
      <c r="L185" s="14">
        <f>'Raw - Zero'!L171</f>
        <v>139.42310000000001</v>
      </c>
      <c r="M185" s="14">
        <f>'Raw - Zero'!M171</f>
        <v>141.34350000000001</v>
      </c>
      <c r="N185" s="14">
        <f>'Raw - Zero'!N171</f>
        <v>143.2433</v>
      </c>
      <c r="O185" s="14">
        <f>'Raw - Zero'!O171</f>
        <v>145.12370000000001</v>
      </c>
      <c r="P185" s="14">
        <f>'Raw - Zero'!P171</f>
        <v>146.98560000000001</v>
      </c>
      <c r="Q185" s="14">
        <f>'Raw - Zero'!Q171</f>
        <v>148.82980000000001</v>
      </c>
      <c r="R185" s="14">
        <f>'Raw - Zero'!R171</f>
        <v>150.65770000000001</v>
      </c>
      <c r="S185" s="14">
        <f>'Raw - Zero'!S171</f>
        <v>152.47049999999999</v>
      </c>
      <c r="T185" s="14">
        <f>'Raw - Zero'!T171</f>
        <v>154.27269999999999</v>
      </c>
      <c r="U185" s="14">
        <f>'Raw - Zero'!U171</f>
        <v>156.06729999999999</v>
      </c>
      <c r="V185" s="14">
        <f>'Raw - Zero'!V171</f>
        <v>157.99090000000001</v>
      </c>
      <c r="W185" s="14">
        <f>'Raw - Zero'!W171</f>
        <v>159.64670000000001</v>
      </c>
      <c r="X185" s="14">
        <f>'Raw - Zero'!X171</f>
        <v>161.3477</v>
      </c>
      <c r="Y185" s="14">
        <f>'Raw - Zero'!Y171</f>
        <v>163.07</v>
      </c>
      <c r="Z185" s="14">
        <f>'Raw - Zero'!Z171</f>
        <v>164.79810000000001</v>
      </c>
      <c r="AA185" s="14">
        <f>'Raw - Zero'!AA171</f>
        <v>166.5273</v>
      </c>
      <c r="AB185" s="14">
        <f>'Raw - Zero'!AB171</f>
        <v>168.256</v>
      </c>
      <c r="AC185" s="14">
        <f>'Raw - Zero'!AC171</f>
        <v>169.98320000000001</v>
      </c>
      <c r="AD185" s="14">
        <f>'Raw - Zero'!AD171</f>
        <v>171.71029999999999</v>
      </c>
      <c r="AE185" s="14">
        <f>'Raw - Zero'!AE171</f>
        <v>173.43889999999999</v>
      </c>
      <c r="AF185" s="14">
        <f>'Raw - Zero'!AF171</f>
        <v>175.1713</v>
      </c>
    </row>
    <row r="186" spans="1:32" x14ac:dyDescent="0.2">
      <c r="A186" t="s">
        <v>324</v>
      </c>
      <c r="B186" s="14">
        <f>'Raw - Zero'!B172</f>
        <v>142.9759</v>
      </c>
      <c r="C186" s="14">
        <f>'Raw - Zero'!C172</f>
        <v>137.9101</v>
      </c>
      <c r="D186" s="14">
        <f>'Raw - Zero'!D172</f>
        <v>139.7157</v>
      </c>
      <c r="E186" s="14">
        <f>'Raw - Zero'!E172</f>
        <v>141.4759</v>
      </c>
      <c r="F186" s="14">
        <f>'Raw - Zero'!F172</f>
        <v>145.5129</v>
      </c>
      <c r="G186" s="14">
        <f>'Raw - Zero'!G172</f>
        <v>149.0805</v>
      </c>
      <c r="H186" s="14">
        <f>'Raw - Zero'!H172</f>
        <v>151.6507</v>
      </c>
      <c r="I186" s="14">
        <f>'Raw - Zero'!I172</f>
        <v>154.1901</v>
      </c>
      <c r="J186" s="14">
        <f>'Raw - Zero'!J172</f>
        <v>156.73140000000001</v>
      </c>
      <c r="K186" s="14">
        <f>'Raw - Zero'!K172</f>
        <v>159.2773</v>
      </c>
      <c r="L186" s="14">
        <f>'Raw - Zero'!L172</f>
        <v>161.82490000000001</v>
      </c>
      <c r="M186" s="14">
        <f>'Raw - Zero'!M172</f>
        <v>164.37559999999999</v>
      </c>
      <c r="N186" s="14">
        <f>'Raw - Zero'!N172</f>
        <v>166.9299</v>
      </c>
      <c r="O186" s="14">
        <f>'Raw - Zero'!O172</f>
        <v>169.48820000000001</v>
      </c>
      <c r="P186" s="14">
        <f>'Raw - Zero'!P172</f>
        <v>172.05019999999999</v>
      </c>
      <c r="Q186" s="14">
        <f>'Raw - Zero'!Q172</f>
        <v>174.61609999999999</v>
      </c>
      <c r="R186" s="14">
        <f>'Raw - Zero'!R172</f>
        <v>177.18719999999999</v>
      </c>
      <c r="S186" s="14">
        <f>'Raw - Zero'!S172</f>
        <v>179.76490000000001</v>
      </c>
      <c r="T186" s="14">
        <f>'Raw - Zero'!T172</f>
        <v>182.3545</v>
      </c>
      <c r="U186" s="14">
        <f>'Raw - Zero'!U172</f>
        <v>184.95849999999999</v>
      </c>
      <c r="V186" s="14">
        <f>'Raw - Zero'!V172</f>
        <v>187.66579999999999</v>
      </c>
      <c r="W186" s="14">
        <f>'Raw - Zero'!W172</f>
        <v>190.20439999999999</v>
      </c>
      <c r="X186" s="14">
        <f>'Raw - Zero'!X172</f>
        <v>192.80250000000001</v>
      </c>
      <c r="Y186" s="14">
        <f>'Raw - Zero'!Y172</f>
        <v>195.43680000000001</v>
      </c>
      <c r="Z186" s="14">
        <f>'Raw - Zero'!Z172</f>
        <v>198.09030000000001</v>
      </c>
      <c r="AA186" s="14">
        <f>'Raw - Zero'!AA172</f>
        <v>200.7593</v>
      </c>
      <c r="AB186" s="14">
        <f>'Raw - Zero'!AB172</f>
        <v>203.44220000000001</v>
      </c>
      <c r="AC186" s="14">
        <f>'Raw - Zero'!AC172</f>
        <v>206.13550000000001</v>
      </c>
      <c r="AD186" s="14">
        <f>'Raw - Zero'!AD172</f>
        <v>208.839</v>
      </c>
      <c r="AE186" s="14">
        <f>'Raw - Zero'!AE172</f>
        <v>211.55289999999999</v>
      </c>
      <c r="AF186" s="14">
        <f>'Raw - Zero'!AF172</f>
        <v>214.2775</v>
      </c>
    </row>
    <row r="187" spans="1:32" x14ac:dyDescent="0.2">
      <c r="A187" t="s">
        <v>325</v>
      </c>
      <c r="B187" s="14">
        <f>'Raw - Zero'!B173</f>
        <v>115.4442</v>
      </c>
      <c r="C187" s="14">
        <f>'Raw - Zero'!C173</f>
        <v>113.0214</v>
      </c>
      <c r="D187" s="14">
        <f>'Raw - Zero'!D173</f>
        <v>114.9984</v>
      </c>
      <c r="E187" s="14">
        <f>'Raw - Zero'!E173</f>
        <v>115.4479</v>
      </c>
      <c r="F187" s="14">
        <f>'Raw - Zero'!F173</f>
        <v>116.9939</v>
      </c>
      <c r="G187" s="14">
        <f>'Raw - Zero'!G173</f>
        <v>118.97329999999999</v>
      </c>
      <c r="H187" s="14">
        <f>'Raw - Zero'!H173</f>
        <v>120.92189999999999</v>
      </c>
      <c r="I187" s="14">
        <f>'Raw - Zero'!I173</f>
        <v>122.8704</v>
      </c>
      <c r="J187" s="14">
        <f>'Raw - Zero'!J173</f>
        <v>124.80370000000001</v>
      </c>
      <c r="K187" s="14">
        <f>'Raw - Zero'!K173</f>
        <v>126.7269</v>
      </c>
      <c r="L187" s="14">
        <f>'Raw - Zero'!L173</f>
        <v>128.65299999999999</v>
      </c>
      <c r="M187" s="14">
        <f>'Raw - Zero'!M173</f>
        <v>130.58109999999999</v>
      </c>
      <c r="N187" s="14">
        <f>'Raw - Zero'!N173</f>
        <v>132.5121</v>
      </c>
      <c r="O187" s="14">
        <f>'Raw - Zero'!O173</f>
        <v>134.4453</v>
      </c>
      <c r="P187" s="14">
        <f>'Raw - Zero'!P173</f>
        <v>136.38030000000001</v>
      </c>
      <c r="Q187" s="14">
        <f>'Raw - Zero'!Q173</f>
        <v>138.31540000000001</v>
      </c>
      <c r="R187" s="14">
        <f>'Raw - Zero'!R173</f>
        <v>140.25069999999999</v>
      </c>
      <c r="S187" s="14">
        <f>'Raw - Zero'!S173</f>
        <v>142.18690000000001</v>
      </c>
      <c r="T187" s="14">
        <f>'Raw - Zero'!T173</f>
        <v>144.12639999999999</v>
      </c>
      <c r="U187" s="14">
        <f>'Raw - Zero'!U173</f>
        <v>146.0692</v>
      </c>
      <c r="V187" s="14">
        <f>'Raw - Zero'!V173</f>
        <v>148.15549999999999</v>
      </c>
      <c r="W187" s="14">
        <f>'Raw - Zero'!W173</f>
        <v>150.03319999999999</v>
      </c>
      <c r="X187" s="14">
        <f>'Raw - Zero'!X173</f>
        <v>151.95269999999999</v>
      </c>
      <c r="Y187" s="14">
        <f>'Raw - Zero'!Y173</f>
        <v>153.89349999999999</v>
      </c>
      <c r="Z187" s="14">
        <f>'Raw - Zero'!Z173</f>
        <v>155.8373</v>
      </c>
      <c r="AA187" s="14">
        <f>'Raw - Zero'!AA173</f>
        <v>157.7775</v>
      </c>
      <c r="AB187" s="14">
        <f>'Raw - Zero'!AB173</f>
        <v>159.7079</v>
      </c>
      <c r="AC187" s="14">
        <f>'Raw - Zero'!AC173</f>
        <v>161.61920000000001</v>
      </c>
      <c r="AD187" s="14">
        <f>'Raw - Zero'!AD173</f>
        <v>163.50479999999999</v>
      </c>
      <c r="AE187" s="14">
        <f>'Raw - Zero'!AE173</f>
        <v>165.35769999999999</v>
      </c>
      <c r="AF187" s="14">
        <f>'Raw - Zero'!AF173</f>
        <v>167.17259999999999</v>
      </c>
    </row>
    <row r="188" spans="1:32" x14ac:dyDescent="0.2">
      <c r="A188" t="s">
        <v>326</v>
      </c>
      <c r="B188" s="14">
        <f>'Raw - Zero'!B174</f>
        <v>52.144199999999998</v>
      </c>
      <c r="C188" s="14">
        <f>'Raw - Zero'!C174</f>
        <v>49.968800000000002</v>
      </c>
      <c r="D188" s="14">
        <f>'Raw - Zero'!D174</f>
        <v>51.028500000000001</v>
      </c>
      <c r="E188" s="14">
        <f>'Raw - Zero'!E174</f>
        <v>51.495699999999999</v>
      </c>
      <c r="F188" s="14">
        <f>'Raw - Zero'!F174</f>
        <v>52.5304</v>
      </c>
      <c r="G188" s="14">
        <f>'Raw - Zero'!G174</f>
        <v>53.6524</v>
      </c>
      <c r="H188" s="14">
        <f>'Raw - Zero'!H174</f>
        <v>54.698999999999998</v>
      </c>
      <c r="I188" s="14">
        <f>'Raw - Zero'!I174</f>
        <v>55.656300000000002</v>
      </c>
      <c r="J188" s="14">
        <f>'Raw - Zero'!J174</f>
        <v>56.634099999999997</v>
      </c>
      <c r="K188" s="14">
        <f>'Raw - Zero'!K174</f>
        <v>57.616700000000002</v>
      </c>
      <c r="L188" s="14">
        <f>'Raw - Zero'!L174</f>
        <v>58.602600000000002</v>
      </c>
      <c r="M188" s="14">
        <f>'Raw - Zero'!M174</f>
        <v>59.591299999999997</v>
      </c>
      <c r="N188" s="14">
        <f>'Raw - Zero'!N174</f>
        <v>60.583100000000002</v>
      </c>
      <c r="O188" s="14">
        <f>'Raw - Zero'!O174</f>
        <v>61.577500000000001</v>
      </c>
      <c r="P188" s="14">
        <f>'Raw - Zero'!P174</f>
        <v>62.5745</v>
      </c>
      <c r="Q188" s="14">
        <f>'Raw - Zero'!Q174</f>
        <v>63.573500000000003</v>
      </c>
      <c r="R188" s="14">
        <f>'Raw - Zero'!R174</f>
        <v>64.575000000000003</v>
      </c>
      <c r="S188" s="14">
        <f>'Raw - Zero'!S174</f>
        <v>65.5792</v>
      </c>
      <c r="T188" s="14">
        <f>'Raw - Zero'!T174</f>
        <v>66.587699999999998</v>
      </c>
      <c r="U188" s="14">
        <f>'Raw - Zero'!U174</f>
        <v>67.601100000000002</v>
      </c>
      <c r="V188" s="14">
        <f>'Raw - Zero'!V174</f>
        <v>68.659300000000002</v>
      </c>
      <c r="W188" s="14">
        <f>'Raw - Zero'!W174</f>
        <v>69.637500000000003</v>
      </c>
      <c r="X188" s="14">
        <f>'Raw - Zero'!X174</f>
        <v>70.633200000000002</v>
      </c>
      <c r="Y188" s="14">
        <f>'Raw - Zero'!Y174</f>
        <v>71.637799999999999</v>
      </c>
      <c r="Z188" s="14">
        <f>'Raw - Zero'!Z174</f>
        <v>72.644300000000001</v>
      </c>
      <c r="AA188" s="14">
        <f>'Raw - Zero'!AA174</f>
        <v>73.650899999999993</v>
      </c>
      <c r="AB188" s="14">
        <f>'Raw - Zero'!AB174</f>
        <v>74.656300000000002</v>
      </c>
      <c r="AC188" s="14">
        <f>'Raw - Zero'!AC174</f>
        <v>75.658199999999994</v>
      </c>
      <c r="AD188" s="14">
        <f>'Raw - Zero'!AD174</f>
        <v>76.655699999999996</v>
      </c>
      <c r="AE188" s="14">
        <f>'Raw - Zero'!AE174</f>
        <v>77.647999999999996</v>
      </c>
      <c r="AF188" s="14">
        <f>'Raw - Zero'!AF174</f>
        <v>78.634600000000006</v>
      </c>
    </row>
    <row r="189" spans="1:32" x14ac:dyDescent="0.2">
      <c r="A189" t="s">
        <v>327</v>
      </c>
      <c r="B189" s="14">
        <f>'Raw - Zero'!B175</f>
        <v>216.47219999999999</v>
      </c>
      <c r="C189" s="14">
        <f>'Raw - Zero'!C175</f>
        <v>204.5659</v>
      </c>
      <c r="D189" s="14">
        <f>'Raw - Zero'!D175</f>
        <v>207.2552</v>
      </c>
      <c r="E189" s="14">
        <f>'Raw - Zero'!E175</f>
        <v>209.87569999999999</v>
      </c>
      <c r="F189" s="14">
        <f>'Raw - Zero'!F175</f>
        <v>215.49029999999999</v>
      </c>
      <c r="G189" s="14">
        <f>'Raw - Zero'!G175</f>
        <v>220.38730000000001</v>
      </c>
      <c r="H189" s="14">
        <f>'Raw - Zero'!H175</f>
        <v>224.2765</v>
      </c>
      <c r="I189" s="14">
        <f>'Raw - Zero'!I175</f>
        <v>227.88849999999999</v>
      </c>
      <c r="J189" s="14">
        <f>'Raw - Zero'!J175</f>
        <v>231.62219999999999</v>
      </c>
      <c r="K189" s="14">
        <f>'Raw - Zero'!K175</f>
        <v>235.4041</v>
      </c>
      <c r="L189" s="14">
        <f>'Raw - Zero'!L175</f>
        <v>239.22030000000001</v>
      </c>
      <c r="M189" s="14">
        <f>'Raw - Zero'!M175</f>
        <v>243.06209999999999</v>
      </c>
      <c r="N189" s="14">
        <f>'Raw - Zero'!N175</f>
        <v>246.92509999999999</v>
      </c>
      <c r="O189" s="14">
        <f>'Raw - Zero'!O175</f>
        <v>250.80609999999999</v>
      </c>
      <c r="P189" s="14">
        <f>'Raw - Zero'!P175</f>
        <v>254.7028</v>
      </c>
      <c r="Q189" s="14">
        <f>'Raw - Zero'!Q175</f>
        <v>258.61380000000003</v>
      </c>
      <c r="R189" s="14">
        <f>'Raw - Zero'!R175</f>
        <v>262.54070000000002</v>
      </c>
      <c r="S189" s="14">
        <f>'Raw - Zero'!S175</f>
        <v>266.48579999999998</v>
      </c>
      <c r="T189" s="14">
        <f>'Raw - Zero'!T175</f>
        <v>270.4572</v>
      </c>
      <c r="U189" s="14">
        <f>'Raw - Zero'!U175</f>
        <v>274.45870000000002</v>
      </c>
      <c r="V189" s="14">
        <f>'Raw - Zero'!V175</f>
        <v>278.66219999999998</v>
      </c>
      <c r="W189" s="14">
        <f>'Raw - Zero'!W175</f>
        <v>282.58280000000002</v>
      </c>
      <c r="X189" s="14">
        <f>'Raw - Zero'!X175</f>
        <v>286.61130000000003</v>
      </c>
      <c r="Y189" s="14">
        <f>'Raw - Zero'!Y175</f>
        <v>290.71469999999999</v>
      </c>
      <c r="Z189" s="14">
        <f>'Raw - Zero'!Z175</f>
        <v>294.86810000000003</v>
      </c>
      <c r="AA189" s="14">
        <f>'Raw - Zero'!AA175</f>
        <v>299.06920000000002</v>
      </c>
      <c r="AB189" s="14">
        <f>'Raw - Zero'!AB175</f>
        <v>303.31639999999999</v>
      </c>
      <c r="AC189" s="14">
        <f>'Raw - Zero'!AC175</f>
        <v>307.60660000000001</v>
      </c>
      <c r="AD189" s="14">
        <f>'Raw - Zero'!AD175</f>
        <v>311.94139999999999</v>
      </c>
      <c r="AE189" s="14">
        <f>'Raw - Zero'!AE175</f>
        <v>316.32249999999999</v>
      </c>
      <c r="AF189" s="14">
        <f>'Raw - Zero'!AF175</f>
        <v>320.75330000000002</v>
      </c>
    </row>
    <row r="190" spans="1:32" x14ac:dyDescent="0.2">
      <c r="A190" t="s">
        <v>328</v>
      </c>
      <c r="B190" s="14">
        <f>'Raw - Zero'!B176</f>
        <v>135.79900000000001</v>
      </c>
      <c r="C190" s="14">
        <f>'Raw - Zero'!C176</f>
        <v>130.91329999999999</v>
      </c>
      <c r="D190" s="14">
        <f>'Raw - Zero'!D176</f>
        <v>133.20310000000001</v>
      </c>
      <c r="E190" s="14">
        <f>'Raw - Zero'!E176</f>
        <v>134.60550000000001</v>
      </c>
      <c r="F190" s="14">
        <f>'Raw - Zero'!F176</f>
        <v>137.68049999999999</v>
      </c>
      <c r="G190" s="14">
        <f>'Raw - Zero'!G176</f>
        <v>140.25819999999999</v>
      </c>
      <c r="H190" s="14">
        <f>'Raw - Zero'!H176</f>
        <v>142.9075</v>
      </c>
      <c r="I190" s="14">
        <f>'Raw - Zero'!I176</f>
        <v>145.3031</v>
      </c>
      <c r="J190" s="14">
        <f>'Raw - Zero'!J176</f>
        <v>147.73650000000001</v>
      </c>
      <c r="K190" s="14">
        <f>'Raw - Zero'!K176</f>
        <v>150.17259999999999</v>
      </c>
      <c r="L190" s="14">
        <f>'Raw - Zero'!L176</f>
        <v>152.60730000000001</v>
      </c>
      <c r="M190" s="14">
        <f>'Raw - Zero'!M176</f>
        <v>155.0419</v>
      </c>
      <c r="N190" s="14">
        <f>'Raw - Zero'!N176</f>
        <v>157.47730000000001</v>
      </c>
      <c r="O190" s="14">
        <f>'Raw - Zero'!O176</f>
        <v>159.9135</v>
      </c>
      <c r="P190" s="14">
        <f>'Raw - Zero'!P176</f>
        <v>162.3503</v>
      </c>
      <c r="Q190" s="14">
        <f>'Raw - Zero'!Q176</f>
        <v>164.78749999999999</v>
      </c>
      <c r="R190" s="14">
        <f>'Raw - Zero'!R176</f>
        <v>167.22620000000001</v>
      </c>
      <c r="S190" s="14">
        <f>'Raw - Zero'!S176</f>
        <v>169.667</v>
      </c>
      <c r="T190" s="14">
        <f>'Raw - Zero'!T176</f>
        <v>172.11429999999999</v>
      </c>
      <c r="U190" s="14">
        <f>'Raw - Zero'!U176</f>
        <v>174.56970000000001</v>
      </c>
      <c r="V190" s="14">
        <f>'Raw - Zero'!V176</f>
        <v>177.13890000000001</v>
      </c>
      <c r="W190" s="14">
        <f>'Raw - Zero'!W176</f>
        <v>179.49529999999999</v>
      </c>
      <c r="X190" s="14">
        <f>'Raw - Zero'!X176</f>
        <v>181.8974</v>
      </c>
      <c r="Y190" s="14">
        <f>'Raw - Zero'!Y176</f>
        <v>184.32169999999999</v>
      </c>
      <c r="Z190" s="14">
        <f>'Raw - Zero'!Z176</f>
        <v>186.75</v>
      </c>
      <c r="AA190" s="14">
        <f>'Raw - Zero'!AA176</f>
        <v>189.1771</v>
      </c>
      <c r="AB190" s="14">
        <f>'Raw - Zero'!AB176</f>
        <v>191.59979999999999</v>
      </c>
      <c r="AC190" s="14">
        <f>'Raw - Zero'!AC176</f>
        <v>194.0127</v>
      </c>
      <c r="AD190" s="14">
        <f>'Raw - Zero'!AD176</f>
        <v>196.41409999999999</v>
      </c>
      <c r="AE190" s="14">
        <f>'Raw - Zero'!AE176</f>
        <v>198.80240000000001</v>
      </c>
      <c r="AF190" s="14">
        <f>'Raw - Zero'!AF176</f>
        <v>201.17679999999999</v>
      </c>
    </row>
    <row r="191" spans="1:32" x14ac:dyDescent="0.2">
      <c r="A191" t="s">
        <v>329</v>
      </c>
      <c r="B191" s="14">
        <f>'Raw - Zero'!B177</f>
        <v>285.01220000000001</v>
      </c>
      <c r="C191" s="14">
        <f>'Raw - Zero'!C177</f>
        <v>284.27140000000003</v>
      </c>
      <c r="D191" s="14">
        <f>'Raw - Zero'!D177</f>
        <v>290.70690000000002</v>
      </c>
      <c r="E191" s="14">
        <f>'Raw - Zero'!E177</f>
        <v>296.29039999999998</v>
      </c>
      <c r="F191" s="14">
        <f>'Raw - Zero'!F177</f>
        <v>302.24099999999999</v>
      </c>
      <c r="G191" s="14">
        <f>'Raw - Zero'!G177</f>
        <v>308.8485</v>
      </c>
      <c r="H191" s="14">
        <f>'Raw - Zero'!H177</f>
        <v>315.04829999999998</v>
      </c>
      <c r="I191" s="14">
        <f>'Raw - Zero'!I177</f>
        <v>321.262</v>
      </c>
      <c r="J191" s="14">
        <f>'Raw - Zero'!J177</f>
        <v>327.51769999999999</v>
      </c>
      <c r="K191" s="14">
        <f>'Raw - Zero'!K177</f>
        <v>333.80459999999999</v>
      </c>
      <c r="L191" s="14">
        <f>'Raw - Zero'!L177</f>
        <v>340.1112</v>
      </c>
      <c r="M191" s="14">
        <f>'Raw - Zero'!M177</f>
        <v>346.43900000000002</v>
      </c>
      <c r="N191" s="14">
        <f>'Raw - Zero'!N177</f>
        <v>352.78969999999998</v>
      </c>
      <c r="O191" s="14">
        <f>'Raw - Zero'!O177</f>
        <v>359.16370000000001</v>
      </c>
      <c r="P191" s="14">
        <f>'Raw - Zero'!P177</f>
        <v>365.56049999999999</v>
      </c>
      <c r="Q191" s="14">
        <f>'Raw - Zero'!Q177</f>
        <v>371.98020000000002</v>
      </c>
      <c r="R191" s="14">
        <f>'Raw - Zero'!R177</f>
        <v>378.42419999999998</v>
      </c>
      <c r="S191" s="14">
        <f>'Raw - Zero'!S177</f>
        <v>384.8938</v>
      </c>
      <c r="T191" s="14">
        <f>'Raw - Zero'!T177</f>
        <v>391.39600000000002</v>
      </c>
      <c r="U191" s="14">
        <f>'Raw - Zero'!U177</f>
        <v>397.93419999999998</v>
      </c>
      <c r="V191" s="14">
        <f>'Raw - Zero'!V177</f>
        <v>404.80990000000003</v>
      </c>
      <c r="W191" s="14">
        <f>'Raw - Zero'!W177</f>
        <v>411.44290000000001</v>
      </c>
      <c r="X191" s="14">
        <f>'Raw - Zero'!X177</f>
        <v>418.28309999999999</v>
      </c>
      <c r="Y191" s="14">
        <f>'Raw - Zero'!Y177</f>
        <v>425.30309999999997</v>
      </c>
      <c r="Z191" s="14">
        <f>'Raw - Zero'!Z177</f>
        <v>432.51510000000002</v>
      </c>
      <c r="AA191" s="14">
        <f>'Raw - Zero'!AA177</f>
        <v>439.91829999999999</v>
      </c>
      <c r="AB191" s="14">
        <f>'Raw - Zero'!AB177</f>
        <v>447.51580000000001</v>
      </c>
      <c r="AC191" s="14">
        <f>'Raw - Zero'!AC177</f>
        <v>455.3449</v>
      </c>
      <c r="AD191" s="14">
        <f>'Raw - Zero'!AD177</f>
        <v>463.43189999999998</v>
      </c>
      <c r="AE191" s="14">
        <f>'Raw - Zero'!AE177</f>
        <v>471.80770000000001</v>
      </c>
      <c r="AF191" s="14">
        <f>'Raw - Zero'!AF177</f>
        <v>480.50529999999998</v>
      </c>
    </row>
    <row r="192" spans="1:32" x14ac:dyDescent="0.2">
      <c r="A192" t="s">
        <v>330</v>
      </c>
      <c r="B192" s="14">
        <f>'Raw - Zero'!B178</f>
        <v>170.58369999999999</v>
      </c>
      <c r="C192" s="14">
        <f>'Raw - Zero'!C178</f>
        <v>163.291</v>
      </c>
      <c r="D192" s="14">
        <f>'Raw - Zero'!D178</f>
        <v>162.7413</v>
      </c>
      <c r="E192" s="14">
        <f>'Raw - Zero'!E178</f>
        <v>165.2304</v>
      </c>
      <c r="F192" s="14">
        <f>'Raw - Zero'!F178</f>
        <v>171.5669</v>
      </c>
      <c r="G192" s="14">
        <f>'Raw - Zero'!G178</f>
        <v>178.13589999999999</v>
      </c>
      <c r="H192" s="14">
        <f>'Raw - Zero'!H178</f>
        <v>180.6516</v>
      </c>
      <c r="I192" s="14">
        <f>'Raw - Zero'!I178</f>
        <v>183.28919999999999</v>
      </c>
      <c r="J192" s="14">
        <f>'Raw - Zero'!J178</f>
        <v>185.8938</v>
      </c>
      <c r="K192" s="14">
        <f>'Raw - Zero'!K178</f>
        <v>188.4924</v>
      </c>
      <c r="L192" s="14">
        <f>'Raw - Zero'!L178</f>
        <v>191.07089999999999</v>
      </c>
      <c r="M192" s="14">
        <f>'Raw - Zero'!M178</f>
        <v>193.62540000000001</v>
      </c>
      <c r="N192" s="14">
        <f>'Raw - Zero'!N178</f>
        <v>196.15049999999999</v>
      </c>
      <c r="O192" s="14">
        <f>'Raw - Zero'!O178</f>
        <v>198.64189999999999</v>
      </c>
      <c r="P192" s="14">
        <f>'Raw - Zero'!P178</f>
        <v>201.09690000000001</v>
      </c>
      <c r="Q192" s="14">
        <f>'Raw - Zero'!Q178</f>
        <v>203.5147</v>
      </c>
      <c r="R192" s="14">
        <f>'Raw - Zero'!R178</f>
        <v>205.89420000000001</v>
      </c>
      <c r="S192" s="14">
        <f>'Raw - Zero'!S178</f>
        <v>208.2355</v>
      </c>
      <c r="T192" s="14">
        <f>'Raw - Zero'!T178</f>
        <v>210.54249999999999</v>
      </c>
      <c r="U192" s="14">
        <f>'Raw - Zero'!U178</f>
        <v>212.816</v>
      </c>
      <c r="V192" s="14">
        <f>'Raw - Zero'!V178</f>
        <v>215.02430000000001</v>
      </c>
      <c r="W192" s="14">
        <f>'Raw - Zero'!W178</f>
        <v>217.1583</v>
      </c>
      <c r="X192" s="14">
        <f>'Raw - Zero'!X178</f>
        <v>219.25919999999999</v>
      </c>
      <c r="Y192" s="14">
        <f>'Raw - Zero'!Y178</f>
        <v>221.3074</v>
      </c>
      <c r="Z192" s="14">
        <f>'Raw - Zero'!Z178</f>
        <v>223.28970000000001</v>
      </c>
      <c r="AA192" s="14">
        <f>'Raw - Zero'!AA178</f>
        <v>225.20070000000001</v>
      </c>
      <c r="AB192" s="14">
        <f>'Raw - Zero'!AB178</f>
        <v>227.041</v>
      </c>
      <c r="AC192" s="14">
        <f>'Raw - Zero'!AC178</f>
        <v>228.80420000000001</v>
      </c>
      <c r="AD192" s="14">
        <f>'Raw - Zero'!AD178</f>
        <v>230.48939999999999</v>
      </c>
      <c r="AE192" s="14">
        <f>'Raw - Zero'!AE178</f>
        <v>232.09520000000001</v>
      </c>
      <c r="AF192" s="14">
        <f>'Raw - Zero'!AF178</f>
        <v>233.61930000000001</v>
      </c>
    </row>
    <row r="193" spans="1:32" x14ac:dyDescent="0.2">
      <c r="A193" t="s">
        <v>331</v>
      </c>
      <c r="B193" s="14">
        <f>'Raw - Zero'!B179</f>
        <v>62.647399999999998</v>
      </c>
      <c r="C193" s="14">
        <f>'Raw - Zero'!C179</f>
        <v>59.554499999999997</v>
      </c>
      <c r="D193" s="14">
        <f>'Raw - Zero'!D179</f>
        <v>60.560899999999997</v>
      </c>
      <c r="E193" s="14">
        <f>'Raw - Zero'!E179</f>
        <v>60.748600000000003</v>
      </c>
      <c r="F193" s="14">
        <f>'Raw - Zero'!F179</f>
        <v>61.895400000000002</v>
      </c>
      <c r="G193" s="14">
        <f>'Raw - Zero'!G179</f>
        <v>62.955100000000002</v>
      </c>
      <c r="H193" s="14">
        <f>'Raw - Zero'!H179</f>
        <v>64.189499999999995</v>
      </c>
      <c r="I193" s="14">
        <f>'Raw - Zero'!I179</f>
        <v>65.356899999999996</v>
      </c>
      <c r="J193" s="14">
        <f>'Raw - Zero'!J179</f>
        <v>66.528599999999997</v>
      </c>
      <c r="K193" s="14">
        <f>'Raw - Zero'!K179</f>
        <v>67.694699999999997</v>
      </c>
      <c r="L193" s="14">
        <f>'Raw - Zero'!L179</f>
        <v>68.852199999999996</v>
      </c>
      <c r="M193" s="14">
        <f>'Raw - Zero'!M179</f>
        <v>70.002799999999993</v>
      </c>
      <c r="N193" s="14">
        <f>'Raw - Zero'!N179</f>
        <v>71.148300000000006</v>
      </c>
      <c r="O193" s="14">
        <f>'Raw - Zero'!O179</f>
        <v>72.289599999999993</v>
      </c>
      <c r="P193" s="14">
        <f>'Raw - Zero'!P179</f>
        <v>73.427300000000002</v>
      </c>
      <c r="Q193" s="14">
        <f>'Raw - Zero'!Q179</f>
        <v>74.561700000000002</v>
      </c>
      <c r="R193" s="14">
        <f>'Raw - Zero'!R179</f>
        <v>75.693600000000004</v>
      </c>
      <c r="S193" s="14">
        <f>'Raw - Zero'!S179</f>
        <v>76.823400000000007</v>
      </c>
      <c r="T193" s="14">
        <f>'Raw - Zero'!T179</f>
        <v>77.953000000000003</v>
      </c>
      <c r="U193" s="14">
        <f>'Raw - Zero'!U179</f>
        <v>79.083200000000005</v>
      </c>
      <c r="V193" s="14">
        <f>'Raw - Zero'!V179</f>
        <v>80.2744</v>
      </c>
      <c r="W193" s="14">
        <f>'Raw - Zero'!W179</f>
        <v>81.354799999999997</v>
      </c>
      <c r="X193" s="14">
        <f>'Raw - Zero'!X179</f>
        <v>82.457999999999998</v>
      </c>
      <c r="Y193" s="14">
        <f>'Raw - Zero'!Y179</f>
        <v>83.572999999999993</v>
      </c>
      <c r="Z193" s="14">
        <f>'Raw - Zero'!Z179</f>
        <v>84.692899999999995</v>
      </c>
      <c r="AA193" s="14">
        <f>'Raw - Zero'!AA179</f>
        <v>85.814099999999996</v>
      </c>
      <c r="AB193" s="14">
        <f>'Raw - Zero'!AB179</f>
        <v>86.9345</v>
      </c>
      <c r="AC193" s="14">
        <f>'Raw - Zero'!AC179</f>
        <v>88.052700000000002</v>
      </c>
      <c r="AD193" s="14">
        <f>'Raw - Zero'!AD179</f>
        <v>89.168099999999995</v>
      </c>
      <c r="AE193" s="14">
        <f>'Raw - Zero'!AE179</f>
        <v>90.279799999999994</v>
      </c>
      <c r="AF193" s="14">
        <f>'Raw - Zero'!AF179</f>
        <v>91.387900000000002</v>
      </c>
    </row>
    <row r="194" spans="1:32" x14ac:dyDescent="0.2">
      <c r="A194" t="s">
        <v>332</v>
      </c>
      <c r="B194" s="14">
        <f>'Raw - Zero'!B180</f>
        <v>100.4923</v>
      </c>
      <c r="C194" s="14">
        <f>'Raw - Zero'!C180</f>
        <v>97.292000000000002</v>
      </c>
      <c r="D194" s="14">
        <f>'Raw - Zero'!D180</f>
        <v>99.058000000000007</v>
      </c>
      <c r="E194" s="14">
        <f>'Raw - Zero'!E180</f>
        <v>99.193600000000004</v>
      </c>
      <c r="F194" s="14">
        <f>'Raw - Zero'!F180</f>
        <v>101.5441</v>
      </c>
      <c r="G194" s="14">
        <f>'Raw - Zero'!G180</f>
        <v>103.5994</v>
      </c>
      <c r="H194" s="14">
        <f>'Raw - Zero'!H180</f>
        <v>105.69029999999999</v>
      </c>
      <c r="I194" s="14">
        <f>'Raw - Zero'!I180</f>
        <v>107.8009</v>
      </c>
      <c r="J194" s="14">
        <f>'Raw - Zero'!J180</f>
        <v>109.9111</v>
      </c>
      <c r="K194" s="14">
        <f>'Raw - Zero'!K180</f>
        <v>112.0224</v>
      </c>
      <c r="L194" s="14">
        <f>'Raw - Zero'!L180</f>
        <v>114.1284</v>
      </c>
      <c r="M194" s="14">
        <f>'Raw - Zero'!M180</f>
        <v>116.2319</v>
      </c>
      <c r="N194" s="14">
        <f>'Raw - Zero'!N180</f>
        <v>118.3349</v>
      </c>
      <c r="O194" s="14">
        <f>'Raw - Zero'!O180</f>
        <v>120.4392</v>
      </c>
      <c r="P194" s="14">
        <f>'Raw - Zero'!P180</f>
        <v>122.5454</v>
      </c>
      <c r="Q194" s="14">
        <f>'Raw - Zero'!Q180</f>
        <v>124.6541</v>
      </c>
      <c r="R194" s="14">
        <f>'Raw - Zero'!R180</f>
        <v>126.7666</v>
      </c>
      <c r="S194" s="14">
        <f>'Raw - Zero'!S180</f>
        <v>128.88380000000001</v>
      </c>
      <c r="T194" s="14">
        <f>'Raw - Zero'!T180</f>
        <v>131.0095</v>
      </c>
      <c r="U194" s="14">
        <f>'Raw - Zero'!U180</f>
        <v>133.14519999999999</v>
      </c>
      <c r="V194" s="14">
        <f>'Raw - Zero'!V180</f>
        <v>135.39570000000001</v>
      </c>
      <c r="W194" s="14">
        <f>'Raw - Zero'!W180</f>
        <v>137.47280000000001</v>
      </c>
      <c r="X194" s="14">
        <f>'Raw - Zero'!X180</f>
        <v>139.60679999999999</v>
      </c>
      <c r="Y194" s="14">
        <f>'Raw - Zero'!Y180</f>
        <v>141.7783</v>
      </c>
      <c r="Z194" s="14">
        <f>'Raw - Zero'!Z180</f>
        <v>143.97649999999999</v>
      </c>
      <c r="AA194" s="14">
        <f>'Raw - Zero'!AA180</f>
        <v>146.19649999999999</v>
      </c>
      <c r="AB194" s="14">
        <f>'Raw - Zero'!AB180</f>
        <v>148.43520000000001</v>
      </c>
      <c r="AC194" s="14">
        <f>'Raw - Zero'!AC180</f>
        <v>150.6925</v>
      </c>
      <c r="AD194" s="14">
        <f>'Raw - Zero'!AD180</f>
        <v>152.9691</v>
      </c>
      <c r="AE194" s="14">
        <f>'Raw - Zero'!AE180</f>
        <v>155.26570000000001</v>
      </c>
      <c r="AF194" s="14">
        <f>'Raw - Zero'!AF180</f>
        <v>157.58439999999999</v>
      </c>
    </row>
    <row r="195" spans="1:32" x14ac:dyDescent="0.2">
      <c r="A195" t="s">
        <v>333</v>
      </c>
      <c r="B195" s="14">
        <f>'Raw - Zero'!B181</f>
        <v>46.1098</v>
      </c>
      <c r="C195" s="14">
        <f>'Raw - Zero'!C181</f>
        <v>44.771099999999997</v>
      </c>
      <c r="D195" s="14">
        <f>'Raw - Zero'!D181</f>
        <v>45.3123</v>
      </c>
      <c r="E195" s="14">
        <f>'Raw - Zero'!E181</f>
        <v>45.407899999999998</v>
      </c>
      <c r="F195" s="14">
        <f>'Raw - Zero'!F181</f>
        <v>46.774299999999997</v>
      </c>
      <c r="G195" s="14">
        <f>'Raw - Zero'!G181</f>
        <v>47.819400000000002</v>
      </c>
      <c r="H195" s="14">
        <f>'Raw - Zero'!H181</f>
        <v>48.830500000000001</v>
      </c>
      <c r="I195" s="14">
        <f>'Raw - Zero'!I181</f>
        <v>49.869500000000002</v>
      </c>
      <c r="J195" s="14">
        <f>'Raw - Zero'!J181</f>
        <v>50.908000000000001</v>
      </c>
      <c r="K195" s="14">
        <f>'Raw - Zero'!K181</f>
        <v>51.9514</v>
      </c>
      <c r="L195" s="14">
        <f>'Raw - Zero'!L181</f>
        <v>52.996000000000002</v>
      </c>
      <c r="M195" s="14">
        <f>'Raw - Zero'!M181</f>
        <v>54.043100000000003</v>
      </c>
      <c r="N195" s="14">
        <f>'Raw - Zero'!N181</f>
        <v>55.093699999999998</v>
      </c>
      <c r="O195" s="14">
        <f>'Raw - Zero'!O181</f>
        <v>56.148499999999999</v>
      </c>
      <c r="P195" s="14">
        <f>'Raw - Zero'!P181</f>
        <v>57.207999999999998</v>
      </c>
      <c r="Q195" s="14">
        <f>'Raw - Zero'!Q181</f>
        <v>58.272300000000001</v>
      </c>
      <c r="R195" s="14">
        <f>'Raw - Zero'!R181</f>
        <v>59.342199999999998</v>
      </c>
      <c r="S195" s="14">
        <f>'Raw - Zero'!S181</f>
        <v>60.418300000000002</v>
      </c>
      <c r="T195" s="14">
        <f>'Raw - Zero'!T181</f>
        <v>61.502499999999998</v>
      </c>
      <c r="U195" s="14">
        <f>'Raw - Zero'!U181</f>
        <v>62.595999999999997</v>
      </c>
      <c r="V195" s="14">
        <f>'Raw - Zero'!V181</f>
        <v>63.750799999999998</v>
      </c>
      <c r="W195" s="14">
        <f>'Raw - Zero'!W181</f>
        <v>64.826599999999999</v>
      </c>
      <c r="X195" s="14">
        <f>'Raw - Zero'!X181</f>
        <v>65.937299999999993</v>
      </c>
      <c r="Y195" s="14">
        <f>'Raw - Zero'!Y181</f>
        <v>67.072900000000004</v>
      </c>
      <c r="Z195" s="14">
        <f>'Raw - Zero'!Z181</f>
        <v>68.227699999999999</v>
      </c>
      <c r="AA195" s="14">
        <f>'Raw - Zero'!AA181</f>
        <v>69.399799999999999</v>
      </c>
      <c r="AB195" s="14">
        <f>'Raw - Zero'!AB181</f>
        <v>70.587599999999995</v>
      </c>
      <c r="AC195" s="14">
        <f>'Raw - Zero'!AC181</f>
        <v>71.7911</v>
      </c>
      <c r="AD195" s="14">
        <f>'Raw - Zero'!AD181</f>
        <v>73.010400000000004</v>
      </c>
      <c r="AE195" s="14">
        <f>'Raw - Zero'!AE181</f>
        <v>74.245599999999996</v>
      </c>
      <c r="AF195" s="14">
        <f>'Raw - Zero'!AF181</f>
        <v>75.497200000000007</v>
      </c>
    </row>
    <row r="196" spans="1:32" x14ac:dyDescent="0.2">
      <c r="A196" t="s">
        <v>334</v>
      </c>
      <c r="B196" s="14">
        <f>'Raw - Zero'!B182</f>
        <v>125.5271</v>
      </c>
      <c r="C196" s="14">
        <f>'Raw - Zero'!C182</f>
        <v>119.3618</v>
      </c>
      <c r="D196" s="14">
        <f>'Raw - Zero'!D182</f>
        <v>121.37609999999999</v>
      </c>
      <c r="E196" s="14">
        <f>'Raw - Zero'!E182</f>
        <v>122.50749999999999</v>
      </c>
      <c r="F196" s="14">
        <f>'Raw - Zero'!F182</f>
        <v>125.6048</v>
      </c>
      <c r="G196" s="14">
        <f>'Raw - Zero'!G182</f>
        <v>128.20320000000001</v>
      </c>
      <c r="H196" s="14">
        <f>'Raw - Zero'!H182</f>
        <v>130.98769999999999</v>
      </c>
      <c r="I196" s="14">
        <f>'Raw - Zero'!I182</f>
        <v>133.64660000000001</v>
      </c>
      <c r="J196" s="14">
        <f>'Raw - Zero'!J182</f>
        <v>136.29310000000001</v>
      </c>
      <c r="K196" s="14">
        <f>'Raw - Zero'!K182</f>
        <v>138.92230000000001</v>
      </c>
      <c r="L196" s="14">
        <f>'Raw - Zero'!L182</f>
        <v>141.5403</v>
      </c>
      <c r="M196" s="14">
        <f>'Raw - Zero'!M182</f>
        <v>144.15440000000001</v>
      </c>
      <c r="N196" s="14">
        <f>'Raw - Zero'!N182</f>
        <v>146.77080000000001</v>
      </c>
      <c r="O196" s="14">
        <f>'Raw - Zero'!O182</f>
        <v>149.3938</v>
      </c>
      <c r="P196" s="14">
        <f>'Raw - Zero'!P182</f>
        <v>152.0264</v>
      </c>
      <c r="Q196" s="14">
        <f>'Raw - Zero'!Q182</f>
        <v>154.67060000000001</v>
      </c>
      <c r="R196" s="14">
        <f>'Raw - Zero'!R182</f>
        <v>157.32919999999999</v>
      </c>
      <c r="S196" s="14">
        <f>'Raw - Zero'!S182</f>
        <v>160.0052</v>
      </c>
      <c r="T196" s="14">
        <f>'Raw - Zero'!T182</f>
        <v>162.70439999999999</v>
      </c>
      <c r="U196" s="14">
        <f>'Raw - Zero'!U182</f>
        <v>165.4299</v>
      </c>
      <c r="V196" s="14">
        <f>'Raw - Zero'!V182</f>
        <v>168.31479999999999</v>
      </c>
      <c r="W196" s="14">
        <f>'Raw - Zero'!W182</f>
        <v>171.03319999999999</v>
      </c>
      <c r="X196" s="14">
        <f>'Raw - Zero'!X182</f>
        <v>173.86099999999999</v>
      </c>
      <c r="Y196" s="14">
        <f>'Raw - Zero'!Y182</f>
        <v>176.77520000000001</v>
      </c>
      <c r="Z196" s="14">
        <f>'Raw - Zero'!Z182</f>
        <v>179.76650000000001</v>
      </c>
      <c r="AA196" s="14">
        <f>'Raw - Zero'!AA182</f>
        <v>182.8313</v>
      </c>
      <c r="AB196" s="14">
        <f>'Raw - Zero'!AB182</f>
        <v>185.96899999999999</v>
      </c>
      <c r="AC196" s="14">
        <f>'Raw - Zero'!AC182</f>
        <v>189.1848</v>
      </c>
      <c r="AD196" s="14">
        <f>'Raw - Zero'!AD182</f>
        <v>192.48439999999999</v>
      </c>
      <c r="AE196" s="14">
        <f>'Raw - Zero'!AE182</f>
        <v>195.87379999999999</v>
      </c>
      <c r="AF196" s="14">
        <f>'Raw - Zero'!AF182</f>
        <v>199.3605</v>
      </c>
    </row>
    <row r="197" spans="1:32" x14ac:dyDescent="0.2">
      <c r="A197" t="s">
        <v>335</v>
      </c>
      <c r="B197" s="14">
        <f>'Raw - Zero'!B183</f>
        <v>175.3022</v>
      </c>
      <c r="C197" s="14">
        <f>'Raw - Zero'!C183</f>
        <v>166.60470000000001</v>
      </c>
      <c r="D197" s="14">
        <f>'Raw - Zero'!D183</f>
        <v>173.31469999999999</v>
      </c>
      <c r="E197" s="14">
        <f>'Raw - Zero'!E183</f>
        <v>174.74809999999999</v>
      </c>
      <c r="F197" s="14">
        <f>'Raw - Zero'!F183</f>
        <v>177.27889999999999</v>
      </c>
      <c r="G197" s="14">
        <f>'Raw - Zero'!G183</f>
        <v>183.65389999999999</v>
      </c>
      <c r="H197" s="14">
        <f>'Raw - Zero'!H183</f>
        <v>187.74189999999999</v>
      </c>
      <c r="I197" s="14">
        <f>'Raw - Zero'!I183</f>
        <v>192.22970000000001</v>
      </c>
      <c r="J197" s="14">
        <f>'Raw - Zero'!J183</f>
        <v>196.69810000000001</v>
      </c>
      <c r="K197" s="14">
        <f>'Raw - Zero'!K183</f>
        <v>201.19560000000001</v>
      </c>
      <c r="L197" s="14">
        <f>'Raw - Zero'!L183</f>
        <v>205.71080000000001</v>
      </c>
      <c r="M197" s="14">
        <f>'Raw - Zero'!M183</f>
        <v>210.24350000000001</v>
      </c>
      <c r="N197" s="14">
        <f>'Raw - Zero'!N183</f>
        <v>214.79480000000001</v>
      </c>
      <c r="O197" s="14">
        <f>'Raw - Zero'!O183</f>
        <v>219.3647</v>
      </c>
      <c r="P197" s="14">
        <f>'Raw - Zero'!P183</f>
        <v>223.9528</v>
      </c>
      <c r="Q197" s="14">
        <f>'Raw - Zero'!Q183</f>
        <v>228.5583</v>
      </c>
      <c r="R197" s="14">
        <f>'Raw - Zero'!R183</f>
        <v>233.18209999999999</v>
      </c>
      <c r="S197" s="14">
        <f>'Raw - Zero'!S183</f>
        <v>237.82419999999999</v>
      </c>
      <c r="T197" s="14">
        <f>'Raw - Zero'!T183</f>
        <v>242.489</v>
      </c>
      <c r="U197" s="14">
        <f>'Raw - Zero'!U183</f>
        <v>247.17779999999999</v>
      </c>
      <c r="V197" s="14">
        <f>'Raw - Zero'!V183</f>
        <v>252.04159999999999</v>
      </c>
      <c r="W197" s="14">
        <f>'Raw - Zero'!W183</f>
        <v>256.69459999999998</v>
      </c>
      <c r="X197" s="14">
        <f>'Raw - Zero'!X183</f>
        <v>261.4128</v>
      </c>
      <c r="Y197" s="14">
        <f>'Raw - Zero'!Y183</f>
        <v>266.17439999999999</v>
      </c>
      <c r="Z197" s="14">
        <f>'Raw - Zero'!Z183</f>
        <v>270.96030000000002</v>
      </c>
      <c r="AA197" s="14">
        <f>'Raw - Zero'!AA183</f>
        <v>275.76280000000003</v>
      </c>
      <c r="AB197" s="14">
        <f>'Raw - Zero'!AB183</f>
        <v>280.57560000000001</v>
      </c>
      <c r="AC197" s="14">
        <f>'Raw - Zero'!AC183</f>
        <v>285.39030000000002</v>
      </c>
      <c r="AD197" s="14">
        <f>'Raw - Zero'!AD183</f>
        <v>290.20030000000003</v>
      </c>
      <c r="AE197" s="14">
        <f>'Raw - Zero'!AE183</f>
        <v>295.00029999999998</v>
      </c>
      <c r="AF197" s="14">
        <f>'Raw - Zero'!AF183</f>
        <v>299.78559999999999</v>
      </c>
    </row>
    <row r="198" spans="1:32" x14ac:dyDescent="0.2">
      <c r="A198" t="s">
        <v>336</v>
      </c>
      <c r="B198" s="14">
        <f>'Raw - Zero'!B184</f>
        <v>80.415300000000002</v>
      </c>
      <c r="C198" s="14">
        <f>'Raw - Zero'!C184</f>
        <v>75.413399999999996</v>
      </c>
      <c r="D198" s="14">
        <f>'Raw - Zero'!D184</f>
        <v>77.394400000000005</v>
      </c>
      <c r="E198" s="14">
        <f>'Raw - Zero'!E184</f>
        <v>78.697999999999993</v>
      </c>
      <c r="F198" s="14">
        <f>'Raw - Zero'!F184</f>
        <v>80.333699999999993</v>
      </c>
      <c r="G198" s="14">
        <f>'Raw - Zero'!G184</f>
        <v>82.636600000000001</v>
      </c>
      <c r="H198" s="14">
        <f>'Raw - Zero'!H184</f>
        <v>84.235799999999998</v>
      </c>
      <c r="I198" s="14">
        <f>'Raw - Zero'!I184</f>
        <v>85.641599999999997</v>
      </c>
      <c r="J198" s="14">
        <f>'Raw - Zero'!J184</f>
        <v>87.097899999999996</v>
      </c>
      <c r="K198" s="14">
        <f>'Raw - Zero'!K184</f>
        <v>88.566000000000003</v>
      </c>
      <c r="L198" s="14">
        <f>'Raw - Zero'!L184</f>
        <v>90.041899999999998</v>
      </c>
      <c r="M198" s="14">
        <f>'Raw - Zero'!M184</f>
        <v>91.523200000000003</v>
      </c>
      <c r="N198" s="14">
        <f>'Raw - Zero'!N184</f>
        <v>93.009200000000007</v>
      </c>
      <c r="O198" s="14">
        <f>'Raw - Zero'!O184</f>
        <v>94.498500000000007</v>
      </c>
      <c r="P198" s="14">
        <f>'Raw - Zero'!P184</f>
        <v>95.99</v>
      </c>
      <c r="Q198" s="14">
        <f>'Raw - Zero'!Q184</f>
        <v>97.482900000000001</v>
      </c>
      <c r="R198" s="14">
        <f>'Raw - Zero'!R184</f>
        <v>98.977500000000006</v>
      </c>
      <c r="S198" s="14">
        <f>'Raw - Zero'!S184</f>
        <v>100.4739</v>
      </c>
      <c r="T198" s="14">
        <f>'Raw - Zero'!T184</f>
        <v>101.974</v>
      </c>
      <c r="U198" s="14">
        <f>'Raw - Zero'!U184</f>
        <v>103.4785</v>
      </c>
      <c r="V198" s="14">
        <f>'Raw - Zero'!V184</f>
        <v>105.0468</v>
      </c>
      <c r="W198" s="14">
        <f>'Raw - Zero'!W184</f>
        <v>106.50279999999999</v>
      </c>
      <c r="X198" s="14">
        <f>'Raw - Zero'!X184</f>
        <v>107.97320000000001</v>
      </c>
      <c r="Y198" s="14">
        <f>'Raw - Zero'!Y184</f>
        <v>109.4483</v>
      </c>
      <c r="Z198" s="14">
        <f>'Raw - Zero'!Z184</f>
        <v>110.919</v>
      </c>
      <c r="AA198" s="14">
        <f>'Raw - Zero'!AA184</f>
        <v>112.38249999999999</v>
      </c>
      <c r="AB198" s="14">
        <f>'Raw - Zero'!AB184</f>
        <v>113.8368</v>
      </c>
      <c r="AC198" s="14">
        <f>'Raw - Zero'!AC184</f>
        <v>115.2774</v>
      </c>
      <c r="AD198" s="14">
        <f>'Raw - Zero'!AD184</f>
        <v>116.7022</v>
      </c>
      <c r="AE198" s="14">
        <f>'Raw - Zero'!AE184</f>
        <v>118.10890000000001</v>
      </c>
      <c r="AF198" s="14">
        <f>'Raw - Zero'!AF184</f>
        <v>119.4957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7AE0E-9A0A-1F4F-A983-498A677AC968}">
  <dimension ref="A1:Q10"/>
  <sheetViews>
    <sheetView workbookViewId="0">
      <selection activeCell="E37" sqref="E37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8" t="s">
        <v>437</v>
      </c>
      <c r="B3" s="28">
        <f>'Employment, State'!B4</f>
        <v>4020.0718000000002</v>
      </c>
      <c r="C3" s="28">
        <f>'Employment, State'!L4</f>
        <v>4653.3888999999999</v>
      </c>
      <c r="D3" s="28">
        <f>'Employment, State'!AF4</f>
        <v>6232.8413</v>
      </c>
      <c r="E3" s="28">
        <f>'Employment, State'!B15</f>
        <v>4020.0803000000001</v>
      </c>
      <c r="F3" s="28">
        <f>'Employment, State'!L15</f>
        <v>4660.5105000000003</v>
      </c>
      <c r="G3" s="28">
        <f>'Employment, State'!AF15</f>
        <v>6284.3828999999996</v>
      </c>
      <c r="I3" s="28">
        <f>C3-F3</f>
        <v>-7.1216000000003987</v>
      </c>
      <c r="J3" s="28">
        <f>D3-G3</f>
        <v>-51.541599999999562</v>
      </c>
      <c r="L3" s="29">
        <f>IFERROR((C3/F3)-1,0)</f>
        <v>-1.5280729439404173E-3</v>
      </c>
      <c r="M3" s="29">
        <f>IFERROR((D3/G3)-1,0)</f>
        <v>-8.201537178773699E-3</v>
      </c>
      <c r="N3" s="28">
        <f>D3-B3</f>
        <v>2212.7694999999999</v>
      </c>
      <c r="O3" s="28">
        <f>G3-E3</f>
        <v>2264.3025999999995</v>
      </c>
      <c r="P3" s="29">
        <f>IFERROR((D3/B3)-1,0)</f>
        <v>0.5504303430600419</v>
      </c>
      <c r="Q3" s="29">
        <f>IFERROR((G3/E3)-1,0)</f>
        <v>0.56324810228293187</v>
      </c>
    </row>
    <row r="4" spans="1:17" x14ac:dyDescent="0.2">
      <c r="A4" s="8" t="s">
        <v>438</v>
      </c>
      <c r="B4" s="28">
        <f>'Employment, State'!B5</f>
        <v>3284.2215999999999</v>
      </c>
      <c r="C4" s="28">
        <f>'Employment, State'!L5</f>
        <v>3811.0511999999999</v>
      </c>
      <c r="D4" s="28">
        <f>'Employment, State'!AF5</f>
        <v>5205.9315999999999</v>
      </c>
      <c r="E4" s="28">
        <f>'Employment, State'!B16</f>
        <v>3284.2294999999999</v>
      </c>
      <c r="F4" s="28">
        <f>'Employment, State'!L16</f>
        <v>3833.6912000000002</v>
      </c>
      <c r="G4" s="28">
        <f>'Employment, State'!AF16</f>
        <v>5258.4596000000001</v>
      </c>
      <c r="I4" s="28">
        <f t="shared" ref="I4:I10" si="0">C4-F4</f>
        <v>-22.640000000000327</v>
      </c>
      <c r="J4" s="28">
        <f t="shared" ref="J4:J10" si="1">D4-G4</f>
        <v>-52.528000000000247</v>
      </c>
      <c r="L4" s="29">
        <f t="shared" ref="L4:L10" si="2">IFERROR((C4/F4)-1,0)</f>
        <v>-5.9055356362558431E-3</v>
      </c>
      <c r="M4" s="29">
        <f t="shared" ref="M4:M10" si="3">IFERROR((D4/G4)-1,0)</f>
        <v>-9.9892371522641854E-3</v>
      </c>
      <c r="N4" s="28">
        <f t="shared" ref="N4:N10" si="4">D4-B4</f>
        <v>1921.71</v>
      </c>
      <c r="O4" s="28">
        <f t="shared" ref="O4:O10" si="5">G4-E4</f>
        <v>1974.2301000000002</v>
      </c>
      <c r="P4" s="29">
        <f t="shared" ref="P4:P10" si="6">IFERROR((D4/B4)-1,0)</f>
        <v>0.58513408474020157</v>
      </c>
      <c r="Q4" s="29">
        <f t="shared" ref="Q4:Q10" si="7">IFERROR((G4/E4)-1,0)</f>
        <v>0.60112428196628787</v>
      </c>
    </row>
    <row r="5" spans="1:17" x14ac:dyDescent="0.2">
      <c r="A5" s="9" t="s">
        <v>439</v>
      </c>
      <c r="B5" s="28">
        <f>'Employment, State'!B6</f>
        <v>2496.348</v>
      </c>
      <c r="C5" s="28">
        <f>'Employment, State'!L6</f>
        <v>2797.107</v>
      </c>
      <c r="D5" s="28">
        <f>'Employment, State'!AF6</f>
        <v>3628.4162999999999</v>
      </c>
      <c r="E5" s="28">
        <f>'Employment, State'!B17</f>
        <v>2496.3564000000001</v>
      </c>
      <c r="F5" s="28">
        <f>'Employment, State'!L17</f>
        <v>2759.0726</v>
      </c>
      <c r="G5" s="28">
        <f>'Employment, State'!AF17</f>
        <v>3494.56</v>
      </c>
      <c r="I5" s="28">
        <f t="shared" si="0"/>
        <v>38.034400000000005</v>
      </c>
      <c r="J5" s="28">
        <f t="shared" si="1"/>
        <v>133.85629999999992</v>
      </c>
      <c r="L5" s="29">
        <f t="shared" si="2"/>
        <v>1.3785211741075498E-2</v>
      </c>
      <c r="M5" s="29">
        <f t="shared" si="3"/>
        <v>3.8304192802527393E-2</v>
      </c>
      <c r="N5" s="28">
        <f t="shared" si="4"/>
        <v>1132.0682999999999</v>
      </c>
      <c r="O5" s="28">
        <f t="shared" si="5"/>
        <v>998.20359999999982</v>
      </c>
      <c r="P5" s="29">
        <f t="shared" si="6"/>
        <v>0.45348977786750888</v>
      </c>
      <c r="Q5" s="29">
        <f t="shared" si="7"/>
        <v>0.39986421810603634</v>
      </c>
    </row>
    <row r="6" spans="1:17" x14ac:dyDescent="0.2">
      <c r="A6" s="8" t="s">
        <v>440</v>
      </c>
      <c r="B6" s="28">
        <f>'Employment, State'!B7</f>
        <v>856.77300000000002</v>
      </c>
      <c r="C6" s="28">
        <f>'Employment, State'!L7</f>
        <v>953.92819999999995</v>
      </c>
      <c r="D6" s="28">
        <f>'Employment, State'!AF7</f>
        <v>1261.6274000000001</v>
      </c>
      <c r="E6" s="28">
        <f>'Employment, State'!B18</f>
        <v>856.78089999999997</v>
      </c>
      <c r="F6" s="28">
        <f>'Employment, State'!L18</f>
        <v>967.68949999999995</v>
      </c>
      <c r="G6" s="28">
        <f>'Employment, State'!AF18</f>
        <v>1291.1344999999999</v>
      </c>
      <c r="I6" s="28">
        <f t="shared" si="0"/>
        <v>-13.761300000000006</v>
      </c>
      <c r="J6" s="28">
        <f t="shared" si="1"/>
        <v>-29.507099999999809</v>
      </c>
      <c r="L6" s="29">
        <f t="shared" si="2"/>
        <v>-1.4220780529291654E-2</v>
      </c>
      <c r="M6" s="29">
        <f t="shared" si="3"/>
        <v>-2.2853622143936048E-2</v>
      </c>
      <c r="N6" s="28">
        <f t="shared" si="4"/>
        <v>404.85440000000006</v>
      </c>
      <c r="O6" s="28">
        <f t="shared" si="5"/>
        <v>434.35359999999991</v>
      </c>
      <c r="P6" s="29">
        <f t="shared" si="6"/>
        <v>0.47253403176804132</v>
      </c>
      <c r="Q6" s="29">
        <f t="shared" si="7"/>
        <v>0.50695994740312256</v>
      </c>
    </row>
    <row r="7" spans="1:17" x14ac:dyDescent="0.2">
      <c r="A7" s="10" t="s">
        <v>441</v>
      </c>
      <c r="B7" s="28">
        <f>'Employment, State'!B8</f>
        <v>1461.0005000000001</v>
      </c>
      <c r="C7" s="28">
        <f>'Employment, State'!L8</f>
        <v>1603.9019000000001</v>
      </c>
      <c r="D7" s="28">
        <f>'Employment, State'!AF8</f>
        <v>2136.1707000000001</v>
      </c>
      <c r="E7" s="28">
        <f>'Employment, State'!B19</f>
        <v>1461.0092999999999</v>
      </c>
      <c r="F7" s="28">
        <f>'Employment, State'!L19</f>
        <v>1585.7</v>
      </c>
      <c r="G7" s="28">
        <f>'Employment, State'!AF19</f>
        <v>2103.9411</v>
      </c>
      <c r="I7" s="28">
        <f t="shared" si="0"/>
        <v>18.201900000000023</v>
      </c>
      <c r="J7" s="28">
        <f t="shared" si="1"/>
        <v>32.229600000000119</v>
      </c>
      <c r="L7" s="29">
        <f t="shared" si="2"/>
        <v>1.1478779088099911E-2</v>
      </c>
      <c r="M7" s="29">
        <f t="shared" si="3"/>
        <v>1.5318679786235467E-2</v>
      </c>
      <c r="N7" s="28">
        <f t="shared" si="4"/>
        <v>675.17020000000002</v>
      </c>
      <c r="O7" s="28">
        <f t="shared" si="5"/>
        <v>642.93180000000007</v>
      </c>
      <c r="P7" s="29">
        <f t="shared" si="6"/>
        <v>0.46212865772462086</v>
      </c>
      <c r="Q7" s="29">
        <f t="shared" si="7"/>
        <v>0.4400600324720727</v>
      </c>
    </row>
    <row r="8" spans="1:17" x14ac:dyDescent="0.2">
      <c r="A8" s="10" t="s">
        <v>442</v>
      </c>
      <c r="B8" s="28">
        <f>'Employment, State'!B9</f>
        <v>250.90029999999999</v>
      </c>
      <c r="C8" s="28">
        <f>'Employment, State'!L9</f>
        <v>273.91149999999999</v>
      </c>
      <c r="D8" s="28">
        <f>'Employment, State'!AF9</f>
        <v>359.54379999999998</v>
      </c>
      <c r="E8" s="28">
        <f>'Employment, State'!B20</f>
        <v>250.90809999999999</v>
      </c>
      <c r="F8" s="28">
        <f>'Employment, State'!L20</f>
        <v>277.98509999999999</v>
      </c>
      <c r="G8" s="28">
        <f>'Employment, State'!AF20</f>
        <v>374.65289999999999</v>
      </c>
      <c r="I8" s="28">
        <f t="shared" si="0"/>
        <v>-4.073599999999999</v>
      </c>
      <c r="J8" s="28">
        <f t="shared" si="1"/>
        <v>-15.109100000000012</v>
      </c>
      <c r="L8" s="29">
        <f t="shared" si="2"/>
        <v>-1.4654022823525459E-2</v>
      </c>
      <c r="M8" s="29">
        <f t="shared" si="3"/>
        <v>-4.0328261171874047E-2</v>
      </c>
      <c r="N8" s="28">
        <f t="shared" si="4"/>
        <v>108.64349999999999</v>
      </c>
      <c r="O8" s="28">
        <f t="shared" si="5"/>
        <v>123.7448</v>
      </c>
      <c r="P8" s="29">
        <f t="shared" si="6"/>
        <v>0.43301462772264521</v>
      </c>
      <c r="Q8" s="29">
        <f t="shared" si="7"/>
        <v>0.49318774483565897</v>
      </c>
    </row>
    <row r="9" spans="1:17" x14ac:dyDescent="0.2">
      <c r="A9" s="8" t="s">
        <v>443</v>
      </c>
      <c r="B9" s="28">
        <f>'Employment, State'!B10</f>
        <v>168.3279</v>
      </c>
      <c r="C9" s="28">
        <f>'Employment, State'!L10</f>
        <v>186.19800000000001</v>
      </c>
      <c r="D9" s="28">
        <f>'Employment, State'!AF10</f>
        <v>223.37090000000001</v>
      </c>
      <c r="E9" s="28">
        <f>'Employment, State'!B21</f>
        <v>168.3383</v>
      </c>
      <c r="F9" s="28">
        <f>'Employment, State'!L21</f>
        <v>186.63470000000001</v>
      </c>
      <c r="G9" s="28">
        <f>'Employment, State'!AF21</f>
        <v>222.0394</v>
      </c>
      <c r="I9" s="28">
        <f t="shared" si="0"/>
        <v>-0.43670000000000186</v>
      </c>
      <c r="J9" s="28">
        <f t="shared" si="1"/>
        <v>1.3315000000000055</v>
      </c>
      <c r="L9" s="29">
        <f t="shared" si="2"/>
        <v>-2.3398649875934208E-3</v>
      </c>
      <c r="M9" s="29">
        <f t="shared" si="3"/>
        <v>5.9966834714919592E-3</v>
      </c>
      <c r="N9" s="28">
        <f t="shared" si="4"/>
        <v>55.043000000000006</v>
      </c>
      <c r="O9" s="28">
        <f t="shared" si="5"/>
        <v>53.701099999999997</v>
      </c>
      <c r="P9" s="29">
        <f t="shared" si="6"/>
        <v>0.32699867342252831</v>
      </c>
      <c r="Q9" s="29">
        <f t="shared" si="7"/>
        <v>0.31900702335713271</v>
      </c>
    </row>
    <row r="10" spans="1:17" x14ac:dyDescent="0.2">
      <c r="A10" s="8" t="s">
        <v>444</v>
      </c>
      <c r="B10" s="28">
        <f>'Employment, State'!B11</f>
        <v>250.88300000000001</v>
      </c>
      <c r="C10" s="28">
        <f>'Employment, State'!L11</f>
        <v>271.89569999999998</v>
      </c>
      <c r="D10" s="28">
        <f>'Employment, State'!AF11</f>
        <v>351.54300000000001</v>
      </c>
      <c r="E10" s="28">
        <f>'Employment, State'!B22</f>
        <v>250.89089999999999</v>
      </c>
      <c r="F10" s="28">
        <f>'Employment, State'!L22</f>
        <v>272.39999999999998</v>
      </c>
      <c r="G10" s="28">
        <f>'Employment, State'!AF22</f>
        <v>350.84280000000001</v>
      </c>
      <c r="I10" s="28">
        <f t="shared" si="0"/>
        <v>-0.50430000000000064</v>
      </c>
      <c r="J10" s="28">
        <f t="shared" si="1"/>
        <v>0.70019999999999527</v>
      </c>
      <c r="L10" s="29">
        <f t="shared" si="2"/>
        <v>-1.8513215859030652E-3</v>
      </c>
      <c r="M10" s="29">
        <f t="shared" si="3"/>
        <v>1.9957656249465217E-3</v>
      </c>
      <c r="N10" s="28">
        <f t="shared" si="4"/>
        <v>100.66</v>
      </c>
      <c r="O10" s="28">
        <f t="shared" si="5"/>
        <v>99.951900000000023</v>
      </c>
      <c r="P10" s="29">
        <f t="shared" si="6"/>
        <v>0.40122288078506707</v>
      </c>
      <c r="Q10" s="29">
        <f t="shared" si="7"/>
        <v>0.39838790486223297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22"/>
  <sheetViews>
    <sheetView workbookViewId="0">
      <selection activeCell="A4" sqref="A4:A11"/>
    </sheetView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455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8" t="s">
        <v>437</v>
      </c>
      <c r="B4" s="14">
        <f>'Raw - Base'!E189</f>
        <v>4020.0718000000002</v>
      </c>
      <c r="C4" s="14">
        <f>'Raw - Base'!F189</f>
        <v>3969.7511</v>
      </c>
      <c r="D4" s="14">
        <f>'Raw - Base'!G189</f>
        <v>4051.2802999999999</v>
      </c>
      <c r="E4" s="14">
        <f>'Raw - Base'!H189</f>
        <v>4080.6260000000002</v>
      </c>
      <c r="F4" s="14">
        <f>'Raw - Base'!I189</f>
        <v>4170.0510999999997</v>
      </c>
      <c r="G4" s="14">
        <f>'Raw - Base'!J189</f>
        <v>4252.4632000000001</v>
      </c>
      <c r="H4" s="14">
        <f>'Raw - Base'!K189</f>
        <v>4342.2120000000004</v>
      </c>
      <c r="I4" s="14">
        <f>'Raw - Base'!L189</f>
        <v>4418.1264000000001</v>
      </c>
      <c r="J4" s="14">
        <f>'Raw - Base'!M189</f>
        <v>4496.3657999999996</v>
      </c>
      <c r="K4" s="14">
        <f>'Raw - Base'!N189</f>
        <v>4574.8231999999998</v>
      </c>
      <c r="L4" s="14">
        <f>'Raw - Base'!O189</f>
        <v>4653.3888999999999</v>
      </c>
      <c r="M4" s="14">
        <f>'Raw - Base'!P189</f>
        <v>4731.9989999999998</v>
      </c>
      <c r="N4" s="14">
        <f>'Raw - Base'!Q189</f>
        <v>4810.6180000000004</v>
      </c>
      <c r="O4" s="14">
        <f>'Raw - Base'!R189</f>
        <v>4889.2078000000001</v>
      </c>
      <c r="P4" s="14">
        <f>'Raw - Base'!S189</f>
        <v>4967.7272999999996</v>
      </c>
      <c r="Q4" s="14">
        <f>'Raw - Base'!T189</f>
        <v>5046.1713</v>
      </c>
      <c r="R4" s="14">
        <f>'Raw - Base'!U189</f>
        <v>5124.5421999999999</v>
      </c>
      <c r="S4" s="14">
        <f>'Raw - Base'!V189</f>
        <v>5202.8602000000001</v>
      </c>
      <c r="T4" s="14">
        <f>'Raw - Base'!W189</f>
        <v>5281.2223000000004</v>
      </c>
      <c r="U4" s="14">
        <f>'Raw - Base'!X189</f>
        <v>5359.6518999999998</v>
      </c>
      <c r="V4" s="14">
        <f>'Raw - Base'!Y189</f>
        <v>5438.1643999999997</v>
      </c>
      <c r="W4" s="14">
        <f>'Raw - Base'!Z189</f>
        <v>5516.7767999999996</v>
      </c>
      <c r="X4" s="14">
        <f>'Raw - Base'!AA189</f>
        <v>5595.5131000000001</v>
      </c>
      <c r="Y4" s="14">
        <f>'Raw - Base'!AB189</f>
        <v>5674.3883999999998</v>
      </c>
      <c r="Z4" s="14">
        <f>'Raw - Base'!AC189</f>
        <v>5753.4245000000001</v>
      </c>
      <c r="AA4" s="14">
        <f>'Raw - Base'!AD189</f>
        <v>5832.6503000000002</v>
      </c>
      <c r="AB4" s="14">
        <f>'Raw - Base'!AE189</f>
        <v>5912.0919999999996</v>
      </c>
      <c r="AC4" s="14">
        <f>'Raw - Base'!AF189</f>
        <v>5991.7830999999996</v>
      </c>
      <c r="AD4" s="14">
        <f>'Raw - Base'!AG189</f>
        <v>6071.7718000000004</v>
      </c>
      <c r="AE4" s="14">
        <f>'Raw - Base'!AH189</f>
        <v>6152.1086999999998</v>
      </c>
      <c r="AF4" s="14">
        <f>'Raw - Base'!AI189</f>
        <v>6232.8413</v>
      </c>
    </row>
    <row r="5" spans="1:32" x14ac:dyDescent="0.2">
      <c r="A5" s="8" t="s">
        <v>438</v>
      </c>
      <c r="B5" s="14">
        <f>'Raw - Base'!E190</f>
        <v>3284.2215999999999</v>
      </c>
      <c r="C5" s="14">
        <f>'Raw - Base'!F190</f>
        <v>3220.6016</v>
      </c>
      <c r="D5" s="14">
        <f>'Raw - Base'!G190</f>
        <v>3285.1725000000001</v>
      </c>
      <c r="E5" s="14">
        <f>'Raw - Base'!H190</f>
        <v>3313.7523999999999</v>
      </c>
      <c r="F5" s="14">
        <f>'Raw - Base'!I190</f>
        <v>3388.4526000000001</v>
      </c>
      <c r="G5" s="14">
        <f>'Raw - Base'!J190</f>
        <v>3467.2314999999999</v>
      </c>
      <c r="H5" s="14">
        <f>'Raw - Base'!K190</f>
        <v>3540.8823000000002</v>
      </c>
      <c r="I5" s="14">
        <f>'Raw - Base'!L190</f>
        <v>3607.1320999999998</v>
      </c>
      <c r="J5" s="14">
        <f>'Raw - Base'!M190</f>
        <v>3674.8386999999998</v>
      </c>
      <c r="K5" s="14">
        <f>'Raw - Base'!N190</f>
        <v>3742.8569000000002</v>
      </c>
      <c r="L5" s="14">
        <f>'Raw - Base'!O190</f>
        <v>3811.0511999999999</v>
      </c>
      <c r="M5" s="14">
        <f>'Raw - Base'!P190</f>
        <v>3879.3780000000002</v>
      </c>
      <c r="N5" s="14">
        <f>'Raw - Base'!Q190</f>
        <v>3947.8112999999998</v>
      </c>
      <c r="O5" s="14">
        <f>'Raw - Base'!R190</f>
        <v>4016.3258000000001</v>
      </c>
      <c r="P5" s="14">
        <f>'Raw - Base'!S190</f>
        <v>4084.8942000000002</v>
      </c>
      <c r="Q5" s="14">
        <f>'Raw - Base'!T190</f>
        <v>4153.5145000000002</v>
      </c>
      <c r="R5" s="14">
        <f>'Raw - Base'!U190</f>
        <v>4222.1913999999997</v>
      </c>
      <c r="S5" s="14">
        <f>'Raw - Base'!V190</f>
        <v>4290.9434000000001</v>
      </c>
      <c r="T5" s="14">
        <f>'Raw - Base'!W190</f>
        <v>4359.8572999999997</v>
      </c>
      <c r="U5" s="14">
        <f>'Raw - Base'!X190</f>
        <v>4428.9520000000002</v>
      </c>
      <c r="V5" s="14">
        <f>'Raw - Base'!Y190</f>
        <v>4498.2407999999996</v>
      </c>
      <c r="W5" s="14">
        <f>'Raw - Base'!Z190</f>
        <v>4567.7380000000003</v>
      </c>
      <c r="X5" s="14">
        <f>'Raw - Base'!AA190</f>
        <v>4637.4638000000004</v>
      </c>
      <c r="Y5" s="14">
        <f>'Raw - Base'!AB190</f>
        <v>4707.4299000000001</v>
      </c>
      <c r="Z5" s="14">
        <f>'Raw - Base'!AC190</f>
        <v>4777.6540000000005</v>
      </c>
      <c r="AA5" s="14">
        <f>'Raw - Base'!AD190</f>
        <v>4848.1603999999998</v>
      </c>
      <c r="AB5" s="14">
        <f>'Raw - Base'!AE190</f>
        <v>4918.97</v>
      </c>
      <c r="AC5" s="14">
        <f>'Raw - Base'!AF190</f>
        <v>4990.1103000000003</v>
      </c>
      <c r="AD5" s="14">
        <f>'Raw - Base'!AG190</f>
        <v>5061.6219000000001</v>
      </c>
      <c r="AE5" s="14">
        <f>'Raw - Base'!AH190</f>
        <v>5133.5486000000001</v>
      </c>
      <c r="AF5" s="14">
        <f>'Raw - Base'!AI190</f>
        <v>5205.9315999999999</v>
      </c>
    </row>
    <row r="6" spans="1:32" x14ac:dyDescent="0.2">
      <c r="A6" s="9" t="s">
        <v>439</v>
      </c>
      <c r="B6" s="14">
        <f>'Raw - Base'!E191</f>
        <v>2496.348</v>
      </c>
      <c r="C6" s="14">
        <f>'Raw - Base'!F191</f>
        <v>2454.7988</v>
      </c>
      <c r="D6" s="14">
        <f>'Raw - Base'!G191</f>
        <v>2475.4920999999999</v>
      </c>
      <c r="E6" s="14">
        <f>'Raw - Base'!H191</f>
        <v>2499.9043999999999</v>
      </c>
      <c r="F6" s="14">
        <f>'Raw - Base'!I191</f>
        <v>2545.058</v>
      </c>
      <c r="G6" s="14">
        <f>'Raw - Base'!J191</f>
        <v>2579.4243000000001</v>
      </c>
      <c r="H6" s="14">
        <f>'Raw - Base'!K191</f>
        <v>2625.3308999999999</v>
      </c>
      <c r="I6" s="14">
        <f>'Raw - Base'!L191</f>
        <v>2667.7359999999999</v>
      </c>
      <c r="J6" s="14">
        <f>'Raw - Base'!M191</f>
        <v>2710.8276000000001</v>
      </c>
      <c r="K6" s="14">
        <f>'Raw - Base'!N191</f>
        <v>2753.9974999999999</v>
      </c>
      <c r="L6" s="14">
        <f>'Raw - Base'!O191</f>
        <v>2797.107</v>
      </c>
      <c r="M6" s="14">
        <f>'Raw - Base'!P191</f>
        <v>2840.1086</v>
      </c>
      <c r="N6" s="14">
        <f>'Raw - Base'!Q191</f>
        <v>2882.9679000000001</v>
      </c>
      <c r="O6" s="14">
        <f>'Raw - Base'!R191</f>
        <v>2925.6559000000002</v>
      </c>
      <c r="P6" s="14">
        <f>'Raw - Base'!S191</f>
        <v>2968.1426999999999</v>
      </c>
      <c r="Q6" s="14">
        <f>'Raw - Base'!T191</f>
        <v>3010.4196000000002</v>
      </c>
      <c r="R6" s="14">
        <f>'Raw - Base'!U191</f>
        <v>3052.4825999999998</v>
      </c>
      <c r="S6" s="14">
        <f>'Raw - Base'!V191</f>
        <v>3094.3386</v>
      </c>
      <c r="T6" s="14">
        <f>'Raw - Base'!W191</f>
        <v>3136.0403000000001</v>
      </c>
      <c r="U6" s="14">
        <f>'Raw - Base'!X191</f>
        <v>3177.5987</v>
      </c>
      <c r="V6" s="14">
        <f>'Raw - Base'!Y191</f>
        <v>3219.0194000000001</v>
      </c>
      <c r="W6" s="14">
        <f>'Raw - Base'!Z191</f>
        <v>3260.3096</v>
      </c>
      <c r="X6" s="14">
        <f>'Raw - Base'!AA191</f>
        <v>3301.482</v>
      </c>
      <c r="Y6" s="14">
        <f>'Raw - Base'!AB191</f>
        <v>3342.5441999999998</v>
      </c>
      <c r="Z6" s="14">
        <f>'Raw - Base'!AC191</f>
        <v>3383.5091000000002</v>
      </c>
      <c r="AA6" s="14">
        <f>'Raw - Base'!AD191</f>
        <v>3424.3953000000001</v>
      </c>
      <c r="AB6" s="14">
        <f>'Raw - Base'!AE191</f>
        <v>3465.2188999999998</v>
      </c>
      <c r="AC6" s="14">
        <f>'Raw - Base'!AF191</f>
        <v>3506.0014000000001</v>
      </c>
      <c r="AD6" s="14">
        <f>'Raw - Base'!AG191</f>
        <v>3546.7737000000002</v>
      </c>
      <c r="AE6" s="14">
        <f>'Raw - Base'!AH191</f>
        <v>3587.5686000000001</v>
      </c>
      <c r="AF6" s="14">
        <f>'Raw - Base'!AI191</f>
        <v>3628.4162999999999</v>
      </c>
    </row>
    <row r="7" spans="1:32" x14ac:dyDescent="0.2">
      <c r="A7" s="8" t="s">
        <v>440</v>
      </c>
      <c r="B7" s="14">
        <f>'Raw - Base'!E192</f>
        <v>856.77300000000002</v>
      </c>
      <c r="C7" s="14">
        <f>'Raw - Base'!F192</f>
        <v>843.19809999999995</v>
      </c>
      <c r="D7" s="14">
        <f>'Raw - Base'!G192</f>
        <v>852.28989999999999</v>
      </c>
      <c r="E7" s="14">
        <f>'Raw - Base'!H192</f>
        <v>858.93979999999999</v>
      </c>
      <c r="F7" s="14">
        <f>'Raw - Base'!I192</f>
        <v>870.30079999999998</v>
      </c>
      <c r="G7" s="14">
        <f>'Raw - Base'!J192</f>
        <v>879.98270000000002</v>
      </c>
      <c r="H7" s="14">
        <f>'Raw - Base'!K192</f>
        <v>894.45680000000004</v>
      </c>
      <c r="I7" s="14">
        <f>'Raw - Base'!L192</f>
        <v>909.08389999999997</v>
      </c>
      <c r="J7" s="14">
        <f>'Raw - Base'!M192</f>
        <v>923.90380000000005</v>
      </c>
      <c r="K7" s="14">
        <f>'Raw - Base'!N192</f>
        <v>938.87570000000005</v>
      </c>
      <c r="L7" s="14">
        <f>'Raw - Base'!O192</f>
        <v>953.92819999999995</v>
      </c>
      <c r="M7" s="14">
        <f>'Raw - Base'!P192</f>
        <v>969.03970000000004</v>
      </c>
      <c r="N7" s="14">
        <f>'Raw - Base'!Q192</f>
        <v>984.19299999999998</v>
      </c>
      <c r="O7" s="14">
        <f>'Raw - Base'!R192</f>
        <v>999.37400000000002</v>
      </c>
      <c r="P7" s="14">
        <f>'Raw - Base'!S192</f>
        <v>1014.57</v>
      </c>
      <c r="Q7" s="14">
        <f>'Raw - Base'!T192</f>
        <v>1029.7750000000001</v>
      </c>
      <c r="R7" s="14">
        <f>'Raw - Base'!U192</f>
        <v>1044.9862000000001</v>
      </c>
      <c r="S7" s="14">
        <f>'Raw - Base'!V192</f>
        <v>1060.2055</v>
      </c>
      <c r="T7" s="14">
        <f>'Raw - Base'!W192</f>
        <v>1075.4496999999999</v>
      </c>
      <c r="U7" s="14">
        <f>'Raw - Base'!X192</f>
        <v>1090.7221</v>
      </c>
      <c r="V7" s="14">
        <f>'Raw - Base'!Y192</f>
        <v>1106.0246</v>
      </c>
      <c r="W7" s="14">
        <f>'Raw - Base'!Z192</f>
        <v>1121.3597</v>
      </c>
      <c r="X7" s="14">
        <f>'Raw - Base'!AA192</f>
        <v>1136.7318</v>
      </c>
      <c r="Y7" s="14">
        <f>'Raw - Base'!AB192</f>
        <v>1152.1436000000001</v>
      </c>
      <c r="Z7" s="14">
        <f>'Raw - Base'!AC192</f>
        <v>1167.5994000000001</v>
      </c>
      <c r="AA7" s="14">
        <f>'Raw - Base'!AD192</f>
        <v>1183.105</v>
      </c>
      <c r="AB7" s="14">
        <f>'Raw - Base'!AE192</f>
        <v>1198.6659</v>
      </c>
      <c r="AC7" s="14">
        <f>'Raw - Base'!AF192</f>
        <v>1214.2887000000001</v>
      </c>
      <c r="AD7" s="14">
        <f>'Raw - Base'!AG192</f>
        <v>1229.9830999999999</v>
      </c>
      <c r="AE7" s="14">
        <f>'Raw - Base'!AH192</f>
        <v>1245.7593999999999</v>
      </c>
      <c r="AF7" s="14">
        <f>'Raw - Base'!AI192</f>
        <v>1261.6274000000001</v>
      </c>
    </row>
    <row r="8" spans="1:32" x14ac:dyDescent="0.2">
      <c r="A8" s="10" t="s">
        <v>441</v>
      </c>
      <c r="B8" s="14">
        <f>'Raw - Base'!E193</f>
        <v>1461.0005000000001</v>
      </c>
      <c r="C8" s="14">
        <f>'Raw - Base'!F193</f>
        <v>1409.2073</v>
      </c>
      <c r="D8" s="14">
        <f>'Raw - Base'!G193</f>
        <v>1397.9875</v>
      </c>
      <c r="E8" s="14">
        <f>'Raw - Base'!H193</f>
        <v>1435.3388</v>
      </c>
      <c r="F8" s="14">
        <f>'Raw - Base'!I193</f>
        <v>1451.9843000000001</v>
      </c>
      <c r="G8" s="14">
        <f>'Raw - Base'!J193</f>
        <v>1498.8916999999999</v>
      </c>
      <c r="H8" s="14">
        <f>'Raw - Base'!K193</f>
        <v>1501.3968</v>
      </c>
      <c r="I8" s="14">
        <f>'Raw - Base'!L193</f>
        <v>1529.2761</v>
      </c>
      <c r="J8" s="14">
        <f>'Raw - Base'!M193</f>
        <v>1553.7807</v>
      </c>
      <c r="K8" s="14">
        <f>'Raw - Base'!N193</f>
        <v>1578.7871</v>
      </c>
      <c r="L8" s="14">
        <f>'Raw - Base'!O193</f>
        <v>1603.9019000000001</v>
      </c>
      <c r="M8" s="14">
        <f>'Raw - Base'!P193</f>
        <v>1629.1465000000001</v>
      </c>
      <c r="N8" s="14">
        <f>'Raw - Base'!Q193</f>
        <v>1654.5155</v>
      </c>
      <c r="O8" s="14">
        <f>'Raw - Base'!R193</f>
        <v>1680.0009</v>
      </c>
      <c r="P8" s="14">
        <f>'Raw - Base'!S193</f>
        <v>1705.5935999999999</v>
      </c>
      <c r="Q8" s="14">
        <f>'Raw - Base'!T193</f>
        <v>1731.2940000000001</v>
      </c>
      <c r="R8" s="14">
        <f>'Raw - Base'!U193</f>
        <v>1757.1047000000001</v>
      </c>
      <c r="S8" s="14">
        <f>'Raw - Base'!V193</f>
        <v>1783.0318</v>
      </c>
      <c r="T8" s="14">
        <f>'Raw - Base'!W193</f>
        <v>1809.1032</v>
      </c>
      <c r="U8" s="14">
        <f>'Raw - Base'!X193</f>
        <v>1835.3277</v>
      </c>
      <c r="V8" s="14">
        <f>'Raw - Base'!Y193</f>
        <v>1861.7104999999999</v>
      </c>
      <c r="W8" s="14">
        <f>'Raw - Base'!Z193</f>
        <v>1888.2579000000001</v>
      </c>
      <c r="X8" s="14">
        <f>'Raw - Base'!AA193</f>
        <v>1914.9786999999999</v>
      </c>
      <c r="Y8" s="14">
        <f>'Raw - Base'!AB193</f>
        <v>1941.8793000000001</v>
      </c>
      <c r="Z8" s="14">
        <f>'Raw - Base'!AC193</f>
        <v>1968.9688000000001</v>
      </c>
      <c r="AA8" s="14">
        <f>'Raw - Base'!AD193</f>
        <v>1996.2583999999999</v>
      </c>
      <c r="AB8" s="14">
        <f>'Raw - Base'!AE193</f>
        <v>2023.7584999999999</v>
      </c>
      <c r="AC8" s="14">
        <f>'Raw - Base'!AF193</f>
        <v>2051.4825000000001</v>
      </c>
      <c r="AD8" s="14">
        <f>'Raw - Base'!AG193</f>
        <v>2079.4472000000001</v>
      </c>
      <c r="AE8" s="14">
        <f>'Raw - Base'!AH193</f>
        <v>2107.6707999999999</v>
      </c>
      <c r="AF8" s="14">
        <f>'Raw - Base'!AI193</f>
        <v>2136.1707000000001</v>
      </c>
    </row>
    <row r="9" spans="1:32" x14ac:dyDescent="0.2">
      <c r="A9" s="10" t="s">
        <v>442</v>
      </c>
      <c r="B9" s="14">
        <f>'Raw - Base'!E194</f>
        <v>250.90029999999999</v>
      </c>
      <c r="C9" s="14">
        <f>'Raw - Base'!F194</f>
        <v>242.95570000000001</v>
      </c>
      <c r="D9" s="14">
        <f>'Raw - Base'!G194</f>
        <v>245.42140000000001</v>
      </c>
      <c r="E9" s="14">
        <f>'Raw - Base'!H194</f>
        <v>247.8475</v>
      </c>
      <c r="F9" s="14">
        <f>'Raw - Base'!I194</f>
        <v>250.36179999999999</v>
      </c>
      <c r="G9" s="14">
        <f>'Raw - Base'!J194</f>
        <v>253.4408</v>
      </c>
      <c r="H9" s="14">
        <f>'Raw - Base'!K194</f>
        <v>257.17110000000002</v>
      </c>
      <c r="I9" s="14">
        <f>'Raw - Base'!L194</f>
        <v>261.37380000000002</v>
      </c>
      <c r="J9" s="14">
        <f>'Raw - Base'!M194</f>
        <v>265.53280000000001</v>
      </c>
      <c r="K9" s="14">
        <f>'Raw - Base'!N194</f>
        <v>269.71940000000001</v>
      </c>
      <c r="L9" s="14">
        <f>'Raw - Base'!O194</f>
        <v>273.91149999999999</v>
      </c>
      <c r="M9" s="14">
        <f>'Raw - Base'!P194</f>
        <v>278.10820000000001</v>
      </c>
      <c r="N9" s="14">
        <f>'Raw - Base'!Q194</f>
        <v>282.30759999999998</v>
      </c>
      <c r="O9" s="14">
        <f>'Raw - Base'!R194</f>
        <v>286.50819999999999</v>
      </c>
      <c r="P9" s="14">
        <f>'Raw - Base'!S194</f>
        <v>290.70859999999999</v>
      </c>
      <c r="Q9" s="14">
        <f>'Raw - Base'!T194</f>
        <v>294.90890000000002</v>
      </c>
      <c r="R9" s="14">
        <f>'Raw - Base'!U194</f>
        <v>299.10950000000003</v>
      </c>
      <c r="S9" s="14">
        <f>'Raw - Base'!V194</f>
        <v>303.3134</v>
      </c>
      <c r="T9" s="14">
        <f>'Raw - Base'!W194</f>
        <v>307.5274</v>
      </c>
      <c r="U9" s="14">
        <f>'Raw - Base'!X194</f>
        <v>311.7534</v>
      </c>
      <c r="V9" s="14">
        <f>'Raw - Base'!Y194</f>
        <v>315.99270000000001</v>
      </c>
      <c r="W9" s="14">
        <f>'Raw - Base'!Z194</f>
        <v>320.2466</v>
      </c>
      <c r="X9" s="14">
        <f>'Raw - Base'!AA194</f>
        <v>324.51729999999998</v>
      </c>
      <c r="Y9" s="14">
        <f>'Raw - Base'!AB194</f>
        <v>328.80599999999998</v>
      </c>
      <c r="Z9" s="14">
        <f>'Raw - Base'!AC194</f>
        <v>333.11470000000003</v>
      </c>
      <c r="AA9" s="14">
        <f>'Raw - Base'!AD194</f>
        <v>337.4461</v>
      </c>
      <c r="AB9" s="14">
        <f>'Raw - Base'!AE194</f>
        <v>341.80250000000001</v>
      </c>
      <c r="AC9" s="14">
        <f>'Raw - Base'!AF194</f>
        <v>346.1866</v>
      </c>
      <c r="AD9" s="14">
        <f>'Raw - Base'!AG194</f>
        <v>350.60230000000001</v>
      </c>
      <c r="AE9" s="14">
        <f>'Raw - Base'!AH194</f>
        <v>355.05349999999999</v>
      </c>
      <c r="AF9" s="14">
        <f>'Raw - Base'!AI194</f>
        <v>359.54379999999998</v>
      </c>
    </row>
    <row r="10" spans="1:32" x14ac:dyDescent="0.2">
      <c r="A10" s="8" t="s">
        <v>443</v>
      </c>
      <c r="B10" s="14">
        <f>'Raw - Base'!E195</f>
        <v>168.3279</v>
      </c>
      <c r="C10" s="14">
        <f>'Raw - Base'!F195</f>
        <v>186.0033</v>
      </c>
      <c r="D10" s="14">
        <f>'Raw - Base'!G195</f>
        <v>182.4314</v>
      </c>
      <c r="E10" s="14">
        <f>'Raw - Base'!H195</f>
        <v>181.25899999999999</v>
      </c>
      <c r="F10" s="14">
        <f>'Raw - Base'!I195</f>
        <v>180.6379</v>
      </c>
      <c r="G10" s="14">
        <f>'Raw - Base'!J195</f>
        <v>178.71770000000001</v>
      </c>
      <c r="H10" s="14">
        <f>'Raw - Base'!K195</f>
        <v>179.85470000000001</v>
      </c>
      <c r="I10" s="14">
        <f>'Raw - Base'!L195</f>
        <v>181.25579999999999</v>
      </c>
      <c r="J10" s="14">
        <f>'Raw - Base'!M195</f>
        <v>182.8038</v>
      </c>
      <c r="K10" s="14">
        <f>'Raw - Base'!N195</f>
        <v>184.46559999999999</v>
      </c>
      <c r="L10" s="14">
        <f>'Raw - Base'!O195</f>
        <v>186.19800000000001</v>
      </c>
      <c r="M10" s="14">
        <f>'Raw - Base'!P195</f>
        <v>187.94319999999999</v>
      </c>
      <c r="N10" s="14">
        <f>'Raw - Base'!Q195</f>
        <v>189.65629999999999</v>
      </c>
      <c r="O10" s="14">
        <f>'Raw - Base'!R195</f>
        <v>191.35890000000001</v>
      </c>
      <c r="P10" s="14">
        <f>'Raw - Base'!S195</f>
        <v>193.07820000000001</v>
      </c>
      <c r="Q10" s="14">
        <f>'Raw - Base'!T195</f>
        <v>194.81790000000001</v>
      </c>
      <c r="R10" s="14">
        <f>'Raw - Base'!U195</f>
        <v>196.5771</v>
      </c>
      <c r="S10" s="14">
        <f>'Raw - Base'!V195</f>
        <v>198.35489999999999</v>
      </c>
      <c r="T10" s="14">
        <f>'Raw - Base'!W195</f>
        <v>200.15260000000001</v>
      </c>
      <c r="U10" s="14">
        <f>'Raw - Base'!X195</f>
        <v>201.9701</v>
      </c>
      <c r="V10" s="14">
        <f>'Raw - Base'!Y195</f>
        <v>203.80760000000001</v>
      </c>
      <c r="W10" s="14">
        <f>'Raw - Base'!Z195</f>
        <v>205.6652</v>
      </c>
      <c r="X10" s="14">
        <f>'Raw - Base'!AA195</f>
        <v>207.54320000000001</v>
      </c>
      <c r="Y10" s="14">
        <f>'Raw - Base'!AB195</f>
        <v>209.4418</v>
      </c>
      <c r="Z10" s="14">
        <f>'Raw - Base'!AC195</f>
        <v>211.36160000000001</v>
      </c>
      <c r="AA10" s="14">
        <f>'Raw - Base'!AD195</f>
        <v>213.30340000000001</v>
      </c>
      <c r="AB10" s="14">
        <f>'Raw - Base'!AE195</f>
        <v>215.26769999999999</v>
      </c>
      <c r="AC10" s="14">
        <f>'Raw - Base'!AF195</f>
        <v>217.25550000000001</v>
      </c>
      <c r="AD10" s="14">
        <f>'Raw - Base'!AG195</f>
        <v>219.26779999999999</v>
      </c>
      <c r="AE10" s="14">
        <f>'Raw - Base'!AH195</f>
        <v>221.30590000000001</v>
      </c>
      <c r="AF10" s="14">
        <f>'Raw - Base'!AI195</f>
        <v>223.37090000000001</v>
      </c>
    </row>
    <row r="11" spans="1:32" x14ac:dyDescent="0.2">
      <c r="A11" s="8" t="s">
        <v>444</v>
      </c>
      <c r="B11" s="14">
        <f>'Raw - Base'!E196</f>
        <v>250.88300000000001</v>
      </c>
      <c r="C11" s="14">
        <f>'Raw - Base'!F196</f>
        <v>268.7629</v>
      </c>
      <c r="D11" s="14">
        <f>'Raw - Base'!G196</f>
        <v>258.5145</v>
      </c>
      <c r="E11" s="14">
        <f>'Raw - Base'!H196</f>
        <v>257.71949999999998</v>
      </c>
      <c r="F11" s="14">
        <f>'Raw - Base'!I196</f>
        <v>258.64159999999998</v>
      </c>
      <c r="G11" s="14">
        <f>'Raw - Base'!J196</f>
        <v>251.34370000000001</v>
      </c>
      <c r="H11" s="14">
        <f>'Raw - Base'!K196</f>
        <v>255.46039999999999</v>
      </c>
      <c r="I11" s="14">
        <f>'Raw - Base'!L196</f>
        <v>259.56869999999998</v>
      </c>
      <c r="J11" s="14">
        <f>'Raw - Base'!M196</f>
        <v>263.68560000000002</v>
      </c>
      <c r="K11" s="14">
        <f>'Raw - Base'!N196</f>
        <v>267.7989</v>
      </c>
      <c r="L11" s="14">
        <f>'Raw - Base'!O196</f>
        <v>271.89569999999998</v>
      </c>
      <c r="M11" s="14">
        <f>'Raw - Base'!P196</f>
        <v>275.97539999999998</v>
      </c>
      <c r="N11" s="14">
        <f>'Raw - Base'!Q196</f>
        <v>280.03859999999997</v>
      </c>
      <c r="O11" s="14">
        <f>'Raw - Base'!R196</f>
        <v>284.08539999999999</v>
      </c>
      <c r="P11" s="14">
        <f>'Raw - Base'!S196</f>
        <v>288.11529999999999</v>
      </c>
      <c r="Q11" s="14">
        <f>'Raw - Base'!T196</f>
        <v>292.12939999999998</v>
      </c>
      <c r="R11" s="14">
        <f>'Raw - Base'!U196</f>
        <v>296.12909999999999</v>
      </c>
      <c r="S11" s="14">
        <f>'Raw - Base'!V196</f>
        <v>300.11579999999998</v>
      </c>
      <c r="T11" s="14">
        <f>'Raw - Base'!W196</f>
        <v>304.0942</v>
      </c>
      <c r="U11" s="14">
        <f>'Raw - Base'!X196</f>
        <v>308.06580000000002</v>
      </c>
      <c r="V11" s="14">
        <f>'Raw - Base'!Y196</f>
        <v>312.03149999999999</v>
      </c>
      <c r="W11" s="14">
        <f>'Raw - Base'!Z196</f>
        <v>315.99200000000002</v>
      </c>
      <c r="X11" s="14">
        <f>'Raw - Base'!AA196</f>
        <v>319.94830000000002</v>
      </c>
      <c r="Y11" s="14">
        <f>'Raw - Base'!AB196</f>
        <v>323.9008</v>
      </c>
      <c r="Z11" s="14">
        <f>'Raw - Base'!AC196</f>
        <v>327.8501</v>
      </c>
      <c r="AA11" s="14">
        <f>'Raw - Base'!AD196</f>
        <v>331.79730000000001</v>
      </c>
      <c r="AB11" s="14">
        <f>'Raw - Base'!AE196</f>
        <v>335.74310000000003</v>
      </c>
      <c r="AC11" s="14">
        <f>'Raw - Base'!AF196</f>
        <v>339.68869999999998</v>
      </c>
      <c r="AD11" s="14">
        <f>'Raw - Base'!AG196</f>
        <v>343.63589999999999</v>
      </c>
      <c r="AE11" s="14">
        <f>'Raw - Base'!AH196</f>
        <v>347.58670000000001</v>
      </c>
      <c r="AF11" s="14">
        <f>'Raw - Base'!AI196</f>
        <v>351.54300000000001</v>
      </c>
    </row>
    <row r="12" spans="1:32" x14ac:dyDescent="0.2"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</row>
    <row r="13" spans="1:32" ht="18" thickBot="1" x14ac:dyDescent="0.25">
      <c r="A13" s="7" t="s">
        <v>240</v>
      </c>
    </row>
    <row r="14" spans="1:32" s="5" customFormat="1" ht="16" thickTop="1" x14ac:dyDescent="0.2">
      <c r="B14" s="5">
        <v>2020</v>
      </c>
      <c r="C14" s="5">
        <v>2021</v>
      </c>
      <c r="D14" s="5">
        <v>2022</v>
      </c>
      <c r="E14" s="5">
        <v>2023</v>
      </c>
      <c r="F14" s="5">
        <v>2024</v>
      </c>
      <c r="G14" s="5">
        <v>2025</v>
      </c>
      <c r="H14" s="5">
        <v>2026</v>
      </c>
      <c r="I14" s="5">
        <v>2027</v>
      </c>
      <c r="J14" s="5">
        <v>2028</v>
      </c>
      <c r="K14" s="5">
        <v>2029</v>
      </c>
      <c r="L14" s="5">
        <v>2030</v>
      </c>
      <c r="M14" s="5">
        <v>2031</v>
      </c>
      <c r="N14" s="5">
        <v>2032</v>
      </c>
      <c r="O14" s="5">
        <v>2033</v>
      </c>
      <c r="P14" s="5">
        <v>2034</v>
      </c>
      <c r="Q14" s="5">
        <v>2035</v>
      </c>
      <c r="R14" s="5">
        <v>2036</v>
      </c>
      <c r="S14" s="5">
        <v>2037</v>
      </c>
      <c r="T14" s="5">
        <v>2038</v>
      </c>
      <c r="U14" s="5">
        <v>2039</v>
      </c>
      <c r="V14" s="5">
        <v>2040</v>
      </c>
      <c r="W14" s="5">
        <v>2041</v>
      </c>
      <c r="X14" s="5">
        <v>2042</v>
      </c>
      <c r="Y14" s="5">
        <v>2043</v>
      </c>
      <c r="Z14" s="5">
        <v>2044</v>
      </c>
      <c r="AA14" s="5">
        <v>2045</v>
      </c>
      <c r="AB14" s="5">
        <v>2046</v>
      </c>
      <c r="AC14" s="5">
        <v>2047</v>
      </c>
      <c r="AD14" s="5">
        <v>2048</v>
      </c>
      <c r="AE14" s="5">
        <v>2049</v>
      </c>
      <c r="AF14" s="5">
        <v>2050</v>
      </c>
    </row>
    <row r="15" spans="1:32" x14ac:dyDescent="0.2">
      <c r="A15" s="8" t="s">
        <v>437</v>
      </c>
      <c r="B15" s="14">
        <f>'Raw - Zero'!B189</f>
        <v>4020.0803000000001</v>
      </c>
      <c r="C15" s="14">
        <f>'Raw - Zero'!C189</f>
        <v>3961.1338000000001</v>
      </c>
      <c r="D15" s="14">
        <f>'Raw - Zero'!D189</f>
        <v>4048.6120000000001</v>
      </c>
      <c r="E15" s="14">
        <f>'Raw - Zero'!E189</f>
        <v>4081.1851999999999</v>
      </c>
      <c r="F15" s="14">
        <f>'Raw - Zero'!F189</f>
        <v>4173.2280000000001</v>
      </c>
      <c r="G15" s="14">
        <f>'Raw - Zero'!G189</f>
        <v>4258.5051999999996</v>
      </c>
      <c r="H15" s="14">
        <f>'Raw - Zero'!H189</f>
        <v>4348.3227999999999</v>
      </c>
      <c r="I15" s="14">
        <f>'Raw - Zero'!I189</f>
        <v>4424.8328000000001</v>
      </c>
      <c r="J15" s="14">
        <f>'Raw - Zero'!J189</f>
        <v>4503.2686999999996</v>
      </c>
      <c r="K15" s="14">
        <f>'Raw - Zero'!K189</f>
        <v>4581.8168999999998</v>
      </c>
      <c r="L15" s="14">
        <f>'Raw - Zero'!L189</f>
        <v>4660.5105000000003</v>
      </c>
      <c r="M15" s="14">
        <f>'Raw - Zero'!M189</f>
        <v>4739.3305</v>
      </c>
      <c r="N15" s="14">
        <f>'Raw - Zero'!N189</f>
        <v>4818.2736999999997</v>
      </c>
      <c r="O15" s="14">
        <f>'Raw - Zero'!O189</f>
        <v>4897.3135000000002</v>
      </c>
      <c r="P15" s="14">
        <f>'Raw - Zero'!P189</f>
        <v>4976.4162999999999</v>
      </c>
      <c r="Q15" s="14">
        <f>'Raw - Zero'!Q189</f>
        <v>5055.5592999999999</v>
      </c>
      <c r="R15" s="14">
        <f>'Raw - Zero'!R189</f>
        <v>5134.7473</v>
      </c>
      <c r="S15" s="14">
        <f>'Raw - Zero'!S189</f>
        <v>5213.9894000000004</v>
      </c>
      <c r="T15" s="14">
        <f>'Raw - Zero'!T189</f>
        <v>5293.3784999999998</v>
      </c>
      <c r="U15" s="14">
        <f>'Raw - Zero'!U189</f>
        <v>5372.9308000000001</v>
      </c>
      <c r="V15" s="14">
        <f>'Raw - Zero'!V189</f>
        <v>5454.3427000000001</v>
      </c>
      <c r="W15" s="14">
        <f>'Raw - Zero'!W189</f>
        <v>5533.3428000000004</v>
      </c>
      <c r="X15" s="14">
        <f>'Raw - Zero'!X189</f>
        <v>5613.7763000000004</v>
      </c>
      <c r="Y15" s="14">
        <f>'Raw - Zero'!Y189</f>
        <v>5695.1755999999996</v>
      </c>
      <c r="Z15" s="14">
        <f>'Raw - Zero'!Z189</f>
        <v>5777.32</v>
      </c>
      <c r="AA15" s="14">
        <f>'Raw - Zero'!AA189</f>
        <v>5860.1103000000003</v>
      </c>
      <c r="AB15" s="14">
        <f>'Raw - Zero'!AB189</f>
        <v>5943.5047000000004</v>
      </c>
      <c r="AC15" s="14">
        <f>'Raw - Zero'!AC189</f>
        <v>6027.5582000000004</v>
      </c>
      <c r="AD15" s="14">
        <f>'Raw - Zero'!AD189</f>
        <v>6112.33</v>
      </c>
      <c r="AE15" s="14">
        <f>'Raw - Zero'!AE189</f>
        <v>6197.9080000000004</v>
      </c>
      <c r="AF15" s="14">
        <f>'Raw - Zero'!AF189</f>
        <v>6284.3828999999996</v>
      </c>
    </row>
    <row r="16" spans="1:32" x14ac:dyDescent="0.2">
      <c r="A16" s="8" t="s">
        <v>438</v>
      </c>
      <c r="B16" s="14">
        <f>'Raw - Zero'!B190</f>
        <v>3284.2294999999999</v>
      </c>
      <c r="C16" s="14">
        <f>'Raw - Zero'!C190</f>
        <v>3215.3099000000002</v>
      </c>
      <c r="D16" s="14">
        <f>'Raw - Zero'!D190</f>
        <v>3285.8568</v>
      </c>
      <c r="E16" s="14">
        <f>'Raw - Zero'!E190</f>
        <v>3318.4059000000002</v>
      </c>
      <c r="F16" s="14">
        <f>'Raw - Zero'!F190</f>
        <v>3397.5943000000002</v>
      </c>
      <c r="G16" s="14">
        <f>'Raw - Zero'!G190</f>
        <v>3480.8683000000001</v>
      </c>
      <c r="H16" s="14">
        <f>'Raw - Zero'!H190</f>
        <v>3556.3146000000002</v>
      </c>
      <c r="I16" s="14">
        <f>'Raw - Zero'!I190</f>
        <v>3624.7683999999999</v>
      </c>
      <c r="J16" s="14">
        <f>'Raw - Zero'!J190</f>
        <v>3694.3569000000002</v>
      </c>
      <c r="K16" s="14">
        <f>'Raw - Zero'!K190</f>
        <v>3764.0180999999998</v>
      </c>
      <c r="L16" s="14">
        <f>'Raw - Zero'!L190</f>
        <v>3833.6912000000002</v>
      </c>
      <c r="M16" s="14">
        <f>'Raw - Zero'!M190</f>
        <v>3903.3883999999998</v>
      </c>
      <c r="N16" s="14">
        <f>'Raw - Zero'!N190</f>
        <v>3973.1253000000002</v>
      </c>
      <c r="O16" s="14">
        <f>'Raw - Zero'!O190</f>
        <v>4042.9000999999998</v>
      </c>
      <c r="P16" s="14">
        <f>'Raw - Zero'!P190</f>
        <v>4112.7008999999998</v>
      </c>
      <c r="Q16" s="14">
        <f>'Raw - Zero'!Q190</f>
        <v>4182.5281999999997</v>
      </c>
      <c r="R16" s="14">
        <f>'Raw - Zero'!R190</f>
        <v>4252.3993</v>
      </c>
      <c r="S16" s="14">
        <f>'Raw - Zero'!S190</f>
        <v>4322.3334999999997</v>
      </c>
      <c r="T16" s="14">
        <f>'Raw - Zero'!T190</f>
        <v>4392.4215999999997</v>
      </c>
      <c r="U16" s="14">
        <f>'Raw - Zero'!U190</f>
        <v>4462.6917999999996</v>
      </c>
      <c r="V16" s="14">
        <f>'Raw - Zero'!V190</f>
        <v>4534.4152999999997</v>
      </c>
      <c r="W16" s="14">
        <f>'Raw - Zero'!W190</f>
        <v>4603.6693999999998</v>
      </c>
      <c r="X16" s="14">
        <f>'Raw - Zero'!X190</f>
        <v>4674.1210000000001</v>
      </c>
      <c r="Y16" s="14">
        <f>'Raw - Zero'!Y190</f>
        <v>4745.3640999999998</v>
      </c>
      <c r="Z16" s="14">
        <f>'Raw - Zero'!Z190</f>
        <v>4817.1776</v>
      </c>
      <c r="AA16" s="14">
        <f>'Raw - Zero'!AA190</f>
        <v>4889.4709000000003</v>
      </c>
      <c r="AB16" s="14">
        <f>'Raw - Zero'!AB190</f>
        <v>4962.2107999999998</v>
      </c>
      <c r="AC16" s="14">
        <f>'Raw - Zero'!AC190</f>
        <v>5035.4206000000004</v>
      </c>
      <c r="AD16" s="14">
        <f>'Raw - Zero'!AD190</f>
        <v>5109.1472999999996</v>
      </c>
      <c r="AE16" s="14">
        <f>'Raw - Zero'!AE190</f>
        <v>5183.4681</v>
      </c>
      <c r="AF16" s="14">
        <f>'Raw - Zero'!AF190</f>
        <v>5258.4596000000001</v>
      </c>
    </row>
    <row r="17" spans="1:32" x14ac:dyDescent="0.2">
      <c r="A17" s="9" t="s">
        <v>439</v>
      </c>
      <c r="B17" s="14">
        <f>'Raw - Zero'!B191</f>
        <v>2496.3564000000001</v>
      </c>
      <c r="C17" s="14">
        <f>'Raw - Zero'!C191</f>
        <v>2443.1118999999999</v>
      </c>
      <c r="D17" s="14">
        <f>'Raw - Zero'!D191</f>
        <v>2462.9708000000001</v>
      </c>
      <c r="E17" s="14">
        <f>'Raw - Zero'!E191</f>
        <v>2482.4169999999999</v>
      </c>
      <c r="F17" s="14">
        <f>'Raw - Zero'!F191</f>
        <v>2527.1282000000001</v>
      </c>
      <c r="G17" s="14">
        <f>'Raw - Zero'!G191</f>
        <v>2559.317</v>
      </c>
      <c r="H17" s="14">
        <f>'Raw - Zero'!H191</f>
        <v>2601.7127</v>
      </c>
      <c r="I17" s="14">
        <f>'Raw - Zero'!I191</f>
        <v>2640.7977000000001</v>
      </c>
      <c r="J17" s="14">
        <f>'Raw - Zero'!J191</f>
        <v>2680.297</v>
      </c>
      <c r="K17" s="14">
        <f>'Raw - Zero'!K191</f>
        <v>2719.7591000000002</v>
      </c>
      <c r="L17" s="14">
        <f>'Raw - Zero'!L191</f>
        <v>2759.0726</v>
      </c>
      <c r="M17" s="14">
        <f>'Raw - Zero'!M191</f>
        <v>2798.2134000000001</v>
      </c>
      <c r="N17" s="14">
        <f>'Raw - Zero'!N191</f>
        <v>2837.1614</v>
      </c>
      <c r="O17" s="14">
        <f>'Raw - Zero'!O191</f>
        <v>2875.8917000000001</v>
      </c>
      <c r="P17" s="14">
        <f>'Raw - Zero'!P191</f>
        <v>2914.3751999999999</v>
      </c>
      <c r="Q17" s="14">
        <f>'Raw - Zero'!Q191</f>
        <v>2952.5954000000002</v>
      </c>
      <c r="R17" s="14">
        <f>'Raw - Zero'!R191</f>
        <v>2990.5484999999999</v>
      </c>
      <c r="S17" s="14">
        <f>'Raw - Zero'!S191</f>
        <v>3028.2337000000002</v>
      </c>
      <c r="T17" s="14">
        <f>'Raw - Zero'!T191</f>
        <v>3065.7012</v>
      </c>
      <c r="U17" s="14">
        <f>'Raw - Zero'!U191</f>
        <v>3102.9589000000001</v>
      </c>
      <c r="V17" s="14">
        <f>'Raw - Zero'!V191</f>
        <v>3140.8209999999999</v>
      </c>
      <c r="W17" s="14">
        <f>'Raw - Zero'!W191</f>
        <v>3176.7936</v>
      </c>
      <c r="X17" s="14">
        <f>'Raw - Zero'!X191</f>
        <v>3212.9879999999998</v>
      </c>
      <c r="Y17" s="14">
        <f>'Raw - Zero'!Y191</f>
        <v>3249.1473999999998</v>
      </c>
      <c r="Z17" s="14">
        <f>'Raw - Zero'!Z191</f>
        <v>3285.0879</v>
      </c>
      <c r="AA17" s="14">
        <f>'Raw - Zero'!AA191</f>
        <v>3320.7568999999999</v>
      </c>
      <c r="AB17" s="14">
        <f>'Raw - Zero'!AB191</f>
        <v>3356.1414</v>
      </c>
      <c r="AC17" s="14">
        <f>'Raw - Zero'!AC191</f>
        <v>3391.2073999999998</v>
      </c>
      <c r="AD17" s="14">
        <f>'Raw - Zero'!AD191</f>
        <v>3425.9566</v>
      </c>
      <c r="AE17" s="14">
        <f>'Raw - Zero'!AE191</f>
        <v>3460.4045999999998</v>
      </c>
      <c r="AF17" s="14">
        <f>'Raw - Zero'!AF191</f>
        <v>3494.56</v>
      </c>
    </row>
    <row r="18" spans="1:32" x14ac:dyDescent="0.2">
      <c r="A18" s="8" t="s">
        <v>440</v>
      </c>
      <c r="B18" s="14">
        <f>'Raw - Zero'!B192</f>
        <v>856.78089999999997</v>
      </c>
      <c r="C18" s="14">
        <f>'Raw - Zero'!C192</f>
        <v>839.58600000000001</v>
      </c>
      <c r="D18" s="14">
        <f>'Raw - Zero'!D192</f>
        <v>850.03179999999998</v>
      </c>
      <c r="E18" s="14">
        <f>'Raw - Zero'!E192</f>
        <v>857.44749999999999</v>
      </c>
      <c r="F18" s="14">
        <f>'Raw - Zero'!F192</f>
        <v>871.20699999999999</v>
      </c>
      <c r="G18" s="14">
        <f>'Raw - Zero'!G192</f>
        <v>883.28139999999996</v>
      </c>
      <c r="H18" s="14">
        <f>'Raw - Zero'!H192</f>
        <v>899.68870000000004</v>
      </c>
      <c r="I18" s="14">
        <f>'Raw - Zero'!I192</f>
        <v>916.57749999999999</v>
      </c>
      <c r="J18" s="14">
        <f>'Raw - Zero'!J192</f>
        <v>933.69590000000005</v>
      </c>
      <c r="K18" s="14">
        <f>'Raw - Zero'!K192</f>
        <v>950.75149999999996</v>
      </c>
      <c r="L18" s="14">
        <f>'Raw - Zero'!L192</f>
        <v>967.68949999999995</v>
      </c>
      <c r="M18" s="14">
        <f>'Raw - Zero'!M192</f>
        <v>984.51319999999998</v>
      </c>
      <c r="N18" s="14">
        <f>'Raw - Zero'!N192</f>
        <v>1001.2297</v>
      </c>
      <c r="O18" s="14">
        <f>'Raw - Zero'!O192</f>
        <v>1017.8446</v>
      </c>
      <c r="P18" s="14">
        <f>'Raw - Zero'!P192</f>
        <v>1034.3621000000001</v>
      </c>
      <c r="Q18" s="14">
        <f>'Raw - Zero'!Q192</f>
        <v>1050.7895000000001</v>
      </c>
      <c r="R18" s="14">
        <f>'Raw - Zero'!R192</f>
        <v>1067.1385</v>
      </c>
      <c r="S18" s="14">
        <f>'Raw - Zero'!S192</f>
        <v>1083.421</v>
      </c>
      <c r="T18" s="14">
        <f>'Raw - Zero'!T192</f>
        <v>1099.6649</v>
      </c>
      <c r="U18" s="14">
        <f>'Raw - Zero'!U192</f>
        <v>1115.9087999999999</v>
      </c>
      <c r="V18" s="14">
        <f>'Raw - Zero'!V192</f>
        <v>1134.1202000000001</v>
      </c>
      <c r="W18" s="14">
        <f>'Raw - Zero'!W192</f>
        <v>1149.6342</v>
      </c>
      <c r="X18" s="14">
        <f>'Raw - Zero'!X192</f>
        <v>1165.3087</v>
      </c>
      <c r="Y18" s="14">
        <f>'Raw - Zero'!Y192</f>
        <v>1181.0654999999999</v>
      </c>
      <c r="Z18" s="14">
        <f>'Raw - Zero'!Z192</f>
        <v>1196.8330000000001</v>
      </c>
      <c r="AA18" s="14">
        <f>'Raw - Zero'!AA192</f>
        <v>1212.5915</v>
      </c>
      <c r="AB18" s="14">
        <f>'Raw - Zero'!AB192</f>
        <v>1228.3338000000001</v>
      </c>
      <c r="AC18" s="14">
        <f>'Raw - Zero'!AC192</f>
        <v>1244.0516</v>
      </c>
      <c r="AD18" s="14">
        <f>'Raw - Zero'!AD192</f>
        <v>1259.7497000000001</v>
      </c>
      <c r="AE18" s="14">
        <f>'Raw - Zero'!AE192</f>
        <v>1275.4404</v>
      </c>
      <c r="AF18" s="14">
        <f>'Raw - Zero'!AF192</f>
        <v>1291.1344999999999</v>
      </c>
    </row>
    <row r="19" spans="1:32" x14ac:dyDescent="0.2">
      <c r="A19" s="10" t="s">
        <v>441</v>
      </c>
      <c r="B19" s="14">
        <f>'Raw - Zero'!B193</f>
        <v>1461.0092999999999</v>
      </c>
      <c r="C19" s="14">
        <f>'Raw - Zero'!C193</f>
        <v>1395.0835999999999</v>
      </c>
      <c r="D19" s="14">
        <f>'Raw - Zero'!D193</f>
        <v>1384.1547</v>
      </c>
      <c r="E19" s="14">
        <f>'Raw - Zero'!E193</f>
        <v>1417.5558000000001</v>
      </c>
      <c r="F19" s="14">
        <f>'Raw - Zero'!F193</f>
        <v>1437.6206</v>
      </c>
      <c r="G19" s="14">
        <f>'Raw - Zero'!G193</f>
        <v>1484.6957</v>
      </c>
      <c r="H19" s="14">
        <f>'Raw - Zero'!H193</f>
        <v>1486.5805</v>
      </c>
      <c r="I19" s="14">
        <f>'Raw - Zero'!I193</f>
        <v>1513.5449000000001</v>
      </c>
      <c r="J19" s="14">
        <f>'Raw - Zero'!J193</f>
        <v>1537.2212999999999</v>
      </c>
      <c r="K19" s="14">
        <f>'Raw - Zero'!K193</f>
        <v>1561.4072000000001</v>
      </c>
      <c r="L19" s="14">
        <f>'Raw - Zero'!L193</f>
        <v>1585.7</v>
      </c>
      <c r="M19" s="14">
        <f>'Raw - Zero'!M193</f>
        <v>1610.1348</v>
      </c>
      <c r="N19" s="14">
        <f>'Raw - Zero'!N193</f>
        <v>1634.7194999999999</v>
      </c>
      <c r="O19" s="14">
        <f>'Raw - Zero'!O193</f>
        <v>1659.4604999999999</v>
      </c>
      <c r="P19" s="14">
        <f>'Raw - Zero'!P193</f>
        <v>1684.3552</v>
      </c>
      <c r="Q19" s="14">
        <f>'Raw - Zero'!Q193</f>
        <v>1709.4014</v>
      </c>
      <c r="R19" s="14">
        <f>'Raw - Zero'!R193</f>
        <v>1734.6080999999999</v>
      </c>
      <c r="S19" s="14">
        <f>'Raw - Zero'!S193</f>
        <v>1759.9801</v>
      </c>
      <c r="T19" s="14">
        <f>'Raw - Zero'!T193</f>
        <v>1785.5509</v>
      </c>
      <c r="U19" s="14">
        <f>'Raw - Zero'!U193</f>
        <v>1811.3420000000001</v>
      </c>
      <c r="V19" s="14">
        <f>'Raw - Zero'!V193</f>
        <v>1838.652</v>
      </c>
      <c r="W19" s="14">
        <f>'Raw - Zero'!W193</f>
        <v>1863.8213000000001</v>
      </c>
      <c r="X19" s="14">
        <f>'Raw - Zero'!X193</f>
        <v>1889.5482999999999</v>
      </c>
      <c r="Y19" s="14">
        <f>'Raw - Zero'!Y193</f>
        <v>1915.6513</v>
      </c>
      <c r="Z19" s="14">
        <f>'Raw - Zero'!Z193</f>
        <v>1941.991</v>
      </c>
      <c r="AA19" s="14">
        <f>'Raw - Zero'!AA193</f>
        <v>1968.5338999999999</v>
      </c>
      <c r="AB19" s="14">
        <f>'Raw - Zero'!AB193</f>
        <v>1995.2696000000001</v>
      </c>
      <c r="AC19" s="14">
        <f>'Raw - Zero'!AC193</f>
        <v>2022.1723999999999</v>
      </c>
      <c r="AD19" s="14">
        <f>'Raw - Zero'!AD193</f>
        <v>2049.2447000000002</v>
      </c>
      <c r="AE19" s="14">
        <f>'Raw - Zero'!AE193</f>
        <v>2076.4960999999998</v>
      </c>
      <c r="AF19" s="14">
        <f>'Raw - Zero'!AF193</f>
        <v>2103.9411</v>
      </c>
    </row>
    <row r="20" spans="1:32" x14ac:dyDescent="0.2">
      <c r="A20" s="10" t="s">
        <v>442</v>
      </c>
      <c r="B20" s="14">
        <f>'Raw - Zero'!B194</f>
        <v>250.90809999999999</v>
      </c>
      <c r="C20" s="14">
        <f>'Raw - Zero'!C194</f>
        <v>241.36179999999999</v>
      </c>
      <c r="D20" s="14">
        <f>'Raw - Zero'!D194</f>
        <v>244.60929999999999</v>
      </c>
      <c r="E20" s="14">
        <f>'Raw - Zero'!E194</f>
        <v>247.1627</v>
      </c>
      <c r="F20" s="14">
        <f>'Raw - Zero'!F194</f>
        <v>250.7723</v>
      </c>
      <c r="G20" s="14">
        <f>'Raw - Zero'!G194</f>
        <v>254.74520000000001</v>
      </c>
      <c r="H20" s="14">
        <f>'Raw - Zero'!H194</f>
        <v>259.00389999999999</v>
      </c>
      <c r="I20" s="14">
        <f>'Raw - Zero'!I194</f>
        <v>263.78460000000001</v>
      </c>
      <c r="J20" s="14">
        <f>'Raw - Zero'!J194</f>
        <v>268.52109999999999</v>
      </c>
      <c r="K20" s="14">
        <f>'Raw - Zero'!K194</f>
        <v>273.25639999999999</v>
      </c>
      <c r="L20" s="14">
        <f>'Raw - Zero'!L194</f>
        <v>277.98509999999999</v>
      </c>
      <c r="M20" s="14">
        <f>'Raw - Zero'!M194</f>
        <v>282.71249999999998</v>
      </c>
      <c r="N20" s="14">
        <f>'Raw - Zero'!N194</f>
        <v>287.44209999999998</v>
      </c>
      <c r="O20" s="14">
        <f>'Raw - Zero'!O194</f>
        <v>292.17669999999998</v>
      </c>
      <c r="P20" s="14">
        <f>'Raw - Zero'!P194</f>
        <v>296.91820000000001</v>
      </c>
      <c r="Q20" s="14">
        <f>'Raw - Zero'!Q194</f>
        <v>301.66759999999999</v>
      </c>
      <c r="R20" s="14">
        <f>'Raw - Zero'!R194</f>
        <v>306.42779999999999</v>
      </c>
      <c r="S20" s="14">
        <f>'Raw - Zero'!S194</f>
        <v>311.20339999999999</v>
      </c>
      <c r="T20" s="14">
        <f>'Raw - Zero'!T194</f>
        <v>316.00310000000002</v>
      </c>
      <c r="U20" s="14">
        <f>'Raw - Zero'!U194</f>
        <v>320.83499999999998</v>
      </c>
      <c r="V20" s="14">
        <f>'Raw - Zero'!V194</f>
        <v>326.11770000000001</v>
      </c>
      <c r="W20" s="14">
        <f>'Raw - Zero'!W194</f>
        <v>330.81029999999998</v>
      </c>
      <c r="X20" s="14">
        <f>'Raw - Zero'!X194</f>
        <v>335.60039999999998</v>
      </c>
      <c r="Y20" s="14">
        <f>'Raw - Zero'!Y194</f>
        <v>340.45269999999999</v>
      </c>
      <c r="Z20" s="14">
        <f>'Raw - Zero'!Z194</f>
        <v>345.33249999999998</v>
      </c>
      <c r="AA20" s="14">
        <f>'Raw - Zero'!AA194</f>
        <v>350.23009999999999</v>
      </c>
      <c r="AB20" s="14">
        <f>'Raw - Zero'!AB194</f>
        <v>355.13839999999999</v>
      </c>
      <c r="AC20" s="14">
        <f>'Raw - Zero'!AC194</f>
        <v>360.04259999999999</v>
      </c>
      <c r="AD20" s="14">
        <f>'Raw - Zero'!AD194</f>
        <v>364.9348</v>
      </c>
      <c r="AE20" s="14">
        <f>'Raw - Zero'!AE194</f>
        <v>369.80759999999998</v>
      </c>
      <c r="AF20" s="14">
        <f>'Raw - Zero'!AF194</f>
        <v>374.65289999999999</v>
      </c>
    </row>
    <row r="21" spans="1:32" x14ac:dyDescent="0.2">
      <c r="A21" s="8" t="s">
        <v>443</v>
      </c>
      <c r="B21" s="14">
        <f>'Raw - Zero'!B195</f>
        <v>168.3383</v>
      </c>
      <c r="C21" s="14">
        <f>'Raw - Zero'!C195</f>
        <v>185.68469999999999</v>
      </c>
      <c r="D21" s="14">
        <f>'Raw - Zero'!D195</f>
        <v>182.71019999999999</v>
      </c>
      <c r="E21" s="14">
        <f>'Raw - Zero'!E195</f>
        <v>181.89570000000001</v>
      </c>
      <c r="F21" s="14">
        <f>'Raw - Zero'!F195</f>
        <v>181.20359999999999</v>
      </c>
      <c r="G21" s="14">
        <f>'Raw - Zero'!G195</f>
        <v>179.21379999999999</v>
      </c>
      <c r="H21" s="14">
        <f>'Raw - Zero'!H195</f>
        <v>180.28380000000001</v>
      </c>
      <c r="I21" s="14">
        <f>'Raw - Zero'!I195</f>
        <v>181.69640000000001</v>
      </c>
      <c r="J21" s="14">
        <f>'Raw - Zero'!J195</f>
        <v>183.25190000000001</v>
      </c>
      <c r="K21" s="14">
        <f>'Raw - Zero'!K195</f>
        <v>184.90979999999999</v>
      </c>
      <c r="L21" s="14">
        <f>'Raw - Zero'!L195</f>
        <v>186.63470000000001</v>
      </c>
      <c r="M21" s="14">
        <f>'Raw - Zero'!M195</f>
        <v>188.39510000000001</v>
      </c>
      <c r="N21" s="14">
        <f>'Raw - Zero'!N195</f>
        <v>190.14879999999999</v>
      </c>
      <c r="O21" s="14">
        <f>'Raw - Zero'!O195</f>
        <v>191.875</v>
      </c>
      <c r="P21" s="14">
        <f>'Raw - Zero'!P195</f>
        <v>193.59229999999999</v>
      </c>
      <c r="Q21" s="14">
        <f>'Raw - Zero'!Q195</f>
        <v>195.321</v>
      </c>
      <c r="R21" s="14">
        <f>'Raw - Zero'!R195</f>
        <v>197.0658</v>
      </c>
      <c r="S21" s="14">
        <f>'Raw - Zero'!S195</f>
        <v>198.82759999999999</v>
      </c>
      <c r="T21" s="14">
        <f>'Raw - Zero'!T195</f>
        <v>200.60830000000001</v>
      </c>
      <c r="U21" s="14">
        <f>'Raw - Zero'!U195</f>
        <v>202.40899999999999</v>
      </c>
      <c r="V21" s="14">
        <f>'Raw - Zero'!V195</f>
        <v>204.1985</v>
      </c>
      <c r="W21" s="14">
        <f>'Raw - Zero'!W195</f>
        <v>206.0181</v>
      </c>
      <c r="X21" s="14">
        <f>'Raw - Zero'!X195</f>
        <v>207.82579999999999</v>
      </c>
      <c r="Y21" s="14">
        <f>'Raw - Zero'!Y195</f>
        <v>209.62440000000001</v>
      </c>
      <c r="Z21" s="14">
        <f>'Raw - Zero'!Z195</f>
        <v>211.4151</v>
      </c>
      <c r="AA21" s="14">
        <f>'Raw - Zero'!AA195</f>
        <v>213.20079999999999</v>
      </c>
      <c r="AB21" s="14">
        <f>'Raw - Zero'!AB195</f>
        <v>214.9837</v>
      </c>
      <c r="AC21" s="14">
        <f>'Raw - Zero'!AC195</f>
        <v>216.7595</v>
      </c>
      <c r="AD21" s="14">
        <f>'Raw - Zero'!AD195</f>
        <v>218.52760000000001</v>
      </c>
      <c r="AE21" s="14">
        <f>'Raw - Zero'!AE195</f>
        <v>220.28790000000001</v>
      </c>
      <c r="AF21" s="14">
        <f>'Raw - Zero'!AF195</f>
        <v>222.0394</v>
      </c>
    </row>
    <row r="22" spans="1:32" x14ac:dyDescent="0.2">
      <c r="A22" s="8" t="s">
        <v>444</v>
      </c>
      <c r="B22" s="14">
        <f>'Raw - Zero'!B196</f>
        <v>250.89089999999999</v>
      </c>
      <c r="C22" s="14">
        <f>'Raw - Zero'!C196</f>
        <v>269.16590000000002</v>
      </c>
      <c r="D22" s="14">
        <f>'Raw - Zero'!D196</f>
        <v>258.73509999999999</v>
      </c>
      <c r="E22" s="14">
        <f>'Raw - Zero'!E196</f>
        <v>257.91559999999998</v>
      </c>
      <c r="F22" s="14">
        <f>'Raw - Zero'!F196</f>
        <v>258.71499999999997</v>
      </c>
      <c r="G22" s="14">
        <f>'Raw - Zero'!G196</f>
        <v>251.48099999999999</v>
      </c>
      <c r="H22" s="14">
        <f>'Raw - Zero'!H196</f>
        <v>255.64080000000001</v>
      </c>
      <c r="I22" s="14">
        <f>'Raw - Zero'!I196</f>
        <v>259.85829999999999</v>
      </c>
      <c r="J22" s="14">
        <f>'Raw - Zero'!J196</f>
        <v>264.06200000000001</v>
      </c>
      <c r="K22" s="14">
        <f>'Raw - Zero'!K196</f>
        <v>268.24619999999999</v>
      </c>
      <c r="L22" s="14">
        <f>'Raw - Zero'!L196</f>
        <v>272.39999999999998</v>
      </c>
      <c r="M22" s="14">
        <f>'Raw - Zero'!M196</f>
        <v>276.52420000000001</v>
      </c>
      <c r="N22" s="14">
        <f>'Raw - Zero'!N196</f>
        <v>280.62169999999998</v>
      </c>
      <c r="O22" s="14">
        <f>'Raw - Zero'!O196</f>
        <v>284.69319999999999</v>
      </c>
      <c r="P22" s="14">
        <f>'Raw - Zero'!P196</f>
        <v>288.73860000000002</v>
      </c>
      <c r="Q22" s="14">
        <f>'Raw - Zero'!Q196</f>
        <v>292.75810000000001</v>
      </c>
      <c r="R22" s="14">
        <f>'Raw - Zero'!R196</f>
        <v>296.75279999999998</v>
      </c>
      <c r="S22" s="14">
        <f>'Raw - Zero'!S196</f>
        <v>300.7235</v>
      </c>
      <c r="T22" s="14">
        <f>'Raw - Zero'!T196</f>
        <v>304.67450000000002</v>
      </c>
      <c r="U22" s="14">
        <f>'Raw - Zero'!U196</f>
        <v>308.60849999999999</v>
      </c>
      <c r="V22" s="14">
        <f>'Raw - Zero'!V196</f>
        <v>312.74279999999999</v>
      </c>
      <c r="W22" s="14">
        <f>'Raw - Zero'!W196</f>
        <v>316.54910000000001</v>
      </c>
      <c r="X22" s="14">
        <f>'Raw - Zero'!X196</f>
        <v>320.38130000000001</v>
      </c>
      <c r="Y22" s="14">
        <f>'Raw - Zero'!Y196</f>
        <v>324.22120000000001</v>
      </c>
      <c r="Z22" s="14">
        <f>'Raw - Zero'!Z196</f>
        <v>328.05720000000002</v>
      </c>
      <c r="AA22" s="14">
        <f>'Raw - Zero'!AA196</f>
        <v>331.88299999999998</v>
      </c>
      <c r="AB22" s="14">
        <f>'Raw - Zero'!AB196</f>
        <v>335.69529999999997</v>
      </c>
      <c r="AC22" s="14">
        <f>'Raw - Zero'!AC196</f>
        <v>339.49470000000002</v>
      </c>
      <c r="AD22" s="14">
        <f>'Raw - Zero'!AD196</f>
        <v>343.28300000000002</v>
      </c>
      <c r="AE22" s="14">
        <f>'Raw - Zero'!AE196</f>
        <v>347.06389999999999</v>
      </c>
      <c r="AF22" s="14">
        <f>'Raw - Zero'!AF196</f>
        <v>350.84280000000001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5D685-7068-9A4E-ADD3-E156A03CC22F}">
  <dimension ref="A1:Q83"/>
  <sheetViews>
    <sheetView workbookViewId="0">
      <selection sqref="A1:Q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8" t="s">
        <v>5</v>
      </c>
      <c r="B3" s="28">
        <f>'Industry employment, QLD'!B4</f>
        <v>21.570599999999999</v>
      </c>
      <c r="C3" s="28">
        <f>'Industry employment, QLD'!L4</f>
        <v>23.029299999999999</v>
      </c>
      <c r="D3" s="28">
        <f>'Industry employment, QLD'!AF4</f>
        <v>31.579599999999999</v>
      </c>
      <c r="E3" s="28">
        <f>'Industry employment, QLD'!B88</f>
        <v>21.570699999999999</v>
      </c>
      <c r="F3" s="28">
        <f>'Industry employment, QLD'!L88</f>
        <v>22.633400000000002</v>
      </c>
      <c r="G3" s="28">
        <f>'Industry employment, QLD'!AF88</f>
        <v>31.549499999999998</v>
      </c>
      <c r="I3" s="28">
        <f>C3-F3</f>
        <v>0.39589999999999748</v>
      </c>
      <c r="J3" s="28">
        <f>D3-G3</f>
        <v>3.0100000000000904E-2</v>
      </c>
      <c r="L3" s="29">
        <f>IFERROR((C3/F3)-1,0)</f>
        <v>1.7491848330343451E-2</v>
      </c>
      <c r="M3" s="29">
        <f>IFERROR((D3/G3)-1,0)</f>
        <v>9.5405632418898989E-4</v>
      </c>
      <c r="N3" s="28">
        <f>D3-B3</f>
        <v>10.009</v>
      </c>
      <c r="O3" s="28">
        <f>G3-E3</f>
        <v>9.9787999999999997</v>
      </c>
      <c r="P3" s="29">
        <f>IFERROR((D3/B3)-1,0)</f>
        <v>0.46401120043021526</v>
      </c>
      <c r="Q3" s="29">
        <f>IFERROR((G3/E3)-1,0)</f>
        <v>0.46260900202589617</v>
      </c>
    </row>
    <row r="4" spans="1:17" x14ac:dyDescent="0.2">
      <c r="A4" s="8" t="s">
        <v>6</v>
      </c>
      <c r="B4" s="28">
        <f>'Industry employment, QLD'!B5</f>
        <v>1.8422000000000001</v>
      </c>
      <c r="C4" s="28">
        <f>'Industry employment, QLD'!L5</f>
        <v>1.9373</v>
      </c>
      <c r="D4" s="28">
        <f>'Industry employment, QLD'!AF5</f>
        <v>2.6156000000000001</v>
      </c>
      <c r="E4" s="28">
        <f>'Industry employment, QLD'!B89</f>
        <v>1.8423</v>
      </c>
      <c r="F4" s="28">
        <f>'Industry employment, QLD'!L89</f>
        <v>1.8885000000000001</v>
      </c>
      <c r="G4" s="28">
        <f>'Industry employment, QLD'!AF89</f>
        <v>2.5440999999999998</v>
      </c>
      <c r="I4" s="28">
        <f t="shared" ref="I4:I67" si="0">C4-F4</f>
        <v>4.8799999999999955E-2</v>
      </c>
      <c r="J4" s="28">
        <f t="shared" ref="J4:J67" si="1">D4-G4</f>
        <v>7.1500000000000341E-2</v>
      </c>
      <c r="L4" s="29">
        <f t="shared" ref="L4:L67" si="2">IFERROR((C4/F4)-1,0)</f>
        <v>2.5840614244108995E-2</v>
      </c>
      <c r="M4" s="29">
        <f t="shared" ref="M4:M67" si="3">IFERROR((D4/G4)-1,0)</f>
        <v>2.8104241185488155E-2</v>
      </c>
      <c r="N4" s="28">
        <f t="shared" ref="N4:N67" si="4">D4-B4</f>
        <v>0.77340000000000009</v>
      </c>
      <c r="O4" s="28">
        <f t="shared" ref="O4:O67" si="5">G4-E4</f>
        <v>0.70179999999999976</v>
      </c>
      <c r="P4" s="29">
        <f t="shared" ref="P4:P67" si="6">IFERROR((D4/B4)-1,0)</f>
        <v>0.41982412333080021</v>
      </c>
      <c r="Q4" s="29">
        <f t="shared" ref="Q4:Q67" si="7">IFERROR((G4/E4)-1,0)</f>
        <v>0.38093687238777596</v>
      </c>
    </row>
    <row r="5" spans="1:17" x14ac:dyDescent="0.2">
      <c r="A5" s="9" t="s">
        <v>7</v>
      </c>
      <c r="B5" s="28">
        <f>'Industry employment, QLD'!B6</f>
        <v>2.2717999999999998</v>
      </c>
      <c r="C5" s="28">
        <f>'Industry employment, QLD'!L6</f>
        <v>2.4798</v>
      </c>
      <c r="D5" s="28">
        <f>'Industry employment, QLD'!AF6</f>
        <v>3.2147999999999999</v>
      </c>
      <c r="E5" s="28">
        <f>'Industry employment, QLD'!B90</f>
        <v>2.2719</v>
      </c>
      <c r="F5" s="28">
        <f>'Industry employment, QLD'!L90</f>
        <v>2.4952999999999999</v>
      </c>
      <c r="G5" s="28">
        <f>'Industry employment, QLD'!AF90</f>
        <v>3.2774000000000001</v>
      </c>
      <c r="I5" s="28">
        <f t="shared" si="0"/>
        <v>-1.5499999999999847E-2</v>
      </c>
      <c r="J5" s="28">
        <f t="shared" si="1"/>
        <v>-6.2600000000000211E-2</v>
      </c>
      <c r="L5" s="29">
        <f t="shared" si="2"/>
        <v>-6.211677954554462E-3</v>
      </c>
      <c r="M5" s="29">
        <f t="shared" si="3"/>
        <v>-1.9100506499054148E-2</v>
      </c>
      <c r="N5" s="28">
        <f t="shared" si="4"/>
        <v>0.94300000000000006</v>
      </c>
      <c r="O5" s="28">
        <f t="shared" si="5"/>
        <v>1.0055000000000001</v>
      </c>
      <c r="P5" s="29">
        <f t="shared" si="6"/>
        <v>0.41508935645743472</v>
      </c>
      <c r="Q5" s="29">
        <f t="shared" si="7"/>
        <v>0.44258109952022529</v>
      </c>
    </row>
    <row r="6" spans="1:17" x14ac:dyDescent="0.2">
      <c r="A6" s="8" t="s">
        <v>8</v>
      </c>
      <c r="B6" s="28">
        <f>'Industry employment, QLD'!B7</f>
        <v>11.8041</v>
      </c>
      <c r="C6" s="28">
        <f>'Industry employment, QLD'!L7</f>
        <v>12.8079</v>
      </c>
      <c r="D6" s="28">
        <f>'Industry employment, QLD'!AF7</f>
        <v>16.373999999999999</v>
      </c>
      <c r="E6" s="28">
        <f>'Industry employment, QLD'!B91</f>
        <v>11.8042</v>
      </c>
      <c r="F6" s="28">
        <f>'Industry employment, QLD'!L91</f>
        <v>12.990500000000001</v>
      </c>
      <c r="G6" s="28">
        <f>'Industry employment, QLD'!AF91</f>
        <v>16.942</v>
      </c>
      <c r="I6" s="28">
        <f t="shared" si="0"/>
        <v>-0.18260000000000076</v>
      </c>
      <c r="J6" s="28">
        <f t="shared" si="1"/>
        <v>-0.56800000000000139</v>
      </c>
      <c r="L6" s="29">
        <f t="shared" si="2"/>
        <v>-1.4056425849659382E-2</v>
      </c>
      <c r="M6" s="29">
        <f t="shared" si="3"/>
        <v>-3.3526148034470626E-2</v>
      </c>
      <c r="N6" s="28">
        <f t="shared" si="4"/>
        <v>4.5698999999999987</v>
      </c>
      <c r="O6" s="28">
        <f t="shared" si="5"/>
        <v>5.1378000000000004</v>
      </c>
      <c r="P6" s="29">
        <f t="shared" si="6"/>
        <v>0.38714514448369619</v>
      </c>
      <c r="Q6" s="29">
        <f t="shared" si="7"/>
        <v>0.4352518595076329</v>
      </c>
    </row>
    <row r="7" spans="1:17" x14ac:dyDescent="0.2">
      <c r="A7" s="10" t="s">
        <v>9</v>
      </c>
      <c r="B7" s="28">
        <f>'Industry employment, QLD'!B8</f>
        <v>2.2765</v>
      </c>
      <c r="C7" s="28">
        <f>'Industry employment, QLD'!L8</f>
        <v>2.5605000000000002</v>
      </c>
      <c r="D7" s="28">
        <f>'Industry employment, QLD'!AF8</f>
        <v>3.4045000000000001</v>
      </c>
      <c r="E7" s="28">
        <f>'Industry employment, QLD'!B92</f>
        <v>2.2766000000000002</v>
      </c>
      <c r="F7" s="28">
        <f>'Industry employment, QLD'!L92</f>
        <v>2.6364000000000001</v>
      </c>
      <c r="G7" s="28">
        <f>'Industry employment, QLD'!AF92</f>
        <v>3.6983999999999999</v>
      </c>
      <c r="I7" s="28">
        <f t="shared" si="0"/>
        <v>-7.5899999999999856E-2</v>
      </c>
      <c r="J7" s="28">
        <f t="shared" si="1"/>
        <v>-0.29389999999999983</v>
      </c>
      <c r="L7" s="29">
        <f t="shared" si="2"/>
        <v>-2.8789258079198854E-2</v>
      </c>
      <c r="M7" s="29">
        <f t="shared" si="3"/>
        <v>-7.9466796452519972E-2</v>
      </c>
      <c r="N7" s="28">
        <f t="shared" si="4"/>
        <v>1.1280000000000001</v>
      </c>
      <c r="O7" s="28">
        <f t="shared" si="5"/>
        <v>1.4217999999999997</v>
      </c>
      <c r="P7" s="29">
        <f t="shared" si="6"/>
        <v>0.49549747419283996</v>
      </c>
      <c r="Q7" s="29">
        <f t="shared" si="7"/>
        <v>0.62452780462092572</v>
      </c>
    </row>
    <row r="8" spans="1:17" x14ac:dyDescent="0.2">
      <c r="A8" s="10" t="s">
        <v>10</v>
      </c>
      <c r="B8" s="28">
        <f>'Industry employment, QLD'!B9</f>
        <v>0.1678</v>
      </c>
      <c r="C8" s="28">
        <f>'Industry employment, QLD'!L9</f>
        <v>0.17469999999999999</v>
      </c>
      <c r="D8" s="28">
        <f>'Industry employment, QLD'!AF9</f>
        <v>0.22420000000000001</v>
      </c>
      <c r="E8" s="28">
        <f>'Industry employment, QLD'!B93</f>
        <v>0.16789999999999999</v>
      </c>
      <c r="F8" s="28">
        <f>'Industry employment, QLD'!L93</f>
        <v>0.1749</v>
      </c>
      <c r="G8" s="28">
        <f>'Industry employment, QLD'!AF93</f>
        <v>0.22819999999999999</v>
      </c>
      <c r="I8" s="28">
        <f t="shared" si="0"/>
        <v>-2.0000000000000573E-4</v>
      </c>
      <c r="J8" s="28">
        <f t="shared" si="1"/>
        <v>-3.9999999999999758E-3</v>
      </c>
      <c r="L8" s="29">
        <f t="shared" si="2"/>
        <v>-1.1435105774728616E-3</v>
      </c>
      <c r="M8" s="29">
        <f t="shared" si="3"/>
        <v>-1.7528483786152349E-2</v>
      </c>
      <c r="N8" s="28">
        <f t="shared" si="4"/>
        <v>5.6400000000000006E-2</v>
      </c>
      <c r="O8" s="28">
        <f t="shared" si="5"/>
        <v>6.0299999999999992E-2</v>
      </c>
      <c r="P8" s="29">
        <f t="shared" si="6"/>
        <v>0.33611442193087004</v>
      </c>
      <c r="Q8" s="29">
        <f t="shared" si="7"/>
        <v>0.35914234663490174</v>
      </c>
    </row>
    <row r="9" spans="1:17" x14ac:dyDescent="0.2">
      <c r="A9" s="8" t="s">
        <v>11</v>
      </c>
      <c r="B9" s="28">
        <f>'Industry employment, QLD'!B10</f>
        <v>4.0788000000000002</v>
      </c>
      <c r="C9" s="28">
        <f>'Industry employment, QLD'!L10</f>
        <v>4.4401999999999999</v>
      </c>
      <c r="D9" s="28">
        <f>'Industry employment, QLD'!AF10</f>
        <v>5.7319000000000004</v>
      </c>
      <c r="E9" s="28">
        <f>'Industry employment, QLD'!B94</f>
        <v>4.0789</v>
      </c>
      <c r="F9" s="28">
        <f>'Industry employment, QLD'!L94</f>
        <v>4.4387999999999996</v>
      </c>
      <c r="G9" s="28">
        <f>'Industry employment, QLD'!AF94</f>
        <v>5.7637999999999998</v>
      </c>
      <c r="I9" s="28">
        <f t="shared" si="0"/>
        <v>1.4000000000002899E-3</v>
      </c>
      <c r="J9" s="28">
        <f t="shared" si="1"/>
        <v>-3.1899999999999373E-2</v>
      </c>
      <c r="L9" s="29">
        <f t="shared" si="2"/>
        <v>3.1540055870959982E-4</v>
      </c>
      <c r="M9" s="29">
        <f t="shared" si="3"/>
        <v>-5.534543183316476E-3</v>
      </c>
      <c r="N9" s="28">
        <f t="shared" si="4"/>
        <v>1.6531000000000002</v>
      </c>
      <c r="O9" s="28">
        <f t="shared" si="5"/>
        <v>1.6848999999999998</v>
      </c>
      <c r="P9" s="29">
        <f t="shared" si="6"/>
        <v>0.40529077179562623</v>
      </c>
      <c r="Q9" s="29">
        <f t="shared" si="7"/>
        <v>0.41307705508838155</v>
      </c>
    </row>
    <row r="10" spans="1:17" x14ac:dyDescent="0.2">
      <c r="A10" s="8" t="s">
        <v>12</v>
      </c>
      <c r="B10" s="28">
        <f>'Industry employment, QLD'!B11</f>
        <v>1.7218</v>
      </c>
      <c r="C10" s="28">
        <f>'Industry employment, QLD'!L11</f>
        <v>1.8708</v>
      </c>
      <c r="D10" s="28">
        <f>'Industry employment, QLD'!AF11</f>
        <v>2.5455000000000001</v>
      </c>
      <c r="E10" s="28">
        <f>'Industry employment, QLD'!B95</f>
        <v>1.7219</v>
      </c>
      <c r="F10" s="28">
        <f>'Industry employment, QLD'!L95</f>
        <v>1.9032</v>
      </c>
      <c r="G10" s="28">
        <f>'Industry employment, QLD'!AF95</f>
        <v>2.6637</v>
      </c>
      <c r="I10" s="28">
        <f t="shared" si="0"/>
        <v>-3.2399999999999984E-2</v>
      </c>
      <c r="J10" s="28">
        <f t="shared" si="1"/>
        <v>-0.11819999999999986</v>
      </c>
      <c r="L10" s="29">
        <f t="shared" si="2"/>
        <v>-1.7023959646910503E-2</v>
      </c>
      <c r="M10" s="29">
        <f t="shared" si="3"/>
        <v>-4.437436648271198E-2</v>
      </c>
      <c r="N10" s="28">
        <f t="shared" si="4"/>
        <v>0.8237000000000001</v>
      </c>
      <c r="O10" s="28">
        <f t="shared" si="5"/>
        <v>0.94179999999999997</v>
      </c>
      <c r="P10" s="29">
        <f t="shared" si="6"/>
        <v>0.47839470321756306</v>
      </c>
      <c r="Q10" s="29">
        <f t="shared" si="7"/>
        <v>0.5469539462221964</v>
      </c>
    </row>
    <row r="11" spans="1:17" x14ac:dyDescent="0.2">
      <c r="A11" s="8" t="s">
        <v>13</v>
      </c>
      <c r="B11" s="28">
        <f>'Industry employment, QLD'!B12</f>
        <v>0.61319999999999997</v>
      </c>
      <c r="C11" s="28">
        <f>'Industry employment, QLD'!L12</f>
        <v>0.70079999999999998</v>
      </c>
      <c r="D11" s="28">
        <f>'Industry employment, QLD'!AF12</f>
        <v>1.0198</v>
      </c>
      <c r="E11" s="28">
        <f>'Industry employment, QLD'!B96</f>
        <v>0.61319999999999997</v>
      </c>
      <c r="F11" s="28">
        <f>'Industry employment, QLD'!L96</f>
        <v>0.8962</v>
      </c>
      <c r="G11" s="28">
        <f>'Industry employment, QLD'!AF96</f>
        <v>2.7128000000000001</v>
      </c>
      <c r="I11" s="28">
        <f t="shared" si="0"/>
        <v>-0.19540000000000002</v>
      </c>
      <c r="J11" s="28">
        <f t="shared" si="1"/>
        <v>-1.6930000000000001</v>
      </c>
      <c r="L11" s="29">
        <f t="shared" si="2"/>
        <v>-0.21803168935505468</v>
      </c>
      <c r="M11" s="29">
        <f t="shared" si="3"/>
        <v>-0.62407844293718662</v>
      </c>
      <c r="N11" s="28">
        <f t="shared" si="4"/>
        <v>0.40660000000000007</v>
      </c>
      <c r="O11" s="28">
        <f t="shared" si="5"/>
        <v>2.0996000000000001</v>
      </c>
      <c r="P11" s="29">
        <f t="shared" si="6"/>
        <v>0.66307893020221798</v>
      </c>
      <c r="Q11" s="29">
        <f t="shared" si="7"/>
        <v>3.4240052185257666</v>
      </c>
    </row>
    <row r="12" spans="1:17" x14ac:dyDescent="0.2">
      <c r="A12" s="8" t="s">
        <v>14</v>
      </c>
      <c r="B12" s="28">
        <f>'Industry employment, QLD'!B13</f>
        <v>3.1815000000000002</v>
      </c>
      <c r="C12" s="28">
        <f>'Industry employment, QLD'!L13</f>
        <v>3.5387</v>
      </c>
      <c r="D12" s="28">
        <f>'Industry employment, QLD'!AF13</f>
        <v>4.6550000000000002</v>
      </c>
      <c r="E12" s="28">
        <f>'Industry employment, QLD'!B97</f>
        <v>3.1816</v>
      </c>
      <c r="F12" s="28">
        <f>'Industry employment, QLD'!L97</f>
        <v>3.5842999999999998</v>
      </c>
      <c r="G12" s="28">
        <f>'Industry employment, QLD'!AF97</f>
        <v>5.0381</v>
      </c>
      <c r="I12" s="28">
        <f t="shared" si="0"/>
        <v>-4.5599999999999863E-2</v>
      </c>
      <c r="J12" s="28">
        <f t="shared" si="1"/>
        <v>-0.38309999999999977</v>
      </c>
      <c r="L12" s="29">
        <f t="shared" si="2"/>
        <v>-1.2722149373657343E-2</v>
      </c>
      <c r="M12" s="29">
        <f t="shared" si="3"/>
        <v>-7.6040570850122058E-2</v>
      </c>
      <c r="N12" s="28">
        <f t="shared" si="4"/>
        <v>1.4735</v>
      </c>
      <c r="O12" s="28">
        <f t="shared" si="5"/>
        <v>1.8565</v>
      </c>
      <c r="P12" s="29">
        <f t="shared" si="6"/>
        <v>0.46314631463146316</v>
      </c>
      <c r="Q12" s="29">
        <f t="shared" si="7"/>
        <v>0.583511440784511</v>
      </c>
    </row>
    <row r="13" spans="1:17" x14ac:dyDescent="0.2">
      <c r="A13" s="8" t="s">
        <v>15</v>
      </c>
      <c r="B13" s="28">
        <f>'Industry employment, QLD'!B14</f>
        <v>42.758299999999998</v>
      </c>
      <c r="C13" s="28">
        <f>'Industry employment, QLD'!L14</f>
        <v>45.152900000000002</v>
      </c>
      <c r="D13" s="28">
        <f>'Industry employment, QLD'!AF14</f>
        <v>46.567399999999999</v>
      </c>
      <c r="E13" s="28">
        <f>'Industry employment, QLD'!B98</f>
        <v>42.758400000000002</v>
      </c>
      <c r="F13" s="28">
        <f>'Industry employment, QLD'!L98</f>
        <v>39.442100000000003</v>
      </c>
      <c r="G13" s="28">
        <f>'Industry employment, QLD'!AF98</f>
        <v>30.436299999999999</v>
      </c>
      <c r="I13" s="28">
        <f t="shared" si="0"/>
        <v>5.710799999999999</v>
      </c>
      <c r="J13" s="28">
        <f t="shared" si="1"/>
        <v>16.1311</v>
      </c>
      <c r="L13" s="29">
        <f t="shared" si="2"/>
        <v>0.14478945086595285</v>
      </c>
      <c r="M13" s="29">
        <f t="shared" si="3"/>
        <v>0.52999543308483621</v>
      </c>
      <c r="N13" s="28">
        <f t="shared" si="4"/>
        <v>3.8091000000000008</v>
      </c>
      <c r="O13" s="28">
        <f t="shared" si="5"/>
        <v>-12.322100000000002</v>
      </c>
      <c r="P13" s="29">
        <f t="shared" si="6"/>
        <v>8.9084458456019089E-2</v>
      </c>
      <c r="Q13" s="29">
        <f t="shared" si="7"/>
        <v>-0.28817963254003898</v>
      </c>
    </row>
    <row r="14" spans="1:17" x14ac:dyDescent="0.2">
      <c r="A14" s="8" t="s">
        <v>16</v>
      </c>
      <c r="B14" s="28">
        <f>'Industry employment, QLD'!B15</f>
        <v>2.5674999999999999</v>
      </c>
      <c r="C14" s="28">
        <f>'Industry employment, QLD'!L15</f>
        <v>2.2307000000000001</v>
      </c>
      <c r="D14" s="28">
        <f>'Industry employment, QLD'!AF15</f>
        <v>1.5738000000000001</v>
      </c>
      <c r="E14" s="28">
        <f>'Industry employment, QLD'!B99</f>
        <v>2.5676000000000001</v>
      </c>
      <c r="F14" s="28">
        <f>'Industry employment, QLD'!L99</f>
        <v>2.0851999999999999</v>
      </c>
      <c r="G14" s="28">
        <f>'Industry employment, QLD'!AF99</f>
        <v>0.80769999999999997</v>
      </c>
      <c r="I14" s="28">
        <f t="shared" si="0"/>
        <v>0.14550000000000018</v>
      </c>
      <c r="J14" s="28">
        <f t="shared" si="1"/>
        <v>0.76610000000000011</v>
      </c>
      <c r="L14" s="29">
        <f t="shared" si="2"/>
        <v>6.9777479378476892E-2</v>
      </c>
      <c r="M14" s="29">
        <f t="shared" si="3"/>
        <v>0.94849572861210873</v>
      </c>
      <c r="N14" s="28">
        <f t="shared" si="4"/>
        <v>-0.99369999999999981</v>
      </c>
      <c r="O14" s="28">
        <f t="shared" si="5"/>
        <v>-1.7599</v>
      </c>
      <c r="P14" s="29">
        <f t="shared" si="6"/>
        <v>-0.38703018500486852</v>
      </c>
      <c r="Q14" s="29">
        <f t="shared" si="7"/>
        <v>-0.68542607882847806</v>
      </c>
    </row>
    <row r="15" spans="1:17" x14ac:dyDescent="0.2">
      <c r="A15" s="8" t="s">
        <v>17</v>
      </c>
      <c r="B15" s="28">
        <f>'Industry employment, QLD'!B16</f>
        <v>2.9456000000000002</v>
      </c>
      <c r="C15" s="28">
        <f>'Industry employment, QLD'!L16</f>
        <v>3.0674000000000001</v>
      </c>
      <c r="D15" s="28">
        <f>'Industry employment, QLD'!AF16</f>
        <v>3.7176</v>
      </c>
      <c r="E15" s="28">
        <f>'Industry employment, QLD'!B100</f>
        <v>2.9457</v>
      </c>
      <c r="F15" s="28">
        <f>'Industry employment, QLD'!L100</f>
        <v>2.5453999999999999</v>
      </c>
      <c r="G15" s="28">
        <f>'Industry employment, QLD'!AF100</f>
        <v>2.3519999999999999</v>
      </c>
      <c r="I15" s="28">
        <f t="shared" si="0"/>
        <v>0.52200000000000024</v>
      </c>
      <c r="J15" s="28">
        <f t="shared" si="1"/>
        <v>1.3656000000000001</v>
      </c>
      <c r="L15" s="29">
        <f t="shared" si="2"/>
        <v>0.20507582305335115</v>
      </c>
      <c r="M15" s="29">
        <f t="shared" si="3"/>
        <v>0.58061224489795937</v>
      </c>
      <c r="N15" s="28">
        <f t="shared" si="4"/>
        <v>0.7719999999999998</v>
      </c>
      <c r="O15" s="28">
        <f t="shared" si="5"/>
        <v>-0.59370000000000012</v>
      </c>
      <c r="P15" s="29">
        <f t="shared" si="6"/>
        <v>0.26208582292232463</v>
      </c>
      <c r="Q15" s="29">
        <f t="shared" si="7"/>
        <v>-0.20154801914655263</v>
      </c>
    </row>
    <row r="16" spans="1:17" x14ac:dyDescent="0.2">
      <c r="A16" s="8" t="s">
        <v>18</v>
      </c>
      <c r="B16" s="28">
        <f>'Industry employment, QLD'!B17</f>
        <v>9.1577000000000002</v>
      </c>
      <c r="C16" s="28">
        <f>'Industry employment, QLD'!L17</f>
        <v>9.9185999999999996</v>
      </c>
      <c r="D16" s="28">
        <f>'Industry employment, QLD'!AF17</f>
        <v>12.781000000000001</v>
      </c>
      <c r="E16" s="28">
        <f>'Industry employment, QLD'!B101</f>
        <v>9.1578999999999997</v>
      </c>
      <c r="F16" s="28">
        <f>'Industry employment, QLD'!L101</f>
        <v>10.0649</v>
      </c>
      <c r="G16" s="28">
        <f>'Industry employment, QLD'!AF101</f>
        <v>12.63</v>
      </c>
      <c r="I16" s="28">
        <f t="shared" si="0"/>
        <v>-0.1463000000000001</v>
      </c>
      <c r="J16" s="28">
        <f t="shared" si="1"/>
        <v>0.1509999999999998</v>
      </c>
      <c r="L16" s="29">
        <f t="shared" si="2"/>
        <v>-1.4535663543602029E-2</v>
      </c>
      <c r="M16" s="29">
        <f t="shared" si="3"/>
        <v>1.1955661124307237E-2</v>
      </c>
      <c r="N16" s="28">
        <f t="shared" si="4"/>
        <v>3.6233000000000004</v>
      </c>
      <c r="O16" s="28">
        <f t="shared" si="5"/>
        <v>3.4721000000000011</v>
      </c>
      <c r="P16" s="29">
        <f t="shared" si="6"/>
        <v>0.39565611452657334</v>
      </c>
      <c r="Q16" s="29">
        <f t="shared" si="7"/>
        <v>0.37913713842693197</v>
      </c>
    </row>
    <row r="17" spans="1:17" x14ac:dyDescent="0.2">
      <c r="A17" s="8" t="s">
        <v>19</v>
      </c>
      <c r="B17" s="28">
        <f>'Industry employment, QLD'!B18</f>
        <v>0.81920000000000004</v>
      </c>
      <c r="C17" s="28">
        <f>'Industry employment, QLD'!L18</f>
        <v>0.8004</v>
      </c>
      <c r="D17" s="28">
        <f>'Industry employment, QLD'!AF18</f>
        <v>1.3680000000000001</v>
      </c>
      <c r="E17" s="28">
        <f>'Industry employment, QLD'!B102</f>
        <v>0.81930000000000003</v>
      </c>
      <c r="F17" s="28">
        <f>'Industry employment, QLD'!L102</f>
        <v>0.79559999999999997</v>
      </c>
      <c r="G17" s="28">
        <f>'Industry employment, QLD'!AF102</f>
        <v>1.4632000000000001</v>
      </c>
      <c r="I17" s="28">
        <f t="shared" si="0"/>
        <v>4.8000000000000265E-3</v>
      </c>
      <c r="J17" s="28">
        <f t="shared" si="1"/>
        <v>-9.5199999999999951E-2</v>
      </c>
      <c r="L17" s="29">
        <f t="shared" si="2"/>
        <v>6.0331825037707176E-3</v>
      </c>
      <c r="M17" s="29">
        <f t="shared" si="3"/>
        <v>-6.50628758884636E-2</v>
      </c>
      <c r="N17" s="28">
        <f t="shared" si="4"/>
        <v>0.54880000000000007</v>
      </c>
      <c r="O17" s="28">
        <f t="shared" si="5"/>
        <v>0.64390000000000003</v>
      </c>
      <c r="P17" s="29">
        <f t="shared" si="6"/>
        <v>0.669921875</v>
      </c>
      <c r="Q17" s="29">
        <f t="shared" si="7"/>
        <v>0.78591480532161606</v>
      </c>
    </row>
    <row r="18" spans="1:17" x14ac:dyDescent="0.2">
      <c r="A18" s="8" t="s">
        <v>20</v>
      </c>
      <c r="B18" s="28">
        <f>'Industry employment, QLD'!B19</f>
        <v>10.2408</v>
      </c>
      <c r="C18" s="28">
        <f>'Industry employment, QLD'!L19</f>
        <v>11.4756</v>
      </c>
      <c r="D18" s="28">
        <f>'Industry employment, QLD'!AF19</f>
        <v>19.521000000000001</v>
      </c>
      <c r="E18" s="28">
        <f>'Industry employment, QLD'!B103</f>
        <v>10.241</v>
      </c>
      <c r="F18" s="28">
        <f>'Industry employment, QLD'!L103</f>
        <v>11.1839</v>
      </c>
      <c r="G18" s="28">
        <f>'Industry employment, QLD'!AF103</f>
        <v>19.383700000000001</v>
      </c>
      <c r="I18" s="28">
        <f t="shared" si="0"/>
        <v>0.29170000000000051</v>
      </c>
      <c r="J18" s="28">
        <f t="shared" si="1"/>
        <v>0.13729999999999976</v>
      </c>
      <c r="L18" s="29">
        <f t="shared" si="2"/>
        <v>2.6082135927538719E-2</v>
      </c>
      <c r="M18" s="29">
        <f t="shared" si="3"/>
        <v>7.0832709957335815E-3</v>
      </c>
      <c r="N18" s="28">
        <f t="shared" si="4"/>
        <v>9.2802000000000007</v>
      </c>
      <c r="O18" s="28">
        <f t="shared" si="5"/>
        <v>9.1427000000000014</v>
      </c>
      <c r="P18" s="29">
        <f t="shared" si="6"/>
        <v>0.90619873447386934</v>
      </c>
      <c r="Q18" s="29">
        <f t="shared" si="7"/>
        <v>0.89275461380724552</v>
      </c>
    </row>
    <row r="19" spans="1:17" x14ac:dyDescent="0.2">
      <c r="A19" s="8" t="s">
        <v>21</v>
      </c>
      <c r="B19" s="28">
        <f>'Industry employment, QLD'!B20</f>
        <v>3.5230999999999999</v>
      </c>
      <c r="C19" s="28">
        <f>'Industry employment, QLD'!L20</f>
        <v>3.9093</v>
      </c>
      <c r="D19" s="28">
        <f>'Industry employment, QLD'!AF20</f>
        <v>5.1619000000000002</v>
      </c>
      <c r="E19" s="28">
        <f>'Industry employment, QLD'!B104</f>
        <v>3.5232000000000001</v>
      </c>
      <c r="F19" s="28">
        <f>'Industry employment, QLD'!L104</f>
        <v>3.8877000000000002</v>
      </c>
      <c r="G19" s="28">
        <f>'Industry employment, QLD'!AF104</f>
        <v>5.0846</v>
      </c>
      <c r="I19" s="28">
        <f t="shared" si="0"/>
        <v>2.1599999999999842E-2</v>
      </c>
      <c r="J19" s="28">
        <f t="shared" si="1"/>
        <v>7.7300000000000146E-2</v>
      </c>
      <c r="L19" s="29">
        <f t="shared" si="2"/>
        <v>5.5559842580445995E-3</v>
      </c>
      <c r="M19" s="29">
        <f t="shared" si="3"/>
        <v>1.5202769146048789E-2</v>
      </c>
      <c r="N19" s="28">
        <f t="shared" si="4"/>
        <v>1.6388000000000003</v>
      </c>
      <c r="O19" s="28">
        <f t="shared" si="5"/>
        <v>1.5613999999999999</v>
      </c>
      <c r="P19" s="29">
        <f t="shared" si="6"/>
        <v>0.465158525162499</v>
      </c>
      <c r="Q19" s="29">
        <f t="shared" si="7"/>
        <v>0.44317665758401459</v>
      </c>
    </row>
    <row r="20" spans="1:17" x14ac:dyDescent="0.2">
      <c r="A20" s="8" t="s">
        <v>22</v>
      </c>
      <c r="B20" s="28">
        <f>'Industry employment, QLD'!B21</f>
        <v>8.5813000000000006</v>
      </c>
      <c r="C20" s="28">
        <f>'Industry employment, QLD'!L21</f>
        <v>8.9905000000000008</v>
      </c>
      <c r="D20" s="28">
        <f>'Industry employment, QLD'!AF21</f>
        <v>11.809900000000001</v>
      </c>
      <c r="E20" s="28">
        <f>'Industry employment, QLD'!B105</f>
        <v>8.5814000000000004</v>
      </c>
      <c r="F20" s="28">
        <f>'Industry employment, QLD'!L105</f>
        <v>8.4102999999999994</v>
      </c>
      <c r="G20" s="28">
        <f>'Industry employment, QLD'!AF105</f>
        <v>9.7774999999999999</v>
      </c>
      <c r="I20" s="28">
        <f t="shared" si="0"/>
        <v>0.58020000000000138</v>
      </c>
      <c r="J20" s="28">
        <f t="shared" si="1"/>
        <v>2.0324000000000009</v>
      </c>
      <c r="L20" s="29">
        <f t="shared" si="2"/>
        <v>6.8986837568220105E-2</v>
      </c>
      <c r="M20" s="29">
        <f t="shared" si="3"/>
        <v>0.20786499616466392</v>
      </c>
      <c r="N20" s="28">
        <f t="shared" si="4"/>
        <v>3.2286000000000001</v>
      </c>
      <c r="O20" s="28">
        <f t="shared" si="5"/>
        <v>1.1960999999999995</v>
      </c>
      <c r="P20" s="29">
        <f t="shared" si="6"/>
        <v>0.3762367007329892</v>
      </c>
      <c r="Q20" s="29">
        <f t="shared" si="7"/>
        <v>0.13938285128300731</v>
      </c>
    </row>
    <row r="21" spans="1:17" x14ac:dyDescent="0.2">
      <c r="A21" s="8" t="s">
        <v>23</v>
      </c>
      <c r="B21" s="28">
        <f>'Industry employment, QLD'!B22</f>
        <v>19.960699999999999</v>
      </c>
      <c r="C21" s="28">
        <f>'Industry employment, QLD'!L22</f>
        <v>21.355</v>
      </c>
      <c r="D21" s="28">
        <f>'Industry employment, QLD'!AF22</f>
        <v>28.255400000000002</v>
      </c>
      <c r="E21" s="28">
        <f>'Industry employment, QLD'!B106</f>
        <v>19.960799999999999</v>
      </c>
      <c r="F21" s="28">
        <f>'Industry employment, QLD'!L106</f>
        <v>20.6904</v>
      </c>
      <c r="G21" s="28">
        <f>'Industry employment, QLD'!AF106</f>
        <v>26.5701</v>
      </c>
      <c r="I21" s="28">
        <f t="shared" si="0"/>
        <v>0.66460000000000008</v>
      </c>
      <c r="J21" s="28">
        <f t="shared" si="1"/>
        <v>1.6853000000000016</v>
      </c>
      <c r="L21" s="29">
        <f t="shared" si="2"/>
        <v>3.2121176970962395E-2</v>
      </c>
      <c r="M21" s="29">
        <f t="shared" si="3"/>
        <v>6.3428440239216233E-2</v>
      </c>
      <c r="N21" s="28">
        <f t="shared" si="4"/>
        <v>8.2947000000000024</v>
      </c>
      <c r="O21" s="28">
        <f t="shared" si="5"/>
        <v>6.6093000000000011</v>
      </c>
      <c r="P21" s="29">
        <f t="shared" si="6"/>
        <v>0.41555155881306782</v>
      </c>
      <c r="Q21" s="29">
        <f t="shared" si="7"/>
        <v>0.33111398340747877</v>
      </c>
    </row>
    <row r="22" spans="1:17" x14ac:dyDescent="0.2">
      <c r="A22" s="8" t="s">
        <v>24</v>
      </c>
      <c r="B22" s="28">
        <f>'Industry employment, QLD'!B23</f>
        <v>2.0341999999999998</v>
      </c>
      <c r="C22" s="28">
        <f>'Industry employment, QLD'!L23</f>
        <v>2.2138</v>
      </c>
      <c r="D22" s="28">
        <f>'Industry employment, QLD'!AF23</f>
        <v>2.8296999999999999</v>
      </c>
      <c r="E22" s="28">
        <f>'Industry employment, QLD'!B107</f>
        <v>2.0343</v>
      </c>
      <c r="F22" s="28">
        <f>'Industry employment, QLD'!L107</f>
        <v>2.2101999999999999</v>
      </c>
      <c r="G22" s="28">
        <f>'Industry employment, QLD'!AF107</f>
        <v>2.7765</v>
      </c>
      <c r="I22" s="28">
        <f t="shared" si="0"/>
        <v>3.6000000000000476E-3</v>
      </c>
      <c r="J22" s="28">
        <f t="shared" si="1"/>
        <v>5.3199999999999914E-2</v>
      </c>
      <c r="L22" s="29">
        <f t="shared" si="2"/>
        <v>1.6288118722287415E-3</v>
      </c>
      <c r="M22" s="29">
        <f t="shared" si="3"/>
        <v>1.9160813974428148E-2</v>
      </c>
      <c r="N22" s="28">
        <f t="shared" si="4"/>
        <v>0.7955000000000001</v>
      </c>
      <c r="O22" s="28">
        <f t="shared" si="5"/>
        <v>0.74219999999999997</v>
      </c>
      <c r="P22" s="29">
        <f t="shared" si="6"/>
        <v>0.39106282568085748</v>
      </c>
      <c r="Q22" s="29">
        <f t="shared" si="7"/>
        <v>0.36484294351865509</v>
      </c>
    </row>
    <row r="23" spans="1:17" x14ac:dyDescent="0.2">
      <c r="A23" s="8" t="s">
        <v>25</v>
      </c>
      <c r="B23" s="28">
        <f>'Industry employment, QLD'!B24</f>
        <v>6.4272999999999998</v>
      </c>
      <c r="C23" s="28">
        <f>'Industry employment, QLD'!L24</f>
        <v>7.42</v>
      </c>
      <c r="D23" s="28">
        <f>'Industry employment, QLD'!AF24</f>
        <v>9.9451999999999998</v>
      </c>
      <c r="E23" s="28">
        <f>'Industry employment, QLD'!B108</f>
        <v>6.4273999999999996</v>
      </c>
      <c r="F23" s="28">
        <f>'Industry employment, QLD'!L108</f>
        <v>7.2836999999999996</v>
      </c>
      <c r="G23" s="28">
        <f>'Industry employment, QLD'!AF108</f>
        <v>9.5734999999999992</v>
      </c>
      <c r="I23" s="28">
        <f t="shared" si="0"/>
        <v>0.13630000000000031</v>
      </c>
      <c r="J23" s="28">
        <f t="shared" si="1"/>
        <v>0.37170000000000059</v>
      </c>
      <c r="L23" s="29">
        <f t="shared" si="2"/>
        <v>1.8713016735999677E-2</v>
      </c>
      <c r="M23" s="29">
        <f t="shared" si="3"/>
        <v>3.8825925732490774E-2</v>
      </c>
      <c r="N23" s="28">
        <f t="shared" si="4"/>
        <v>3.5179</v>
      </c>
      <c r="O23" s="28">
        <f t="shared" si="5"/>
        <v>3.1460999999999997</v>
      </c>
      <c r="P23" s="29">
        <f t="shared" si="6"/>
        <v>0.54733714001213585</v>
      </c>
      <c r="Q23" s="29">
        <f t="shared" si="7"/>
        <v>0.48948252792731117</v>
      </c>
    </row>
    <row r="24" spans="1:17" x14ac:dyDescent="0.2">
      <c r="A24" s="8" t="s">
        <v>26</v>
      </c>
      <c r="B24" s="28">
        <f>'Industry employment, QLD'!B25</f>
        <v>19.015599999999999</v>
      </c>
      <c r="C24" s="28">
        <f>'Industry employment, QLD'!L25</f>
        <v>21.446999999999999</v>
      </c>
      <c r="D24" s="28">
        <f>'Industry employment, QLD'!AF25</f>
        <v>27.863700000000001</v>
      </c>
      <c r="E24" s="28">
        <f>'Industry employment, QLD'!B109</f>
        <v>19.015699999999999</v>
      </c>
      <c r="F24" s="28">
        <f>'Industry employment, QLD'!L109</f>
        <v>21.3263</v>
      </c>
      <c r="G24" s="28">
        <f>'Industry employment, QLD'!AF109</f>
        <v>27.4438</v>
      </c>
      <c r="I24" s="28">
        <f t="shared" si="0"/>
        <v>0.12069999999999936</v>
      </c>
      <c r="J24" s="28">
        <f t="shared" si="1"/>
        <v>0.41990000000000194</v>
      </c>
      <c r="L24" s="29">
        <f t="shared" si="2"/>
        <v>5.6596784252307408E-3</v>
      </c>
      <c r="M24" s="29">
        <f t="shared" si="3"/>
        <v>1.5300359279691644E-2</v>
      </c>
      <c r="N24" s="28">
        <f t="shared" si="4"/>
        <v>8.8481000000000023</v>
      </c>
      <c r="O24" s="28">
        <f t="shared" si="5"/>
        <v>8.4281000000000006</v>
      </c>
      <c r="P24" s="29">
        <f t="shared" si="6"/>
        <v>0.46530743179284384</v>
      </c>
      <c r="Q24" s="29">
        <f t="shared" si="7"/>
        <v>0.4432179725174461</v>
      </c>
    </row>
    <row r="25" spans="1:17" x14ac:dyDescent="0.2">
      <c r="A25" s="8" t="s">
        <v>27</v>
      </c>
      <c r="B25" s="28">
        <f>'Industry employment, QLD'!B26</f>
        <v>8.8118999999999996</v>
      </c>
      <c r="C25" s="28">
        <f>'Industry employment, QLD'!L26</f>
        <v>9.0946999999999996</v>
      </c>
      <c r="D25" s="28">
        <f>'Industry employment, QLD'!AF26</f>
        <v>10.5603</v>
      </c>
      <c r="E25" s="28">
        <f>'Industry employment, QLD'!B110</f>
        <v>8.8120999999999992</v>
      </c>
      <c r="F25" s="28">
        <f>'Industry employment, QLD'!L110</f>
        <v>9.1913</v>
      </c>
      <c r="G25" s="28">
        <f>'Industry employment, QLD'!AF110</f>
        <v>10.601000000000001</v>
      </c>
      <c r="I25" s="28">
        <f t="shared" si="0"/>
        <v>-9.6600000000000463E-2</v>
      </c>
      <c r="J25" s="28">
        <f t="shared" si="1"/>
        <v>-4.0700000000001069E-2</v>
      </c>
      <c r="L25" s="29">
        <f t="shared" si="2"/>
        <v>-1.0509938746423253E-2</v>
      </c>
      <c r="M25" s="29">
        <f t="shared" si="3"/>
        <v>-3.8392604471276792E-3</v>
      </c>
      <c r="N25" s="28">
        <f t="shared" si="4"/>
        <v>1.7484000000000002</v>
      </c>
      <c r="O25" s="28">
        <f t="shared" si="5"/>
        <v>1.7889000000000017</v>
      </c>
      <c r="P25" s="29">
        <f t="shared" si="6"/>
        <v>0.19841350900486843</v>
      </c>
      <c r="Q25" s="29">
        <f t="shared" si="7"/>
        <v>0.203004959090342</v>
      </c>
    </row>
    <row r="26" spans="1:17" x14ac:dyDescent="0.2">
      <c r="A26" s="8" t="s">
        <v>28</v>
      </c>
      <c r="B26" s="28">
        <f>'Industry employment, QLD'!B27</f>
        <v>8.3327000000000009</v>
      </c>
      <c r="C26" s="28">
        <f>'Industry employment, QLD'!L27</f>
        <v>8.8412000000000006</v>
      </c>
      <c r="D26" s="28">
        <f>'Industry employment, QLD'!AF27</f>
        <v>11.566800000000001</v>
      </c>
      <c r="E26" s="28">
        <f>'Industry employment, QLD'!B111</f>
        <v>8.3328000000000007</v>
      </c>
      <c r="F26" s="28">
        <f>'Industry employment, QLD'!L111</f>
        <v>8.5237999999999996</v>
      </c>
      <c r="G26" s="28">
        <f>'Industry employment, QLD'!AF111</f>
        <v>11.082700000000001</v>
      </c>
      <c r="I26" s="28">
        <f t="shared" si="0"/>
        <v>0.31740000000000101</v>
      </c>
      <c r="J26" s="28">
        <f t="shared" si="1"/>
        <v>0.48409999999999975</v>
      </c>
      <c r="L26" s="29">
        <f t="shared" si="2"/>
        <v>3.7236913113869452E-2</v>
      </c>
      <c r="M26" s="29">
        <f t="shared" si="3"/>
        <v>4.3680691528237725E-2</v>
      </c>
      <c r="N26" s="28">
        <f t="shared" si="4"/>
        <v>3.2340999999999998</v>
      </c>
      <c r="O26" s="28">
        <f t="shared" si="5"/>
        <v>2.7499000000000002</v>
      </c>
      <c r="P26" s="29">
        <f t="shared" si="6"/>
        <v>0.38812149723378964</v>
      </c>
      <c r="Q26" s="29">
        <f t="shared" si="7"/>
        <v>0.33000912058371745</v>
      </c>
    </row>
    <row r="27" spans="1:17" x14ac:dyDescent="0.2">
      <c r="A27" s="8" t="s">
        <v>29</v>
      </c>
      <c r="B27" s="28">
        <f>'Industry employment, QLD'!B28</f>
        <v>5.8555000000000001</v>
      </c>
      <c r="C27" s="28">
        <f>'Industry employment, QLD'!L28</f>
        <v>7.0646000000000004</v>
      </c>
      <c r="D27" s="28">
        <f>'Industry employment, QLD'!AF28</f>
        <v>11.2332</v>
      </c>
      <c r="E27" s="28">
        <f>'Industry employment, QLD'!B112</f>
        <v>5.8555999999999999</v>
      </c>
      <c r="F27" s="28">
        <f>'Industry employment, QLD'!L112</f>
        <v>8.2319999999999993</v>
      </c>
      <c r="G27" s="28">
        <f>'Industry employment, QLD'!AF112</f>
        <v>17.8049</v>
      </c>
      <c r="I27" s="28">
        <f t="shared" si="0"/>
        <v>-1.1673999999999989</v>
      </c>
      <c r="J27" s="28">
        <f t="shared" si="1"/>
        <v>-6.5716999999999999</v>
      </c>
      <c r="L27" s="29">
        <f t="shared" si="2"/>
        <v>-0.14181243926141873</v>
      </c>
      <c r="M27" s="29">
        <f t="shared" si="3"/>
        <v>-0.36909502440339459</v>
      </c>
      <c r="N27" s="28">
        <f t="shared" si="4"/>
        <v>5.3776999999999999</v>
      </c>
      <c r="O27" s="28">
        <f t="shared" si="5"/>
        <v>11.949300000000001</v>
      </c>
      <c r="P27" s="29">
        <f t="shared" si="6"/>
        <v>0.91840150286055833</v>
      </c>
      <c r="Q27" s="29">
        <f t="shared" si="7"/>
        <v>2.0406619304597311</v>
      </c>
    </row>
    <row r="28" spans="1:17" x14ac:dyDescent="0.2">
      <c r="A28" s="8" t="s">
        <v>30</v>
      </c>
      <c r="B28" s="28">
        <f>'Industry employment, QLD'!B29</f>
        <v>6.3136000000000001</v>
      </c>
      <c r="C28" s="28">
        <f>'Industry employment, QLD'!L29</f>
        <v>7.2660999999999998</v>
      </c>
      <c r="D28" s="28">
        <f>'Industry employment, QLD'!AF29</f>
        <v>9.7341999999999995</v>
      </c>
      <c r="E28" s="28">
        <f>'Industry employment, QLD'!B113</f>
        <v>6.3136999999999999</v>
      </c>
      <c r="F28" s="28">
        <f>'Industry employment, QLD'!L113</f>
        <v>7.2430000000000003</v>
      </c>
      <c r="G28" s="28">
        <f>'Industry employment, QLD'!AF113</f>
        <v>9.4352999999999998</v>
      </c>
      <c r="I28" s="28">
        <f t="shared" si="0"/>
        <v>2.3099999999999454E-2</v>
      </c>
      <c r="J28" s="28">
        <f t="shared" si="1"/>
        <v>0.29889999999999972</v>
      </c>
      <c r="L28" s="29">
        <f t="shared" si="2"/>
        <v>3.189286207372577E-3</v>
      </c>
      <c r="M28" s="29">
        <f t="shared" si="3"/>
        <v>3.1678907930855482E-2</v>
      </c>
      <c r="N28" s="28">
        <f t="shared" si="4"/>
        <v>3.4205999999999994</v>
      </c>
      <c r="O28" s="28">
        <f t="shared" si="5"/>
        <v>3.1215999999999999</v>
      </c>
      <c r="P28" s="29">
        <f t="shared" si="6"/>
        <v>0.54178281804358841</v>
      </c>
      <c r="Q28" s="29">
        <f t="shared" si="7"/>
        <v>0.49441690292538443</v>
      </c>
    </row>
    <row r="29" spans="1:17" x14ac:dyDescent="0.2">
      <c r="A29" s="8" t="s">
        <v>31</v>
      </c>
      <c r="B29" s="28">
        <f>'Industry employment, QLD'!B30</f>
        <v>3.1023999999999998</v>
      </c>
      <c r="C29" s="28">
        <f>'Industry employment, QLD'!L30</f>
        <v>3.4836</v>
      </c>
      <c r="D29" s="28">
        <f>'Industry employment, QLD'!AF30</f>
        <v>4.7590000000000003</v>
      </c>
      <c r="E29" s="28">
        <f>'Industry employment, QLD'!B114</f>
        <v>3.1025</v>
      </c>
      <c r="F29" s="28">
        <f>'Industry employment, QLD'!L114</f>
        <v>2.4845000000000002</v>
      </c>
      <c r="G29" s="28">
        <f>'Industry employment, QLD'!AF114</f>
        <v>1.6587000000000001</v>
      </c>
      <c r="I29" s="28">
        <f t="shared" si="0"/>
        <v>0.99909999999999988</v>
      </c>
      <c r="J29" s="28">
        <f t="shared" si="1"/>
        <v>3.1003000000000003</v>
      </c>
      <c r="L29" s="29">
        <f t="shared" si="2"/>
        <v>0.40213322600120738</v>
      </c>
      <c r="M29" s="29">
        <f t="shared" si="3"/>
        <v>1.8691143666726955</v>
      </c>
      <c r="N29" s="28">
        <f t="shared" si="4"/>
        <v>1.6566000000000005</v>
      </c>
      <c r="O29" s="28">
        <f t="shared" si="5"/>
        <v>-1.4438</v>
      </c>
      <c r="P29" s="29">
        <f t="shared" si="6"/>
        <v>0.53397369778236214</v>
      </c>
      <c r="Q29" s="29">
        <f t="shared" si="7"/>
        <v>-0.46536663980660753</v>
      </c>
    </row>
    <row r="30" spans="1:17" x14ac:dyDescent="0.2">
      <c r="A30" s="8" t="s">
        <v>32</v>
      </c>
      <c r="B30" s="28">
        <f>'Industry employment, QLD'!B31</f>
        <v>18.955100000000002</v>
      </c>
      <c r="C30" s="28">
        <f>'Industry employment, QLD'!L31</f>
        <v>21.0703</v>
      </c>
      <c r="D30" s="28">
        <f>'Industry employment, QLD'!AF31</f>
        <v>29.4132</v>
      </c>
      <c r="E30" s="28">
        <f>'Industry employment, QLD'!B115</f>
        <v>18.955200000000001</v>
      </c>
      <c r="F30" s="28">
        <f>'Industry employment, QLD'!L115</f>
        <v>21.122499999999999</v>
      </c>
      <c r="G30" s="28">
        <f>'Industry employment, QLD'!AF115</f>
        <v>29.143999999999998</v>
      </c>
      <c r="I30" s="28">
        <f t="shared" si="0"/>
        <v>-5.2199999999999136E-2</v>
      </c>
      <c r="J30" s="28">
        <f t="shared" si="1"/>
        <v>0.26920000000000144</v>
      </c>
      <c r="L30" s="29">
        <f t="shared" si="2"/>
        <v>-2.471298378506237E-3</v>
      </c>
      <c r="M30" s="29">
        <f t="shared" si="3"/>
        <v>9.2368926708756849E-3</v>
      </c>
      <c r="N30" s="28">
        <f t="shared" si="4"/>
        <v>10.458099999999998</v>
      </c>
      <c r="O30" s="28">
        <f t="shared" si="5"/>
        <v>10.188799999999997</v>
      </c>
      <c r="P30" s="29">
        <f t="shared" si="6"/>
        <v>0.55173014122848185</v>
      </c>
      <c r="Q30" s="29">
        <f t="shared" si="7"/>
        <v>0.53752004726935065</v>
      </c>
    </row>
    <row r="31" spans="1:17" x14ac:dyDescent="0.2">
      <c r="A31" s="8" t="s">
        <v>33</v>
      </c>
      <c r="B31" s="28">
        <f>'Industry employment, QLD'!B32</f>
        <v>4.8445999999999998</v>
      </c>
      <c r="C31" s="28">
        <f>'Industry employment, QLD'!L32</f>
        <v>5.4969999999999999</v>
      </c>
      <c r="D31" s="28">
        <f>'Industry employment, QLD'!AF32</f>
        <v>6.7910000000000004</v>
      </c>
      <c r="E31" s="28">
        <f>'Industry employment, QLD'!B116</f>
        <v>4.8445999999999998</v>
      </c>
      <c r="F31" s="28">
        <f>'Industry employment, QLD'!L116</f>
        <v>5.4396000000000004</v>
      </c>
      <c r="G31" s="28">
        <f>'Industry employment, QLD'!AF116</f>
        <v>6.4602000000000004</v>
      </c>
      <c r="I31" s="28">
        <f t="shared" si="0"/>
        <v>5.7399999999999451E-2</v>
      </c>
      <c r="J31" s="28">
        <f t="shared" si="1"/>
        <v>0.33079999999999998</v>
      </c>
      <c r="L31" s="29">
        <f t="shared" si="2"/>
        <v>1.0552246488712225E-2</v>
      </c>
      <c r="M31" s="29">
        <f t="shared" si="3"/>
        <v>5.1205845020277918E-2</v>
      </c>
      <c r="N31" s="28">
        <f t="shared" si="4"/>
        <v>1.9464000000000006</v>
      </c>
      <c r="O31" s="28">
        <f t="shared" si="5"/>
        <v>1.6156000000000006</v>
      </c>
      <c r="P31" s="29">
        <f t="shared" si="6"/>
        <v>0.4017669157412378</v>
      </c>
      <c r="Q31" s="29">
        <f t="shared" si="7"/>
        <v>0.33348470461957658</v>
      </c>
    </row>
    <row r="32" spans="1:17" x14ac:dyDescent="0.2">
      <c r="A32" s="8" t="s">
        <v>34</v>
      </c>
      <c r="B32" s="28">
        <f>'Industry employment, QLD'!B33</f>
        <v>5.9226000000000001</v>
      </c>
      <c r="C32" s="28">
        <f>'Industry employment, QLD'!L33</f>
        <v>7.1775000000000002</v>
      </c>
      <c r="D32" s="28">
        <f>'Industry employment, QLD'!AF33</f>
        <v>10.396599999999999</v>
      </c>
      <c r="E32" s="28">
        <f>'Industry employment, QLD'!B117</f>
        <v>5.9226000000000001</v>
      </c>
      <c r="F32" s="28">
        <f>'Industry employment, QLD'!L117</f>
        <v>7.1734999999999998</v>
      </c>
      <c r="G32" s="28">
        <f>'Industry employment, QLD'!AF117</f>
        <v>10.3188</v>
      </c>
      <c r="I32" s="28">
        <f t="shared" si="0"/>
        <v>4.0000000000004476E-3</v>
      </c>
      <c r="J32" s="28">
        <f t="shared" si="1"/>
        <v>7.7799999999999869E-2</v>
      </c>
      <c r="L32" s="29">
        <f t="shared" si="2"/>
        <v>5.5760786227088133E-4</v>
      </c>
      <c r="M32" s="29">
        <f t="shared" si="3"/>
        <v>7.5396363918285303E-3</v>
      </c>
      <c r="N32" s="28">
        <f t="shared" si="4"/>
        <v>4.4739999999999993</v>
      </c>
      <c r="O32" s="28">
        <f t="shared" si="5"/>
        <v>4.3961999999999994</v>
      </c>
      <c r="P32" s="29">
        <f t="shared" si="6"/>
        <v>0.75541147469016967</v>
      </c>
      <c r="Q32" s="29">
        <f t="shared" si="7"/>
        <v>0.74227535204133299</v>
      </c>
    </row>
    <row r="33" spans="1:17" x14ac:dyDescent="0.2">
      <c r="A33" s="8" t="s">
        <v>35</v>
      </c>
      <c r="B33" s="28">
        <f>'Industry employment, QLD'!B34</f>
        <v>8.9625000000000004</v>
      </c>
      <c r="C33" s="28">
        <f>'Industry employment, QLD'!L34</f>
        <v>10.373900000000001</v>
      </c>
      <c r="D33" s="28">
        <f>'Industry employment, QLD'!AF34</f>
        <v>17.725100000000001</v>
      </c>
      <c r="E33" s="28">
        <f>'Industry employment, QLD'!B118</f>
        <v>8.9626000000000001</v>
      </c>
      <c r="F33" s="28">
        <f>'Industry employment, QLD'!L118</f>
        <v>9.8681999999999999</v>
      </c>
      <c r="G33" s="28">
        <f>'Industry employment, QLD'!AF118</f>
        <v>16.1403</v>
      </c>
      <c r="I33" s="28">
        <f t="shared" si="0"/>
        <v>0.50570000000000093</v>
      </c>
      <c r="J33" s="28">
        <f t="shared" si="1"/>
        <v>1.5848000000000013</v>
      </c>
      <c r="L33" s="29">
        <f t="shared" si="2"/>
        <v>5.1245414563952929E-2</v>
      </c>
      <c r="M33" s="29">
        <f t="shared" si="3"/>
        <v>9.8189005160994602E-2</v>
      </c>
      <c r="N33" s="28">
        <f t="shared" si="4"/>
        <v>8.7626000000000008</v>
      </c>
      <c r="O33" s="28">
        <f t="shared" si="5"/>
        <v>7.1776999999999997</v>
      </c>
      <c r="P33" s="29">
        <f t="shared" si="6"/>
        <v>0.97769595536959564</v>
      </c>
      <c r="Q33" s="29">
        <f t="shared" si="7"/>
        <v>0.80085019971883153</v>
      </c>
    </row>
    <row r="34" spans="1:17" x14ac:dyDescent="0.2">
      <c r="A34" s="8" t="s">
        <v>36</v>
      </c>
      <c r="B34" s="28">
        <f>'Industry employment, QLD'!B35</f>
        <v>6.1600000000000002E-2</v>
      </c>
      <c r="C34" s="28">
        <f>'Industry employment, QLD'!L35</f>
        <v>6.8199999999999997E-2</v>
      </c>
      <c r="D34" s="28">
        <f>'Industry employment, QLD'!AF35</f>
        <v>8.5900000000000004E-2</v>
      </c>
      <c r="E34" s="28">
        <f>'Industry employment, QLD'!B119</f>
        <v>6.1600000000000002E-2</v>
      </c>
      <c r="F34" s="28">
        <f>'Industry employment, QLD'!L119</f>
        <v>6.1400000000000003E-2</v>
      </c>
      <c r="G34" s="28">
        <f>'Industry employment, QLD'!AF119</f>
        <v>7.9500000000000001E-2</v>
      </c>
      <c r="I34" s="28">
        <f t="shared" si="0"/>
        <v>6.7999999999999935E-3</v>
      </c>
      <c r="J34" s="28">
        <f t="shared" si="1"/>
        <v>6.4000000000000029E-3</v>
      </c>
      <c r="L34" s="29">
        <f t="shared" si="2"/>
        <v>0.11074918566775227</v>
      </c>
      <c r="M34" s="29">
        <f t="shared" si="3"/>
        <v>8.0503144654088032E-2</v>
      </c>
      <c r="N34" s="28">
        <f t="shared" si="4"/>
        <v>2.4300000000000002E-2</v>
      </c>
      <c r="O34" s="28">
        <f t="shared" si="5"/>
        <v>1.7899999999999999E-2</v>
      </c>
      <c r="P34" s="29">
        <f t="shared" si="6"/>
        <v>0.39448051948051943</v>
      </c>
      <c r="Q34" s="29">
        <f t="shared" si="7"/>
        <v>0.2905844155844155</v>
      </c>
    </row>
    <row r="35" spans="1:17" x14ac:dyDescent="0.2">
      <c r="A35" s="8" t="s">
        <v>37</v>
      </c>
      <c r="B35" s="28">
        <f>'Industry employment, QLD'!B36</f>
        <v>14.8857</v>
      </c>
      <c r="C35" s="28">
        <f>'Industry employment, QLD'!L36</f>
        <v>16.242999999999999</v>
      </c>
      <c r="D35" s="28">
        <f>'Industry employment, QLD'!AF36</f>
        <v>23.369900000000001</v>
      </c>
      <c r="E35" s="28">
        <f>'Industry employment, QLD'!B120</f>
        <v>14.8858</v>
      </c>
      <c r="F35" s="28">
        <f>'Industry employment, QLD'!L120</f>
        <v>15.651199999999999</v>
      </c>
      <c r="G35" s="28">
        <f>'Industry employment, QLD'!AF120</f>
        <v>21.619</v>
      </c>
      <c r="I35" s="28">
        <f t="shared" si="0"/>
        <v>0.59179999999999922</v>
      </c>
      <c r="J35" s="28">
        <f t="shared" si="1"/>
        <v>1.7509000000000015</v>
      </c>
      <c r="L35" s="29">
        <f t="shared" si="2"/>
        <v>3.7811797178491036E-2</v>
      </c>
      <c r="M35" s="29">
        <f t="shared" si="3"/>
        <v>8.0988944909570426E-2</v>
      </c>
      <c r="N35" s="28">
        <f t="shared" si="4"/>
        <v>8.4842000000000013</v>
      </c>
      <c r="O35" s="28">
        <f t="shared" si="5"/>
        <v>6.7332000000000001</v>
      </c>
      <c r="P35" s="29">
        <f t="shared" si="6"/>
        <v>0.56995640110978996</v>
      </c>
      <c r="Q35" s="29">
        <f t="shared" si="7"/>
        <v>0.45232369103440861</v>
      </c>
    </row>
    <row r="36" spans="1:17" x14ac:dyDescent="0.2">
      <c r="A36" s="8" t="s">
        <v>38</v>
      </c>
      <c r="B36" s="28">
        <f>'Industry employment, QLD'!B37</f>
        <v>9.3132999999999999</v>
      </c>
      <c r="C36" s="28">
        <f>'Industry employment, QLD'!L37</f>
        <v>10.360799999999999</v>
      </c>
      <c r="D36" s="28">
        <f>'Industry employment, QLD'!AF37</f>
        <v>14.9145</v>
      </c>
      <c r="E36" s="28">
        <f>'Industry employment, QLD'!B121</f>
        <v>9.3133999999999997</v>
      </c>
      <c r="F36" s="28">
        <f>'Industry employment, QLD'!L121</f>
        <v>10.2484</v>
      </c>
      <c r="G36" s="28">
        <f>'Industry employment, QLD'!AF121</f>
        <v>14.6012</v>
      </c>
      <c r="I36" s="28">
        <f t="shared" si="0"/>
        <v>0.11239999999999917</v>
      </c>
      <c r="J36" s="28">
        <f t="shared" si="1"/>
        <v>0.31329999999999991</v>
      </c>
      <c r="L36" s="29">
        <f t="shared" si="2"/>
        <v>1.0967565668787316E-2</v>
      </c>
      <c r="M36" s="29">
        <f t="shared" si="3"/>
        <v>2.1457140508999162E-2</v>
      </c>
      <c r="N36" s="28">
        <f t="shared" si="4"/>
        <v>5.6012000000000004</v>
      </c>
      <c r="O36" s="28">
        <f t="shared" si="5"/>
        <v>5.2878000000000007</v>
      </c>
      <c r="P36" s="29">
        <f t="shared" si="6"/>
        <v>0.6014194753739277</v>
      </c>
      <c r="Q36" s="29">
        <f t="shared" si="7"/>
        <v>0.56776257865011703</v>
      </c>
    </row>
    <row r="37" spans="1:17" x14ac:dyDescent="0.2">
      <c r="A37" s="8" t="s">
        <v>39</v>
      </c>
      <c r="B37" s="28">
        <f>'Industry employment, QLD'!B38</f>
        <v>8.5655000000000001</v>
      </c>
      <c r="C37" s="28">
        <f>'Industry employment, QLD'!L38</f>
        <v>10.389799999999999</v>
      </c>
      <c r="D37" s="28">
        <f>'Industry employment, QLD'!AF38</f>
        <v>12.8908</v>
      </c>
      <c r="E37" s="28">
        <f>'Industry employment, QLD'!B122</f>
        <v>8.5655999999999999</v>
      </c>
      <c r="F37" s="28">
        <f>'Industry employment, QLD'!L122</f>
        <v>10.011200000000001</v>
      </c>
      <c r="G37" s="28">
        <f>'Industry employment, QLD'!AF122</f>
        <v>12.4068</v>
      </c>
      <c r="I37" s="28">
        <f t="shared" si="0"/>
        <v>0.37859999999999872</v>
      </c>
      <c r="J37" s="28">
        <f t="shared" si="1"/>
        <v>0.48399999999999999</v>
      </c>
      <c r="L37" s="29">
        <f t="shared" si="2"/>
        <v>3.7817644238452797E-2</v>
      </c>
      <c r="M37" s="29">
        <f t="shared" si="3"/>
        <v>3.9010865009510898E-2</v>
      </c>
      <c r="N37" s="28">
        <f t="shared" si="4"/>
        <v>4.3253000000000004</v>
      </c>
      <c r="O37" s="28">
        <f t="shared" si="5"/>
        <v>3.8412000000000006</v>
      </c>
      <c r="P37" s="29">
        <f t="shared" si="6"/>
        <v>0.50496760259179263</v>
      </c>
      <c r="Q37" s="29">
        <f t="shared" si="7"/>
        <v>0.44844494256094158</v>
      </c>
    </row>
    <row r="38" spans="1:17" x14ac:dyDescent="0.2">
      <c r="A38" s="8" t="s">
        <v>40</v>
      </c>
      <c r="B38" s="28">
        <f>'Industry employment, QLD'!B39</f>
        <v>40.378399999999999</v>
      </c>
      <c r="C38" s="28">
        <f>'Industry employment, QLD'!L39</f>
        <v>49.756900000000002</v>
      </c>
      <c r="D38" s="28">
        <f>'Industry employment, QLD'!AF39</f>
        <v>62.908499999999997</v>
      </c>
      <c r="E38" s="28">
        <f>'Industry employment, QLD'!B123</f>
        <v>40.378500000000003</v>
      </c>
      <c r="F38" s="28">
        <f>'Industry employment, QLD'!L123</f>
        <v>48.177799999999998</v>
      </c>
      <c r="G38" s="28">
        <f>'Industry employment, QLD'!AF123</f>
        <v>58.403799999999997</v>
      </c>
      <c r="I38" s="28">
        <f t="shared" si="0"/>
        <v>1.5791000000000039</v>
      </c>
      <c r="J38" s="28">
        <f t="shared" si="1"/>
        <v>4.5046999999999997</v>
      </c>
      <c r="L38" s="29">
        <f t="shared" si="2"/>
        <v>3.2776507021906376E-2</v>
      </c>
      <c r="M38" s="29">
        <f t="shared" si="3"/>
        <v>7.7130255223119004E-2</v>
      </c>
      <c r="N38" s="28">
        <f t="shared" si="4"/>
        <v>22.530099999999997</v>
      </c>
      <c r="O38" s="28">
        <f t="shared" si="5"/>
        <v>18.025299999999994</v>
      </c>
      <c r="P38" s="29">
        <f t="shared" si="6"/>
        <v>0.55797406534186589</v>
      </c>
      <c r="Q38" s="29">
        <f t="shared" si="7"/>
        <v>0.44640836088512437</v>
      </c>
    </row>
    <row r="39" spans="1:17" x14ac:dyDescent="0.2">
      <c r="A39" s="8" t="s">
        <v>41</v>
      </c>
      <c r="B39" s="28">
        <f>'Industry employment, QLD'!B40</f>
        <v>7.0980999999999996</v>
      </c>
      <c r="C39" s="28">
        <f>'Industry employment, QLD'!L40</f>
        <v>6.5464000000000002</v>
      </c>
      <c r="D39" s="28">
        <f>'Industry employment, QLD'!AF40</f>
        <v>6.1025</v>
      </c>
      <c r="E39" s="28">
        <f>'Industry employment, QLD'!B124</f>
        <v>7.0983000000000001</v>
      </c>
      <c r="F39" s="28">
        <f>'Industry employment, QLD'!L124</f>
        <v>2.3761999999999999</v>
      </c>
      <c r="G39" s="28">
        <f>'Industry employment, QLD'!AF124</f>
        <v>8.2600000000000007E-2</v>
      </c>
      <c r="I39" s="28">
        <f t="shared" si="0"/>
        <v>4.1702000000000004</v>
      </c>
      <c r="J39" s="28">
        <f t="shared" si="1"/>
        <v>6.0198999999999998</v>
      </c>
      <c r="L39" s="29">
        <f t="shared" si="2"/>
        <v>1.7549869539601044</v>
      </c>
      <c r="M39" s="29">
        <f t="shared" si="3"/>
        <v>72.880145278450357</v>
      </c>
      <c r="N39" s="28">
        <f t="shared" si="4"/>
        <v>-0.9955999999999996</v>
      </c>
      <c r="O39" s="28">
        <f t="shared" si="5"/>
        <v>-7.0156999999999998</v>
      </c>
      <c r="P39" s="29">
        <f t="shared" si="6"/>
        <v>-0.14026288725151792</v>
      </c>
      <c r="Q39" s="29">
        <f t="shared" si="7"/>
        <v>-0.9883634109575532</v>
      </c>
    </row>
    <row r="40" spans="1:17" x14ac:dyDescent="0.2">
      <c r="A40" s="8" t="s">
        <v>42</v>
      </c>
      <c r="B40" s="28">
        <f>'Industry employment, QLD'!B41</f>
        <v>1.8676999999999999</v>
      </c>
      <c r="C40" s="28">
        <f>'Industry employment, QLD'!L41</f>
        <v>1.7217</v>
      </c>
      <c r="D40" s="28">
        <f>'Industry employment, QLD'!AF41</f>
        <v>1.6039000000000001</v>
      </c>
      <c r="E40" s="28">
        <f>'Industry employment, QLD'!B125</f>
        <v>1.8678999999999999</v>
      </c>
      <c r="F40" s="28">
        <f>'Industry employment, QLD'!L125</f>
        <v>0.68540000000000001</v>
      </c>
      <c r="G40" s="28">
        <f>'Industry employment, QLD'!AF125</f>
        <v>5.2299999999999999E-2</v>
      </c>
      <c r="I40" s="28">
        <f t="shared" si="0"/>
        <v>1.0363</v>
      </c>
      <c r="J40" s="28">
        <f t="shared" si="1"/>
        <v>1.5516000000000001</v>
      </c>
      <c r="L40" s="29">
        <f t="shared" si="2"/>
        <v>1.5119638167493434</v>
      </c>
      <c r="M40" s="29">
        <f t="shared" si="3"/>
        <v>29.66730401529637</v>
      </c>
      <c r="N40" s="28">
        <f t="shared" si="4"/>
        <v>-0.26379999999999981</v>
      </c>
      <c r="O40" s="28">
        <f t="shared" si="5"/>
        <v>-1.8155999999999999</v>
      </c>
      <c r="P40" s="29">
        <f t="shared" si="6"/>
        <v>-0.14124324034909241</v>
      </c>
      <c r="Q40" s="29">
        <f t="shared" si="7"/>
        <v>-0.97200064243267836</v>
      </c>
    </row>
    <row r="41" spans="1:17" x14ac:dyDescent="0.2">
      <c r="A41" s="8" t="s">
        <v>43</v>
      </c>
      <c r="B41" s="28">
        <f>'Industry employment, QLD'!B42</f>
        <v>0.2283</v>
      </c>
      <c r="C41" s="28">
        <f>'Industry employment, QLD'!L42</f>
        <v>0.2331</v>
      </c>
      <c r="D41" s="28">
        <f>'Industry employment, QLD'!AF42</f>
        <v>0.26600000000000001</v>
      </c>
      <c r="E41" s="28">
        <f>'Industry employment, QLD'!B126</f>
        <v>0.22839999999999999</v>
      </c>
      <c r="F41" s="28">
        <f>'Industry employment, QLD'!L126</f>
        <v>0.27239999999999998</v>
      </c>
      <c r="G41" s="28">
        <f>'Industry employment, QLD'!AF126</f>
        <v>0.32740000000000002</v>
      </c>
      <c r="I41" s="28">
        <f t="shared" si="0"/>
        <v>-3.9299999999999974E-2</v>
      </c>
      <c r="J41" s="28">
        <f t="shared" si="1"/>
        <v>-6.140000000000001E-2</v>
      </c>
      <c r="L41" s="29">
        <f t="shared" si="2"/>
        <v>-0.14427312775330392</v>
      </c>
      <c r="M41" s="29">
        <f t="shared" si="3"/>
        <v>-0.18753817959682351</v>
      </c>
      <c r="N41" s="28">
        <f t="shared" si="4"/>
        <v>3.7700000000000011E-2</v>
      </c>
      <c r="O41" s="28">
        <f t="shared" si="5"/>
        <v>9.9000000000000032E-2</v>
      </c>
      <c r="P41" s="29">
        <f t="shared" si="6"/>
        <v>0.16513359614542278</v>
      </c>
      <c r="Q41" s="29">
        <f t="shared" si="7"/>
        <v>0.43345008756567438</v>
      </c>
    </row>
    <row r="42" spans="1:17" x14ac:dyDescent="0.2">
      <c r="A42" s="8" t="s">
        <v>44</v>
      </c>
      <c r="B42" s="28">
        <f>'Industry employment, QLD'!B43</f>
        <v>0.77739999999999998</v>
      </c>
      <c r="C42" s="28">
        <f>'Industry employment, QLD'!L43</f>
        <v>1.5417000000000001</v>
      </c>
      <c r="D42" s="28">
        <f>'Industry employment, QLD'!AF43</f>
        <v>3.2309000000000001</v>
      </c>
      <c r="E42" s="28">
        <f>'Industry employment, QLD'!B127</f>
        <v>0.77759999999999996</v>
      </c>
      <c r="F42" s="28">
        <f>'Industry employment, QLD'!L127</f>
        <v>6.7214</v>
      </c>
      <c r="G42" s="28">
        <f>'Industry employment, QLD'!AF127</f>
        <v>11.283899999999999</v>
      </c>
      <c r="I42" s="28">
        <f t="shared" si="0"/>
        <v>-5.1797000000000004</v>
      </c>
      <c r="J42" s="28">
        <f t="shared" si="1"/>
        <v>-8.052999999999999</v>
      </c>
      <c r="L42" s="29">
        <f t="shared" si="2"/>
        <v>-0.77062814294640991</v>
      </c>
      <c r="M42" s="29">
        <f t="shared" si="3"/>
        <v>-0.71367169152509324</v>
      </c>
      <c r="N42" s="28">
        <f t="shared" si="4"/>
        <v>2.4535</v>
      </c>
      <c r="O42" s="28">
        <f t="shared" si="5"/>
        <v>10.5063</v>
      </c>
      <c r="P42" s="29">
        <f t="shared" si="6"/>
        <v>3.1560329302804222</v>
      </c>
      <c r="Q42" s="29">
        <f t="shared" si="7"/>
        <v>13.511188271604938</v>
      </c>
    </row>
    <row r="43" spans="1:17" x14ac:dyDescent="0.2">
      <c r="A43" s="8" t="s">
        <v>45</v>
      </c>
      <c r="B43" s="28">
        <f>'Industry employment, QLD'!B44</f>
        <v>8.8705999999999996</v>
      </c>
      <c r="C43" s="28">
        <f>'Industry employment, QLD'!L44</f>
        <v>9.0709</v>
      </c>
      <c r="D43" s="28">
        <f>'Industry employment, QLD'!AF44</f>
        <v>10.209899999999999</v>
      </c>
      <c r="E43" s="28">
        <f>'Industry employment, QLD'!B128</f>
        <v>8.8706999999999994</v>
      </c>
      <c r="F43" s="28">
        <f>'Industry employment, QLD'!L128</f>
        <v>10.155099999999999</v>
      </c>
      <c r="G43" s="28">
        <f>'Industry employment, QLD'!AF128</f>
        <v>10.691000000000001</v>
      </c>
      <c r="I43" s="28">
        <f t="shared" si="0"/>
        <v>-1.0841999999999992</v>
      </c>
      <c r="J43" s="28">
        <f t="shared" si="1"/>
        <v>-0.48110000000000142</v>
      </c>
      <c r="L43" s="29">
        <f t="shared" si="2"/>
        <v>-0.1067640889799214</v>
      </c>
      <c r="M43" s="29">
        <f t="shared" si="3"/>
        <v>-4.5000467683098067E-2</v>
      </c>
      <c r="N43" s="28">
        <f t="shared" si="4"/>
        <v>1.3392999999999997</v>
      </c>
      <c r="O43" s="28">
        <f t="shared" si="5"/>
        <v>1.8203000000000014</v>
      </c>
      <c r="P43" s="29">
        <f t="shared" si="6"/>
        <v>0.15098189524947569</v>
      </c>
      <c r="Q43" s="29">
        <f t="shared" si="7"/>
        <v>0.20520364796464774</v>
      </c>
    </row>
    <row r="44" spans="1:17" x14ac:dyDescent="0.2">
      <c r="A44" s="8" t="s">
        <v>46</v>
      </c>
      <c r="B44" s="28">
        <f>'Industry employment, QLD'!B45</f>
        <v>5.4120999999999997</v>
      </c>
      <c r="C44" s="28">
        <f>'Industry employment, QLD'!L45</f>
        <v>5.4532999999999996</v>
      </c>
      <c r="D44" s="28">
        <f>'Industry employment, QLD'!AF45</f>
        <v>6.1894999999999998</v>
      </c>
      <c r="E44" s="28">
        <f>'Industry employment, QLD'!B129</f>
        <v>5.4122000000000003</v>
      </c>
      <c r="F44" s="28">
        <f>'Industry employment, QLD'!L129</f>
        <v>3.5767000000000002</v>
      </c>
      <c r="G44" s="28">
        <f>'Industry employment, QLD'!AF129</f>
        <v>1.5822000000000001</v>
      </c>
      <c r="I44" s="28">
        <f t="shared" si="0"/>
        <v>1.8765999999999994</v>
      </c>
      <c r="J44" s="28">
        <f t="shared" si="1"/>
        <v>4.6072999999999995</v>
      </c>
      <c r="L44" s="29">
        <f t="shared" si="2"/>
        <v>0.52467358179327284</v>
      </c>
      <c r="M44" s="29">
        <f t="shared" si="3"/>
        <v>2.9119580331184425</v>
      </c>
      <c r="N44" s="28">
        <f t="shared" si="4"/>
        <v>0.77740000000000009</v>
      </c>
      <c r="O44" s="28">
        <f t="shared" si="5"/>
        <v>-3.83</v>
      </c>
      <c r="P44" s="29">
        <f t="shared" si="6"/>
        <v>0.14364110049703438</v>
      </c>
      <c r="Q44" s="29">
        <f t="shared" si="7"/>
        <v>-0.70766047078821925</v>
      </c>
    </row>
    <row r="45" spans="1:17" x14ac:dyDescent="0.2">
      <c r="A45" s="8" t="s">
        <v>47</v>
      </c>
      <c r="B45" s="28">
        <f>'Industry employment, QLD'!B46</f>
        <v>15.209099999999999</v>
      </c>
      <c r="C45" s="28">
        <f>'Industry employment, QLD'!L46</f>
        <v>15.972899999999999</v>
      </c>
      <c r="D45" s="28">
        <f>'Industry employment, QLD'!AF46</f>
        <v>19.1509</v>
      </c>
      <c r="E45" s="28">
        <f>'Industry employment, QLD'!B130</f>
        <v>15.209199999999999</v>
      </c>
      <c r="F45" s="28">
        <f>'Industry employment, QLD'!L130</f>
        <v>15.956200000000001</v>
      </c>
      <c r="G45" s="28">
        <f>'Industry employment, QLD'!AF130</f>
        <v>18.8017</v>
      </c>
      <c r="I45" s="28">
        <f t="shared" si="0"/>
        <v>1.6699999999998383E-2</v>
      </c>
      <c r="J45" s="28">
        <f t="shared" si="1"/>
        <v>0.34919999999999973</v>
      </c>
      <c r="L45" s="29">
        <f t="shared" si="2"/>
        <v>1.0466151088603937E-3</v>
      </c>
      <c r="M45" s="29">
        <f t="shared" si="3"/>
        <v>1.8572788630815351E-2</v>
      </c>
      <c r="N45" s="28">
        <f t="shared" si="4"/>
        <v>3.9418000000000006</v>
      </c>
      <c r="O45" s="28">
        <f t="shared" si="5"/>
        <v>3.5925000000000011</v>
      </c>
      <c r="P45" s="29">
        <f t="shared" si="6"/>
        <v>0.25917378411608838</v>
      </c>
      <c r="Q45" s="29">
        <f t="shared" si="7"/>
        <v>0.23620571759198383</v>
      </c>
    </row>
    <row r="46" spans="1:17" x14ac:dyDescent="0.2">
      <c r="A46" s="8" t="s">
        <v>48</v>
      </c>
      <c r="B46" s="28">
        <f>'Industry employment, QLD'!B47</f>
        <v>20.730699999999999</v>
      </c>
      <c r="C46" s="28">
        <f>'Industry employment, QLD'!L47</f>
        <v>21.005400000000002</v>
      </c>
      <c r="D46" s="28">
        <f>'Industry employment, QLD'!AF47</f>
        <v>28.704499999999999</v>
      </c>
      <c r="E46" s="28">
        <f>'Industry employment, QLD'!B131</f>
        <v>20.730799999999999</v>
      </c>
      <c r="F46" s="28">
        <f>'Industry employment, QLD'!L131</f>
        <v>21.267399999999999</v>
      </c>
      <c r="G46" s="28">
        <f>'Industry employment, QLD'!AF131</f>
        <v>26.361499999999999</v>
      </c>
      <c r="I46" s="28">
        <f t="shared" si="0"/>
        <v>-0.2619999999999969</v>
      </c>
      <c r="J46" s="28">
        <f t="shared" si="1"/>
        <v>2.343</v>
      </c>
      <c r="L46" s="29">
        <f t="shared" si="2"/>
        <v>-1.2319324412010779E-2</v>
      </c>
      <c r="M46" s="29">
        <f t="shared" si="3"/>
        <v>8.8879616106822379E-2</v>
      </c>
      <c r="N46" s="28">
        <f t="shared" si="4"/>
        <v>7.9738000000000007</v>
      </c>
      <c r="O46" s="28">
        <f t="shared" si="5"/>
        <v>5.6307000000000009</v>
      </c>
      <c r="P46" s="29">
        <f t="shared" si="6"/>
        <v>0.38463727708181583</v>
      </c>
      <c r="Q46" s="29">
        <f t="shared" si="7"/>
        <v>0.27161035753564744</v>
      </c>
    </row>
    <row r="47" spans="1:17" x14ac:dyDescent="0.2">
      <c r="A47" s="8" t="s">
        <v>49</v>
      </c>
      <c r="B47" s="28">
        <f>'Industry employment, QLD'!B48</f>
        <v>17.856000000000002</v>
      </c>
      <c r="C47" s="28">
        <f>'Industry employment, QLD'!L48</f>
        <v>19.360900000000001</v>
      </c>
      <c r="D47" s="28">
        <f>'Industry employment, QLD'!AF48</f>
        <v>20.2621</v>
      </c>
      <c r="E47" s="28">
        <f>'Industry employment, QLD'!B132</f>
        <v>17.856100000000001</v>
      </c>
      <c r="F47" s="28">
        <f>'Industry employment, QLD'!L132</f>
        <v>18.7059</v>
      </c>
      <c r="G47" s="28">
        <f>'Industry employment, QLD'!AF132</f>
        <v>18.416799999999999</v>
      </c>
      <c r="I47" s="28">
        <f t="shared" si="0"/>
        <v>0.65500000000000114</v>
      </c>
      <c r="J47" s="28">
        <f t="shared" si="1"/>
        <v>1.8453000000000017</v>
      </c>
      <c r="L47" s="29">
        <f t="shared" si="2"/>
        <v>3.5015690236770203E-2</v>
      </c>
      <c r="M47" s="29">
        <f t="shared" si="3"/>
        <v>0.10019655966291663</v>
      </c>
      <c r="N47" s="28">
        <f t="shared" si="4"/>
        <v>2.4060999999999986</v>
      </c>
      <c r="O47" s="28">
        <f t="shared" si="5"/>
        <v>0.56069999999999709</v>
      </c>
      <c r="P47" s="29">
        <f t="shared" si="6"/>
        <v>0.13475022401433678</v>
      </c>
      <c r="Q47" s="29">
        <f t="shared" si="7"/>
        <v>3.1401033820374957E-2</v>
      </c>
    </row>
    <row r="48" spans="1:17" x14ac:dyDescent="0.2">
      <c r="A48" s="8" t="s">
        <v>50</v>
      </c>
      <c r="B48" s="28">
        <f>'Industry employment, QLD'!B49</f>
        <v>20.5732</v>
      </c>
      <c r="C48" s="28">
        <f>'Industry employment, QLD'!L49</f>
        <v>23.492999999999999</v>
      </c>
      <c r="D48" s="28">
        <f>'Industry employment, QLD'!AF49</f>
        <v>24.977599999999999</v>
      </c>
      <c r="E48" s="28">
        <f>'Industry employment, QLD'!B133</f>
        <v>20.5733</v>
      </c>
      <c r="F48" s="28">
        <f>'Industry employment, QLD'!L133</f>
        <v>22.741900000000001</v>
      </c>
      <c r="G48" s="28">
        <f>'Industry employment, QLD'!AF133</f>
        <v>22.6646</v>
      </c>
      <c r="I48" s="28">
        <f t="shared" si="0"/>
        <v>0.75109999999999744</v>
      </c>
      <c r="J48" s="28">
        <f t="shared" si="1"/>
        <v>2.3129999999999988</v>
      </c>
      <c r="L48" s="29">
        <f t="shared" si="2"/>
        <v>3.3027143730295139E-2</v>
      </c>
      <c r="M48" s="29">
        <f t="shared" si="3"/>
        <v>0.10205342251793548</v>
      </c>
      <c r="N48" s="28">
        <f t="shared" si="4"/>
        <v>4.404399999999999</v>
      </c>
      <c r="O48" s="28">
        <f t="shared" si="5"/>
        <v>2.0913000000000004</v>
      </c>
      <c r="P48" s="29">
        <f t="shared" si="6"/>
        <v>0.21408434273715304</v>
      </c>
      <c r="Q48" s="29">
        <f t="shared" si="7"/>
        <v>0.10165116923390993</v>
      </c>
    </row>
    <row r="49" spans="1:17" x14ac:dyDescent="0.2">
      <c r="A49" s="8" t="s">
        <v>51</v>
      </c>
      <c r="B49" s="28">
        <f>'Industry employment, QLD'!B50</f>
        <v>142.5292</v>
      </c>
      <c r="C49" s="28">
        <f>'Industry employment, QLD'!L50</f>
        <v>156.67089999999999</v>
      </c>
      <c r="D49" s="28">
        <f>'Industry employment, QLD'!AF50</f>
        <v>191.08260000000001</v>
      </c>
      <c r="E49" s="28">
        <f>'Industry employment, QLD'!B134</f>
        <v>142.52940000000001</v>
      </c>
      <c r="F49" s="28">
        <f>'Industry employment, QLD'!L134</f>
        <v>154.1139</v>
      </c>
      <c r="G49" s="28">
        <f>'Industry employment, QLD'!AF134</f>
        <v>175.2422</v>
      </c>
      <c r="I49" s="28">
        <f t="shared" si="0"/>
        <v>2.5569999999999879</v>
      </c>
      <c r="J49" s="28">
        <f t="shared" si="1"/>
        <v>15.840400000000017</v>
      </c>
      <c r="L49" s="29">
        <f t="shared" si="2"/>
        <v>1.6591624765838642E-2</v>
      </c>
      <c r="M49" s="29">
        <f t="shared" si="3"/>
        <v>9.0391469634597321E-2</v>
      </c>
      <c r="N49" s="28">
        <f t="shared" si="4"/>
        <v>48.553400000000011</v>
      </c>
      <c r="O49" s="28">
        <f t="shared" si="5"/>
        <v>32.712799999999987</v>
      </c>
      <c r="P49" s="29">
        <f t="shared" si="6"/>
        <v>0.34065580947623375</v>
      </c>
      <c r="Q49" s="29">
        <f t="shared" si="7"/>
        <v>0.22951615596501473</v>
      </c>
    </row>
    <row r="50" spans="1:17" x14ac:dyDescent="0.2">
      <c r="A50" s="8" t="s">
        <v>52</v>
      </c>
      <c r="B50" s="28">
        <f>'Industry employment, QLD'!B51</f>
        <v>67.670500000000004</v>
      </c>
      <c r="C50" s="28">
        <f>'Industry employment, QLD'!L51</f>
        <v>75.572000000000003</v>
      </c>
      <c r="D50" s="28">
        <f>'Industry employment, QLD'!AF51</f>
        <v>98.644800000000004</v>
      </c>
      <c r="E50" s="28">
        <f>'Industry employment, QLD'!B135</f>
        <v>67.670599999999993</v>
      </c>
      <c r="F50" s="28">
        <f>'Industry employment, QLD'!L135</f>
        <v>74.0197</v>
      </c>
      <c r="G50" s="28">
        <f>'Industry employment, QLD'!AF135</f>
        <v>93.525999999999996</v>
      </c>
      <c r="I50" s="28">
        <f t="shared" si="0"/>
        <v>1.5523000000000025</v>
      </c>
      <c r="J50" s="28">
        <f t="shared" si="1"/>
        <v>5.1188000000000073</v>
      </c>
      <c r="L50" s="29">
        <f t="shared" si="2"/>
        <v>2.0971444088533131E-2</v>
      </c>
      <c r="M50" s="29">
        <f t="shared" si="3"/>
        <v>5.4731304663943714E-2</v>
      </c>
      <c r="N50" s="28">
        <f t="shared" si="4"/>
        <v>30.974299999999999</v>
      </c>
      <c r="O50" s="28">
        <f t="shared" si="5"/>
        <v>25.855400000000003</v>
      </c>
      <c r="P50" s="29">
        <f t="shared" si="6"/>
        <v>0.45772234577844118</v>
      </c>
      <c r="Q50" s="29">
        <f t="shared" si="7"/>
        <v>0.38207729796987189</v>
      </c>
    </row>
    <row r="51" spans="1:17" x14ac:dyDescent="0.2">
      <c r="A51" s="8" t="s">
        <v>53</v>
      </c>
      <c r="B51" s="28">
        <f>'Industry employment, QLD'!B52</f>
        <v>302.00580000000002</v>
      </c>
      <c r="C51" s="28">
        <f>'Industry employment, QLD'!L52</f>
        <v>334.46429999999998</v>
      </c>
      <c r="D51" s="28">
        <f>'Industry employment, QLD'!AF52</f>
        <v>439.44799999999998</v>
      </c>
      <c r="E51" s="28">
        <f>'Industry employment, QLD'!B136</f>
        <v>302.0061</v>
      </c>
      <c r="F51" s="28">
        <f>'Industry employment, QLD'!L136</f>
        <v>330.05059999999997</v>
      </c>
      <c r="G51" s="28">
        <f>'Industry employment, QLD'!AF136</f>
        <v>417.62439999999998</v>
      </c>
      <c r="I51" s="28">
        <f t="shared" si="0"/>
        <v>4.4137000000000057</v>
      </c>
      <c r="J51" s="28">
        <f t="shared" si="1"/>
        <v>21.823599999999999</v>
      </c>
      <c r="L51" s="29">
        <f t="shared" si="2"/>
        <v>1.3372797989156915E-2</v>
      </c>
      <c r="M51" s="29">
        <f t="shared" si="3"/>
        <v>5.2256525241341167E-2</v>
      </c>
      <c r="N51" s="28">
        <f t="shared" si="4"/>
        <v>137.44219999999996</v>
      </c>
      <c r="O51" s="28">
        <f t="shared" si="5"/>
        <v>115.61829999999998</v>
      </c>
      <c r="P51" s="29">
        <f t="shared" si="6"/>
        <v>0.4550978822261027</v>
      </c>
      <c r="Q51" s="29">
        <f t="shared" si="7"/>
        <v>0.38283432023392905</v>
      </c>
    </row>
    <row r="52" spans="1:17" x14ac:dyDescent="0.2">
      <c r="A52" s="8" t="s">
        <v>54</v>
      </c>
      <c r="B52" s="28">
        <f>'Industry employment, QLD'!B53</f>
        <v>18.646000000000001</v>
      </c>
      <c r="C52" s="28">
        <f>'Industry employment, QLD'!L53</f>
        <v>32.989100000000001</v>
      </c>
      <c r="D52" s="28">
        <f>'Industry employment, QLD'!AF53</f>
        <v>42.743400000000001</v>
      </c>
      <c r="E52" s="28">
        <f>'Industry employment, QLD'!B137</f>
        <v>18.646100000000001</v>
      </c>
      <c r="F52" s="28">
        <f>'Industry employment, QLD'!L137</f>
        <v>29.937999999999999</v>
      </c>
      <c r="G52" s="28">
        <f>'Industry employment, QLD'!AF137</f>
        <v>38.383600000000001</v>
      </c>
      <c r="I52" s="28">
        <f t="shared" si="0"/>
        <v>3.0511000000000017</v>
      </c>
      <c r="J52" s="28">
        <f t="shared" si="1"/>
        <v>4.3597999999999999</v>
      </c>
      <c r="L52" s="29">
        <f t="shared" si="2"/>
        <v>0.10191395550804994</v>
      </c>
      <c r="M52" s="29">
        <f t="shared" si="3"/>
        <v>0.11358496858033118</v>
      </c>
      <c r="N52" s="28">
        <f t="shared" si="4"/>
        <v>24.0974</v>
      </c>
      <c r="O52" s="28">
        <f t="shared" si="5"/>
        <v>19.737500000000001</v>
      </c>
      <c r="P52" s="29">
        <f t="shared" si="6"/>
        <v>1.2923629732918589</v>
      </c>
      <c r="Q52" s="29">
        <f t="shared" si="7"/>
        <v>1.0585323472468775</v>
      </c>
    </row>
    <row r="53" spans="1:17" x14ac:dyDescent="0.2">
      <c r="A53" s="8" t="s">
        <v>55</v>
      </c>
      <c r="B53" s="28">
        <f>'Industry employment, QLD'!B54</f>
        <v>139.9537</v>
      </c>
      <c r="C53" s="28">
        <f>'Industry employment, QLD'!L54</f>
        <v>167.4811</v>
      </c>
      <c r="D53" s="28">
        <f>'Industry employment, QLD'!AF54</f>
        <v>246.34780000000001</v>
      </c>
      <c r="E53" s="28">
        <f>'Industry employment, QLD'!B138</f>
        <v>139.9538</v>
      </c>
      <c r="F53" s="28">
        <f>'Industry employment, QLD'!L138</f>
        <v>161.85550000000001</v>
      </c>
      <c r="G53" s="28">
        <f>'Industry employment, QLD'!AF138</f>
        <v>233.20339999999999</v>
      </c>
      <c r="I53" s="28">
        <f t="shared" si="0"/>
        <v>5.6255999999999915</v>
      </c>
      <c r="J53" s="28">
        <f t="shared" si="1"/>
        <v>13.144400000000019</v>
      </c>
      <c r="L53" s="29">
        <f t="shared" si="2"/>
        <v>3.4756928247727137E-2</v>
      </c>
      <c r="M53" s="29">
        <f t="shared" si="3"/>
        <v>5.6364529848192735E-2</v>
      </c>
      <c r="N53" s="28">
        <f t="shared" si="4"/>
        <v>106.39410000000001</v>
      </c>
      <c r="O53" s="28">
        <f t="shared" si="5"/>
        <v>93.249599999999987</v>
      </c>
      <c r="P53" s="29">
        <f t="shared" si="6"/>
        <v>0.76020926920831688</v>
      </c>
      <c r="Q53" s="29">
        <f t="shared" si="7"/>
        <v>0.66628844661595465</v>
      </c>
    </row>
    <row r="54" spans="1:17" x14ac:dyDescent="0.2">
      <c r="A54" s="8" t="s">
        <v>56</v>
      </c>
      <c r="B54" s="28">
        <f>'Industry employment, QLD'!B55</f>
        <v>49.808599999999998</v>
      </c>
      <c r="C54" s="28">
        <f>'Industry employment, QLD'!L55</f>
        <v>54.468699999999998</v>
      </c>
      <c r="D54" s="28">
        <f>'Industry employment, QLD'!AF55</f>
        <v>70.312299999999993</v>
      </c>
      <c r="E54" s="28">
        <f>'Industry employment, QLD'!B139</f>
        <v>49.808700000000002</v>
      </c>
      <c r="F54" s="28">
        <f>'Industry employment, QLD'!L139</f>
        <v>53.401000000000003</v>
      </c>
      <c r="G54" s="28">
        <f>'Industry employment, QLD'!AF139</f>
        <v>68.405100000000004</v>
      </c>
      <c r="I54" s="28">
        <f t="shared" si="0"/>
        <v>1.067699999999995</v>
      </c>
      <c r="J54" s="28">
        <f t="shared" si="1"/>
        <v>1.9071999999999889</v>
      </c>
      <c r="L54" s="29">
        <f t="shared" si="2"/>
        <v>1.9994007602853747E-2</v>
      </c>
      <c r="M54" s="29">
        <f t="shared" si="3"/>
        <v>2.7880962092007522E-2</v>
      </c>
      <c r="N54" s="28">
        <f t="shared" si="4"/>
        <v>20.503699999999995</v>
      </c>
      <c r="O54" s="28">
        <f t="shared" si="5"/>
        <v>18.596400000000003</v>
      </c>
      <c r="P54" s="29">
        <f t="shared" si="6"/>
        <v>0.41164979541685565</v>
      </c>
      <c r="Q54" s="29">
        <f t="shared" si="7"/>
        <v>0.37335646182293458</v>
      </c>
    </row>
    <row r="55" spans="1:17" x14ac:dyDescent="0.2">
      <c r="A55" s="8" t="s">
        <v>57</v>
      </c>
      <c r="B55" s="28">
        <f>'Industry employment, QLD'!B56</f>
        <v>18.1203</v>
      </c>
      <c r="C55" s="28">
        <f>'Industry employment, QLD'!L56</f>
        <v>20.908000000000001</v>
      </c>
      <c r="D55" s="28">
        <f>'Industry employment, QLD'!AF56</f>
        <v>26.795100000000001</v>
      </c>
      <c r="E55" s="28">
        <f>'Industry employment, QLD'!B140</f>
        <v>18.1204</v>
      </c>
      <c r="F55" s="28">
        <f>'Industry employment, QLD'!L140</f>
        <v>20.0534</v>
      </c>
      <c r="G55" s="28">
        <f>'Industry employment, QLD'!AF140</f>
        <v>25.5992</v>
      </c>
      <c r="I55" s="28">
        <f t="shared" si="0"/>
        <v>0.85460000000000136</v>
      </c>
      <c r="J55" s="28">
        <f t="shared" si="1"/>
        <v>1.1959000000000017</v>
      </c>
      <c r="L55" s="29">
        <f t="shared" si="2"/>
        <v>4.2616214706733047E-2</v>
      </c>
      <c r="M55" s="29">
        <f t="shared" si="3"/>
        <v>4.6716303634488643E-2</v>
      </c>
      <c r="N55" s="28">
        <f t="shared" si="4"/>
        <v>8.6748000000000012</v>
      </c>
      <c r="O55" s="28">
        <f t="shared" si="5"/>
        <v>7.4787999999999997</v>
      </c>
      <c r="P55" s="29">
        <f t="shared" si="6"/>
        <v>0.47873379579808284</v>
      </c>
      <c r="Q55" s="29">
        <f t="shared" si="7"/>
        <v>0.41272819584556619</v>
      </c>
    </row>
    <row r="56" spans="1:17" x14ac:dyDescent="0.2">
      <c r="A56" s="8" t="s">
        <v>58</v>
      </c>
      <c r="B56" s="28">
        <f>'Industry employment, QLD'!B57</f>
        <v>10.7126</v>
      </c>
      <c r="C56" s="28">
        <f>'Industry employment, QLD'!L57</f>
        <v>11.331300000000001</v>
      </c>
      <c r="D56" s="28">
        <f>'Industry employment, QLD'!AF57</f>
        <v>13.7499</v>
      </c>
      <c r="E56" s="28">
        <f>'Industry employment, QLD'!B141</f>
        <v>10.7127</v>
      </c>
      <c r="F56" s="28">
        <f>'Industry employment, QLD'!L141</f>
        <v>10.5718</v>
      </c>
      <c r="G56" s="28">
        <f>'Industry employment, QLD'!AF141</f>
        <v>11.6014</v>
      </c>
      <c r="I56" s="28">
        <f t="shared" si="0"/>
        <v>0.75950000000000095</v>
      </c>
      <c r="J56" s="28">
        <f t="shared" si="1"/>
        <v>2.1485000000000003</v>
      </c>
      <c r="L56" s="29">
        <f t="shared" si="2"/>
        <v>7.1842070413742354E-2</v>
      </c>
      <c r="M56" s="29">
        <f t="shared" si="3"/>
        <v>0.18519316634199323</v>
      </c>
      <c r="N56" s="28">
        <f t="shared" si="4"/>
        <v>3.0373000000000001</v>
      </c>
      <c r="O56" s="28">
        <f t="shared" si="5"/>
        <v>0.88870000000000005</v>
      </c>
      <c r="P56" s="29">
        <f t="shared" si="6"/>
        <v>0.2835259414147826</v>
      </c>
      <c r="Q56" s="29">
        <f t="shared" si="7"/>
        <v>8.2957611059770286E-2</v>
      </c>
    </row>
    <row r="57" spans="1:17" x14ac:dyDescent="0.2">
      <c r="A57" s="8" t="s">
        <v>59</v>
      </c>
      <c r="B57" s="28">
        <f>'Industry employment, QLD'!B58</f>
        <v>3.4882</v>
      </c>
      <c r="C57" s="28">
        <f>'Industry employment, QLD'!L58</f>
        <v>3.6671</v>
      </c>
      <c r="D57" s="28">
        <f>'Industry employment, QLD'!AF58</f>
        <v>4.2590000000000003</v>
      </c>
      <c r="E57" s="28">
        <f>'Industry employment, QLD'!B142</f>
        <v>3.4883000000000002</v>
      </c>
      <c r="F57" s="28">
        <f>'Industry employment, QLD'!L142</f>
        <v>3.7574000000000001</v>
      </c>
      <c r="G57" s="28">
        <f>'Industry employment, QLD'!AF142</f>
        <v>4.41</v>
      </c>
      <c r="I57" s="28">
        <f t="shared" si="0"/>
        <v>-9.0300000000000047E-2</v>
      </c>
      <c r="J57" s="28">
        <f t="shared" si="1"/>
        <v>-0.1509999999999998</v>
      </c>
      <c r="L57" s="29">
        <f t="shared" si="2"/>
        <v>-2.4032575717251259E-2</v>
      </c>
      <c r="M57" s="29">
        <f t="shared" si="3"/>
        <v>-3.4240362811791325E-2</v>
      </c>
      <c r="N57" s="28">
        <f t="shared" si="4"/>
        <v>0.77080000000000037</v>
      </c>
      <c r="O57" s="28">
        <f t="shared" si="5"/>
        <v>0.92169999999999996</v>
      </c>
      <c r="P57" s="29">
        <f t="shared" si="6"/>
        <v>0.2209735680293563</v>
      </c>
      <c r="Q57" s="29">
        <f t="shared" si="7"/>
        <v>0.26422612733996509</v>
      </c>
    </row>
    <row r="58" spans="1:17" x14ac:dyDescent="0.2">
      <c r="A58" s="9" t="s">
        <v>60</v>
      </c>
      <c r="B58" s="28">
        <f>'Industry employment, QLD'!B59</f>
        <v>13.377000000000001</v>
      </c>
      <c r="C58" s="28">
        <f>'Industry employment, QLD'!L59</f>
        <v>17.378699999999998</v>
      </c>
      <c r="D58" s="28">
        <f>'Industry employment, QLD'!AF59</f>
        <v>22.842600000000001</v>
      </c>
      <c r="E58" s="28">
        <f>'Industry employment, QLD'!B143</f>
        <v>13.377000000000001</v>
      </c>
      <c r="F58" s="28">
        <f>'Industry employment, QLD'!L143</f>
        <v>16.6234</v>
      </c>
      <c r="G58" s="28">
        <f>'Industry employment, QLD'!AF143</f>
        <v>22.950500000000002</v>
      </c>
      <c r="I58" s="28">
        <f t="shared" si="0"/>
        <v>0.75529999999999831</v>
      </c>
      <c r="J58" s="28">
        <f t="shared" si="1"/>
        <v>-0.10790000000000077</v>
      </c>
      <c r="L58" s="29">
        <f t="shared" si="2"/>
        <v>4.5435951730692814E-2</v>
      </c>
      <c r="M58" s="29">
        <f t="shared" si="3"/>
        <v>-4.7014226269580517E-3</v>
      </c>
      <c r="N58" s="28">
        <f t="shared" si="4"/>
        <v>9.4656000000000002</v>
      </c>
      <c r="O58" s="28">
        <f t="shared" si="5"/>
        <v>9.573500000000001</v>
      </c>
      <c r="P58" s="29">
        <f t="shared" si="6"/>
        <v>0.70760260148015242</v>
      </c>
      <c r="Q58" s="29">
        <f t="shared" si="7"/>
        <v>0.71566868505644021</v>
      </c>
    </row>
    <row r="59" spans="1:17" x14ac:dyDescent="0.2">
      <c r="A59" s="9" t="s">
        <v>61</v>
      </c>
      <c r="B59" s="28">
        <f>'Industry employment, QLD'!B60</f>
        <v>56.162300000000002</v>
      </c>
      <c r="C59" s="28">
        <f>'Industry employment, QLD'!L60</f>
        <v>61.251300000000001</v>
      </c>
      <c r="D59" s="28">
        <f>'Industry employment, QLD'!AF60</f>
        <v>72.402699999999996</v>
      </c>
      <c r="E59" s="28">
        <f>'Industry employment, QLD'!B144</f>
        <v>56.162399999999998</v>
      </c>
      <c r="F59" s="28">
        <f>'Industry employment, QLD'!L144</f>
        <v>59.237699999999997</v>
      </c>
      <c r="G59" s="28">
        <f>'Industry employment, QLD'!AF144</f>
        <v>66.2911</v>
      </c>
      <c r="I59" s="28">
        <f t="shared" si="0"/>
        <v>2.0136000000000038</v>
      </c>
      <c r="J59" s="28">
        <f t="shared" si="1"/>
        <v>6.1115999999999957</v>
      </c>
      <c r="L59" s="29">
        <f t="shared" si="2"/>
        <v>3.3991866665991521E-2</v>
      </c>
      <c r="M59" s="29">
        <f t="shared" si="3"/>
        <v>9.2193371357542686E-2</v>
      </c>
      <c r="N59" s="28">
        <f t="shared" si="4"/>
        <v>16.240399999999994</v>
      </c>
      <c r="O59" s="28">
        <f t="shared" si="5"/>
        <v>10.128700000000002</v>
      </c>
      <c r="P59" s="29">
        <f t="shared" si="6"/>
        <v>0.28916906893058147</v>
      </c>
      <c r="Q59" s="29">
        <f t="shared" si="7"/>
        <v>0.18034663760807956</v>
      </c>
    </row>
    <row r="60" spans="1:17" x14ac:dyDescent="0.2">
      <c r="A60" s="8" t="s">
        <v>62</v>
      </c>
      <c r="B60" s="28">
        <f>'Industry employment, QLD'!B61</f>
        <v>16.214700000000001</v>
      </c>
      <c r="C60" s="28">
        <f>'Industry employment, QLD'!L61</f>
        <v>19.223600000000001</v>
      </c>
      <c r="D60" s="28">
        <f>'Industry employment, QLD'!AF61</f>
        <v>27.625599999999999</v>
      </c>
      <c r="E60" s="28">
        <f>'Industry employment, QLD'!B145</f>
        <v>16.2148</v>
      </c>
      <c r="F60" s="28">
        <f>'Industry employment, QLD'!L145</f>
        <v>19.232700000000001</v>
      </c>
      <c r="G60" s="28">
        <f>'Industry employment, QLD'!AF145</f>
        <v>28.511800000000001</v>
      </c>
      <c r="I60" s="28">
        <f t="shared" si="0"/>
        <v>-9.100000000000108E-3</v>
      </c>
      <c r="J60" s="28">
        <f t="shared" si="1"/>
        <v>-0.88620000000000232</v>
      </c>
      <c r="L60" s="29">
        <f t="shared" si="2"/>
        <v>-4.7315249548940397E-4</v>
      </c>
      <c r="M60" s="29">
        <f t="shared" si="3"/>
        <v>-3.1081867858220202E-2</v>
      </c>
      <c r="N60" s="28">
        <f t="shared" si="4"/>
        <v>11.410899999999998</v>
      </c>
      <c r="O60" s="28">
        <f t="shared" si="5"/>
        <v>12.297000000000001</v>
      </c>
      <c r="P60" s="29">
        <f t="shared" si="6"/>
        <v>0.70373796616650308</v>
      </c>
      <c r="Q60" s="29">
        <f t="shared" si="7"/>
        <v>0.75838123196092466</v>
      </c>
    </row>
    <row r="61" spans="1:17" x14ac:dyDescent="0.2">
      <c r="A61" s="8" t="s">
        <v>63</v>
      </c>
      <c r="B61" s="28">
        <f>'Industry employment, QLD'!B62</f>
        <v>22.702200000000001</v>
      </c>
      <c r="C61" s="28">
        <f>'Industry employment, QLD'!L62</f>
        <v>24.878599999999999</v>
      </c>
      <c r="D61" s="28">
        <f>'Industry employment, QLD'!AF62</f>
        <v>33.075499999999998</v>
      </c>
      <c r="E61" s="28">
        <f>'Industry employment, QLD'!B146</f>
        <v>22.702300000000001</v>
      </c>
      <c r="F61" s="28">
        <f>'Industry employment, QLD'!L146</f>
        <v>24.891500000000001</v>
      </c>
      <c r="G61" s="28">
        <f>'Industry employment, QLD'!AF146</f>
        <v>32.2819</v>
      </c>
      <c r="I61" s="28">
        <f t="shared" si="0"/>
        <v>-1.290000000000191E-2</v>
      </c>
      <c r="J61" s="28">
        <f t="shared" si="1"/>
        <v>0.79359999999999786</v>
      </c>
      <c r="L61" s="29">
        <f t="shared" si="2"/>
        <v>-5.1824920153475951E-4</v>
      </c>
      <c r="M61" s="29">
        <f t="shared" si="3"/>
        <v>2.4583435299657008E-2</v>
      </c>
      <c r="N61" s="28">
        <f t="shared" si="4"/>
        <v>10.373299999999997</v>
      </c>
      <c r="O61" s="28">
        <f t="shared" si="5"/>
        <v>9.5795999999999992</v>
      </c>
      <c r="P61" s="29">
        <f t="shared" si="6"/>
        <v>0.45692928438653513</v>
      </c>
      <c r="Q61" s="29">
        <f t="shared" si="7"/>
        <v>0.42196605630266526</v>
      </c>
    </row>
    <row r="62" spans="1:17" x14ac:dyDescent="0.2">
      <c r="A62" s="11" t="s">
        <v>64</v>
      </c>
      <c r="B62" s="28">
        <f>'Industry employment, QLD'!B63</f>
        <v>13.913</v>
      </c>
      <c r="C62" s="28">
        <f>'Industry employment, QLD'!L63</f>
        <v>15.351000000000001</v>
      </c>
      <c r="D62" s="28">
        <f>'Industry employment, QLD'!AF63</f>
        <v>20.012499999999999</v>
      </c>
      <c r="E62" s="28">
        <f>'Industry employment, QLD'!B147</f>
        <v>13.9131</v>
      </c>
      <c r="F62" s="28">
        <f>'Industry employment, QLD'!L147</f>
        <v>15.3408</v>
      </c>
      <c r="G62" s="28">
        <f>'Industry employment, QLD'!AF147</f>
        <v>19.232800000000001</v>
      </c>
      <c r="I62" s="28">
        <f t="shared" si="0"/>
        <v>1.0200000000001097E-2</v>
      </c>
      <c r="J62" s="28">
        <f t="shared" si="1"/>
        <v>0.77969999999999828</v>
      </c>
      <c r="L62" s="29">
        <f t="shared" si="2"/>
        <v>6.6489361702126715E-4</v>
      </c>
      <c r="M62" s="29">
        <f t="shared" si="3"/>
        <v>4.0540118963437344E-2</v>
      </c>
      <c r="N62" s="28">
        <f t="shared" si="4"/>
        <v>6.099499999999999</v>
      </c>
      <c r="O62" s="28">
        <f t="shared" si="5"/>
        <v>5.319700000000001</v>
      </c>
      <c r="P62" s="29">
        <f t="shared" si="6"/>
        <v>0.43840293250916407</v>
      </c>
      <c r="Q62" s="29">
        <f t="shared" si="7"/>
        <v>0.3823518841954705</v>
      </c>
    </row>
    <row r="63" spans="1:17" x14ac:dyDescent="0.2">
      <c r="A63" s="11" t="s">
        <v>65</v>
      </c>
      <c r="B63" s="28">
        <f>'Industry employment, QLD'!B64</f>
        <v>19.522600000000001</v>
      </c>
      <c r="C63" s="28">
        <f>'Industry employment, QLD'!L64</f>
        <v>21.4924</v>
      </c>
      <c r="D63" s="28">
        <f>'Industry employment, QLD'!AF64</f>
        <v>30.4788</v>
      </c>
      <c r="E63" s="28">
        <f>'Industry employment, QLD'!B148</f>
        <v>19.5227</v>
      </c>
      <c r="F63" s="28">
        <f>'Industry employment, QLD'!L148</f>
        <v>22.0686</v>
      </c>
      <c r="G63" s="28">
        <f>'Industry employment, QLD'!AF148</f>
        <v>30.4467</v>
      </c>
      <c r="I63" s="28">
        <f t="shared" si="0"/>
        <v>-0.57620000000000005</v>
      </c>
      <c r="J63" s="28">
        <f t="shared" si="1"/>
        <v>3.2099999999999795E-2</v>
      </c>
      <c r="L63" s="29">
        <f t="shared" si="2"/>
        <v>-2.6109494938509892E-2</v>
      </c>
      <c r="M63" s="29">
        <f t="shared" si="3"/>
        <v>1.0543014513888505E-3</v>
      </c>
      <c r="N63" s="28">
        <f t="shared" si="4"/>
        <v>10.956199999999999</v>
      </c>
      <c r="O63" s="28">
        <f t="shared" si="5"/>
        <v>10.923999999999999</v>
      </c>
      <c r="P63" s="29">
        <f t="shared" si="6"/>
        <v>0.56120598690748147</v>
      </c>
      <c r="Q63" s="29">
        <f t="shared" si="7"/>
        <v>0.55955375024970921</v>
      </c>
    </row>
    <row r="64" spans="1:17" x14ac:dyDescent="0.2">
      <c r="A64" s="11" t="s">
        <v>66</v>
      </c>
      <c r="B64" s="28">
        <f>'Industry employment, QLD'!B65</f>
        <v>11.1684</v>
      </c>
      <c r="C64" s="28">
        <f>'Industry employment, QLD'!L65</f>
        <v>12.4003</v>
      </c>
      <c r="D64" s="28">
        <f>'Industry employment, QLD'!AF65</f>
        <v>15.8652</v>
      </c>
      <c r="E64" s="28">
        <f>'Industry employment, QLD'!B149</f>
        <v>11.1685</v>
      </c>
      <c r="F64" s="28">
        <f>'Industry employment, QLD'!L149</f>
        <v>12.034800000000001</v>
      </c>
      <c r="G64" s="28">
        <f>'Industry employment, QLD'!AF149</f>
        <v>14.604200000000001</v>
      </c>
      <c r="I64" s="28">
        <f t="shared" si="0"/>
        <v>0.36549999999999905</v>
      </c>
      <c r="J64" s="28">
        <f t="shared" si="1"/>
        <v>1.2609999999999992</v>
      </c>
      <c r="L64" s="29">
        <f t="shared" si="2"/>
        <v>3.037025958054973E-2</v>
      </c>
      <c r="M64" s="29">
        <f t="shared" si="3"/>
        <v>8.6345024034181872E-2</v>
      </c>
      <c r="N64" s="28">
        <f t="shared" si="4"/>
        <v>4.6967999999999996</v>
      </c>
      <c r="O64" s="28">
        <f t="shared" si="5"/>
        <v>3.4357000000000006</v>
      </c>
      <c r="P64" s="29">
        <f t="shared" si="6"/>
        <v>0.42054367680240667</v>
      </c>
      <c r="Q64" s="29">
        <f t="shared" si="7"/>
        <v>0.30762412141290252</v>
      </c>
    </row>
    <row r="65" spans="1:17" x14ac:dyDescent="0.2">
      <c r="A65" s="11" t="s">
        <v>67</v>
      </c>
      <c r="B65" s="28">
        <f>'Industry employment, QLD'!B66</f>
        <v>0</v>
      </c>
      <c r="C65" s="28">
        <f>'Industry employment, QLD'!L66</f>
        <v>0</v>
      </c>
      <c r="D65" s="28">
        <f>'Industry employment, QLD'!AF66</f>
        <v>0</v>
      </c>
      <c r="E65" s="28">
        <f>'Industry employment, QLD'!B150</f>
        <v>0</v>
      </c>
      <c r="F65" s="28">
        <f>'Industry employment, QLD'!L150</f>
        <v>0</v>
      </c>
      <c r="G65" s="28">
        <f>'Industry employment, QLD'!AF150</f>
        <v>0</v>
      </c>
      <c r="I65" s="28">
        <f t="shared" si="0"/>
        <v>0</v>
      </c>
      <c r="J65" s="28">
        <f t="shared" si="1"/>
        <v>0</v>
      </c>
      <c r="L65" s="29">
        <f t="shared" si="2"/>
        <v>0</v>
      </c>
      <c r="M65" s="29">
        <f t="shared" si="3"/>
        <v>0</v>
      </c>
      <c r="N65" s="28">
        <f t="shared" si="4"/>
        <v>0</v>
      </c>
      <c r="O65" s="28">
        <f t="shared" si="5"/>
        <v>0</v>
      </c>
      <c r="P65" s="29">
        <f t="shared" si="6"/>
        <v>0</v>
      </c>
      <c r="Q65" s="29">
        <f t="shared" si="7"/>
        <v>0</v>
      </c>
    </row>
    <row r="66" spans="1:17" x14ac:dyDescent="0.2">
      <c r="A66" s="11" t="s">
        <v>68</v>
      </c>
      <c r="B66" s="28">
        <f>'Industry employment, QLD'!B67</f>
        <v>34.639800000000001</v>
      </c>
      <c r="C66" s="28">
        <f>'Industry employment, QLD'!L67</f>
        <v>38.310899999999997</v>
      </c>
      <c r="D66" s="28">
        <f>'Industry employment, QLD'!AF67</f>
        <v>48.091999999999999</v>
      </c>
      <c r="E66" s="28">
        <f>'Industry employment, QLD'!B151</f>
        <v>34.639899999999997</v>
      </c>
      <c r="F66" s="28">
        <f>'Industry employment, QLD'!L151</f>
        <v>37.498600000000003</v>
      </c>
      <c r="G66" s="28">
        <f>'Industry employment, QLD'!AF151</f>
        <v>45.2121</v>
      </c>
      <c r="I66" s="28">
        <f t="shared" si="0"/>
        <v>0.81229999999999336</v>
      </c>
      <c r="J66" s="28">
        <f t="shared" si="1"/>
        <v>2.8798999999999992</v>
      </c>
      <c r="L66" s="29">
        <f t="shared" si="2"/>
        <v>2.1662142053303191E-2</v>
      </c>
      <c r="M66" s="29">
        <f t="shared" si="3"/>
        <v>6.3697549992148161E-2</v>
      </c>
      <c r="N66" s="28">
        <f t="shared" si="4"/>
        <v>13.452199999999998</v>
      </c>
      <c r="O66" s="28">
        <f t="shared" si="5"/>
        <v>10.572200000000002</v>
      </c>
      <c r="P66" s="29">
        <f t="shared" si="6"/>
        <v>0.38834519829791159</v>
      </c>
      <c r="Q66" s="29">
        <f t="shared" si="7"/>
        <v>0.30520295959283961</v>
      </c>
    </row>
    <row r="67" spans="1:17" x14ac:dyDescent="0.2">
      <c r="A67" s="11" t="s">
        <v>69</v>
      </c>
      <c r="B67" s="28">
        <f>'Industry employment, QLD'!B68</f>
        <v>24.222799999999999</v>
      </c>
      <c r="C67" s="28">
        <f>'Industry employment, QLD'!L68</f>
        <v>28.181699999999999</v>
      </c>
      <c r="D67" s="28">
        <f>'Industry employment, QLD'!AF68</f>
        <v>39.454999999999998</v>
      </c>
      <c r="E67" s="28">
        <f>'Industry employment, QLD'!B152</f>
        <v>24.222899999999999</v>
      </c>
      <c r="F67" s="28">
        <f>'Industry employment, QLD'!L152</f>
        <v>27.924800000000001</v>
      </c>
      <c r="G67" s="28">
        <f>'Industry employment, QLD'!AF152</f>
        <v>39.640900000000002</v>
      </c>
      <c r="I67" s="28">
        <f t="shared" si="0"/>
        <v>0.25689999999999813</v>
      </c>
      <c r="J67" s="28">
        <f t="shared" si="1"/>
        <v>-0.18590000000000373</v>
      </c>
      <c r="L67" s="29">
        <f t="shared" si="2"/>
        <v>9.1997077866268206E-3</v>
      </c>
      <c r="M67" s="29">
        <f t="shared" si="3"/>
        <v>-4.6896008920080945E-3</v>
      </c>
      <c r="N67" s="28">
        <f t="shared" si="4"/>
        <v>15.232199999999999</v>
      </c>
      <c r="O67" s="28">
        <f t="shared" si="5"/>
        <v>15.418000000000003</v>
      </c>
      <c r="P67" s="29">
        <f t="shared" si="6"/>
        <v>0.62883729378932252</v>
      </c>
      <c r="Q67" s="29">
        <f t="shared" si="7"/>
        <v>0.6365051253153009</v>
      </c>
    </row>
    <row r="68" spans="1:17" x14ac:dyDescent="0.2">
      <c r="A68" s="11" t="s">
        <v>70</v>
      </c>
      <c r="B68" s="28">
        <f>'Industry employment, QLD'!B69</f>
        <v>144.7063</v>
      </c>
      <c r="C68" s="28">
        <f>'Industry employment, QLD'!L69</f>
        <v>170.57650000000001</v>
      </c>
      <c r="D68" s="28">
        <f>'Industry employment, QLD'!AF69</f>
        <v>237.18260000000001</v>
      </c>
      <c r="E68" s="28">
        <f>'Industry employment, QLD'!B153</f>
        <v>144.70650000000001</v>
      </c>
      <c r="F68" s="28">
        <f>'Industry employment, QLD'!L153</f>
        <v>168.2012</v>
      </c>
      <c r="G68" s="28">
        <f>'Industry employment, QLD'!AF153</f>
        <v>236.04150000000001</v>
      </c>
      <c r="I68" s="28">
        <f t="shared" ref="I68:I83" si="8">C68-F68</f>
        <v>2.37530000000001</v>
      </c>
      <c r="J68" s="28">
        <f t="shared" ref="J68:J83" si="9">D68-G68</f>
        <v>1.1410999999999945</v>
      </c>
      <c r="L68" s="29">
        <f t="shared" ref="L68:L83" si="10">IFERROR((C68/F68)-1,0)</f>
        <v>1.4121777965912408E-2</v>
      </c>
      <c r="M68" s="29">
        <f t="shared" ref="M68:M83" si="11">IFERROR((D68/G68)-1,0)</f>
        <v>4.8343193887514513E-3</v>
      </c>
      <c r="N68" s="28">
        <f t="shared" ref="N68:N83" si="12">D68-B68</f>
        <v>92.476300000000009</v>
      </c>
      <c r="O68" s="28">
        <f t="shared" ref="O68:O83" si="13">G68-E68</f>
        <v>91.335000000000008</v>
      </c>
      <c r="P68" s="29">
        <f t="shared" ref="P68:P83" si="14">IFERROR((D68/B68)-1,0)</f>
        <v>0.63906201734133217</v>
      </c>
      <c r="Q68" s="29">
        <f t="shared" ref="Q68:Q83" si="15">IFERROR((G68/E68)-1,0)</f>
        <v>0.63117413523234966</v>
      </c>
    </row>
    <row r="69" spans="1:17" x14ac:dyDescent="0.2">
      <c r="A69" s="12" t="s">
        <v>71</v>
      </c>
      <c r="B69" s="28">
        <f>'Industry employment, QLD'!B70</f>
        <v>92.728399999999993</v>
      </c>
      <c r="C69" s="28">
        <f>'Industry employment, QLD'!L70</f>
        <v>110.24720000000001</v>
      </c>
      <c r="D69" s="28">
        <f>'Industry employment, QLD'!AF70</f>
        <v>159.44579999999999</v>
      </c>
      <c r="E69" s="28">
        <f>'Industry employment, QLD'!B154</f>
        <v>92.728499999999997</v>
      </c>
      <c r="F69" s="28">
        <f>'Industry employment, QLD'!L154</f>
        <v>108.32389999999999</v>
      </c>
      <c r="G69" s="28">
        <f>'Industry employment, QLD'!AF154</f>
        <v>159.5326</v>
      </c>
      <c r="I69" s="28">
        <f t="shared" si="8"/>
        <v>1.9233000000000118</v>
      </c>
      <c r="J69" s="28">
        <f t="shared" si="9"/>
        <v>-8.6800000000010868E-2</v>
      </c>
      <c r="L69" s="29">
        <f t="shared" si="10"/>
        <v>1.7755084519667452E-2</v>
      </c>
      <c r="M69" s="29">
        <f t="shared" si="11"/>
        <v>-5.4408942122186055E-4</v>
      </c>
      <c r="N69" s="28">
        <f t="shared" si="12"/>
        <v>66.717399999999998</v>
      </c>
      <c r="O69" s="28">
        <f t="shared" si="13"/>
        <v>66.804100000000005</v>
      </c>
      <c r="P69" s="29">
        <f t="shared" si="14"/>
        <v>0.71949262577592199</v>
      </c>
      <c r="Q69" s="29">
        <f t="shared" si="15"/>
        <v>0.72042683748793523</v>
      </c>
    </row>
    <row r="70" spans="1:17" x14ac:dyDescent="0.2">
      <c r="A70" s="12" t="s">
        <v>72</v>
      </c>
      <c r="B70" s="28">
        <f>'Industry employment, QLD'!B71</f>
        <v>180.29349999999999</v>
      </c>
      <c r="C70" s="28">
        <f>'Industry employment, QLD'!L71</f>
        <v>195.76240000000001</v>
      </c>
      <c r="D70" s="28">
        <f>'Industry employment, QLD'!AF71</f>
        <v>243.18469999999999</v>
      </c>
      <c r="E70" s="28">
        <f>'Industry employment, QLD'!B155</f>
        <v>180.2937</v>
      </c>
      <c r="F70" s="28">
        <f>'Industry employment, QLD'!L155</f>
        <v>194.27760000000001</v>
      </c>
      <c r="G70" s="28">
        <f>'Industry employment, QLD'!AF155</f>
        <v>233.97069999999999</v>
      </c>
      <c r="I70" s="28">
        <f t="shared" si="8"/>
        <v>1.484800000000007</v>
      </c>
      <c r="J70" s="28">
        <f t="shared" si="9"/>
        <v>9.2139999999999986</v>
      </c>
      <c r="L70" s="29">
        <f t="shared" si="10"/>
        <v>7.6426721351303684E-3</v>
      </c>
      <c r="M70" s="29">
        <f t="shared" si="11"/>
        <v>3.9380999415738804E-2</v>
      </c>
      <c r="N70" s="28">
        <f t="shared" si="12"/>
        <v>62.891199999999998</v>
      </c>
      <c r="O70" s="28">
        <f t="shared" si="13"/>
        <v>53.676999999999992</v>
      </c>
      <c r="P70" s="29">
        <f t="shared" si="14"/>
        <v>0.34882677412108598</v>
      </c>
      <c r="Q70" s="29">
        <f t="shared" si="15"/>
        <v>0.29771977612085165</v>
      </c>
    </row>
    <row r="71" spans="1:17" x14ac:dyDescent="0.2">
      <c r="A71" s="12" t="s">
        <v>73</v>
      </c>
      <c r="B71" s="28">
        <f>'Industry employment, QLD'!B72</f>
        <v>4.5369000000000002</v>
      </c>
      <c r="C71" s="28">
        <f>'Industry employment, QLD'!L72</f>
        <v>4.6763000000000003</v>
      </c>
      <c r="D71" s="28">
        <f>'Industry employment, QLD'!AF72</f>
        <v>5.6832000000000003</v>
      </c>
      <c r="E71" s="28">
        <f>'Industry employment, QLD'!B156</f>
        <v>4.5369999999999999</v>
      </c>
      <c r="F71" s="28">
        <f>'Industry employment, QLD'!L156</f>
        <v>4.6913999999999998</v>
      </c>
      <c r="G71" s="28">
        <f>'Industry employment, QLD'!AF156</f>
        <v>5.6646999999999998</v>
      </c>
      <c r="I71" s="28">
        <f t="shared" si="8"/>
        <v>-1.5099999999999447E-2</v>
      </c>
      <c r="J71" s="28">
        <f t="shared" si="9"/>
        <v>1.8500000000000405E-2</v>
      </c>
      <c r="L71" s="29">
        <f t="shared" si="10"/>
        <v>-3.218655412030369E-3</v>
      </c>
      <c r="M71" s="29">
        <f t="shared" si="11"/>
        <v>3.2658393207054548E-3</v>
      </c>
      <c r="N71" s="28">
        <f t="shared" si="12"/>
        <v>1.1463000000000001</v>
      </c>
      <c r="O71" s="28">
        <f t="shared" si="13"/>
        <v>1.1276999999999999</v>
      </c>
      <c r="P71" s="29">
        <f t="shared" si="14"/>
        <v>0.2526615089598625</v>
      </c>
      <c r="Q71" s="29">
        <f t="shared" si="15"/>
        <v>0.24855631474542639</v>
      </c>
    </row>
    <row r="72" spans="1:17" x14ac:dyDescent="0.2">
      <c r="A72" s="12" t="s">
        <v>74</v>
      </c>
      <c r="B72" s="28">
        <f>'Industry employment, QLD'!B73</f>
        <v>10.9838</v>
      </c>
      <c r="C72" s="28">
        <f>'Industry employment, QLD'!L73</f>
        <v>12.081200000000001</v>
      </c>
      <c r="D72" s="28">
        <f>'Industry employment, QLD'!AF73</f>
        <v>16.133600000000001</v>
      </c>
      <c r="E72" s="28">
        <f>'Industry employment, QLD'!B157</f>
        <v>10.9839</v>
      </c>
      <c r="F72" s="28">
        <f>'Industry employment, QLD'!L157</f>
        <v>12.207800000000001</v>
      </c>
      <c r="G72" s="28">
        <f>'Industry employment, QLD'!AF157</f>
        <v>15.9704</v>
      </c>
      <c r="I72" s="28">
        <f t="shared" si="8"/>
        <v>-0.12659999999999982</v>
      </c>
      <c r="J72" s="28">
        <f t="shared" si="9"/>
        <v>0.16320000000000157</v>
      </c>
      <c r="L72" s="29">
        <f t="shared" si="10"/>
        <v>-1.0370418912498569E-2</v>
      </c>
      <c r="M72" s="29">
        <f t="shared" si="11"/>
        <v>1.0218904974202303E-2</v>
      </c>
      <c r="N72" s="28">
        <f t="shared" si="12"/>
        <v>5.1498000000000008</v>
      </c>
      <c r="O72" s="28">
        <f t="shared" si="13"/>
        <v>4.9864999999999995</v>
      </c>
      <c r="P72" s="29">
        <f t="shared" si="14"/>
        <v>0.46885413062874415</v>
      </c>
      <c r="Q72" s="29">
        <f t="shared" si="15"/>
        <v>0.45398264732927274</v>
      </c>
    </row>
    <row r="73" spans="1:17" x14ac:dyDescent="0.2">
      <c r="A73" s="13" t="s">
        <v>75</v>
      </c>
      <c r="B73" s="28">
        <f>'Industry employment, QLD'!B74</f>
        <v>77.542699999999996</v>
      </c>
      <c r="C73" s="28">
        <f>'Industry employment, QLD'!L74</f>
        <v>82.481200000000001</v>
      </c>
      <c r="D73" s="28">
        <f>'Industry employment, QLD'!AF74</f>
        <v>98.845399999999998</v>
      </c>
      <c r="E73" s="28">
        <f>'Industry employment, QLD'!B158</f>
        <v>77.542900000000003</v>
      </c>
      <c r="F73" s="28">
        <f>'Industry employment, QLD'!L158</f>
        <v>83.022599999999997</v>
      </c>
      <c r="G73" s="28">
        <f>'Industry employment, QLD'!AF158</f>
        <v>97.537099999999995</v>
      </c>
      <c r="I73" s="28">
        <f t="shared" si="8"/>
        <v>-0.54139999999999588</v>
      </c>
      <c r="J73" s="28">
        <f t="shared" si="9"/>
        <v>1.3083000000000027</v>
      </c>
      <c r="L73" s="29">
        <f t="shared" si="10"/>
        <v>-6.5211159371062477E-3</v>
      </c>
      <c r="M73" s="29">
        <f t="shared" si="11"/>
        <v>1.3413357583934804E-2</v>
      </c>
      <c r="N73" s="28">
        <f t="shared" si="12"/>
        <v>21.302700000000002</v>
      </c>
      <c r="O73" s="28">
        <f t="shared" si="13"/>
        <v>19.994199999999992</v>
      </c>
      <c r="P73" s="29">
        <f t="shared" si="14"/>
        <v>0.27472218532498882</v>
      </c>
      <c r="Q73" s="29">
        <f t="shared" si="15"/>
        <v>0.25784694665791452</v>
      </c>
    </row>
    <row r="74" spans="1:17" x14ac:dyDescent="0.2">
      <c r="A74" s="13" t="s">
        <v>76</v>
      </c>
      <c r="B74" s="28">
        <f>'Industry employment, QLD'!B75</f>
        <v>39.187800000000003</v>
      </c>
      <c r="C74" s="28">
        <f>'Industry employment, QLD'!L75</f>
        <v>42.208399999999997</v>
      </c>
      <c r="D74" s="28">
        <f>'Industry employment, QLD'!AF75</f>
        <v>50.593800000000002</v>
      </c>
      <c r="E74" s="28">
        <f>'Industry employment, QLD'!B159</f>
        <v>39.188000000000002</v>
      </c>
      <c r="F74" s="28">
        <f>'Industry employment, QLD'!L159</f>
        <v>42.456299999999999</v>
      </c>
      <c r="G74" s="28">
        <f>'Industry employment, QLD'!AF159</f>
        <v>49.931199999999997</v>
      </c>
      <c r="I74" s="28">
        <f t="shared" si="8"/>
        <v>-0.24790000000000134</v>
      </c>
      <c r="J74" s="28">
        <f t="shared" si="9"/>
        <v>0.66260000000000474</v>
      </c>
      <c r="L74" s="29">
        <f t="shared" si="10"/>
        <v>-5.8389449857854103E-3</v>
      </c>
      <c r="M74" s="29">
        <f t="shared" si="11"/>
        <v>1.3270259877591561E-2</v>
      </c>
      <c r="N74" s="28">
        <f t="shared" si="12"/>
        <v>11.405999999999999</v>
      </c>
      <c r="O74" s="28">
        <f t="shared" si="13"/>
        <v>10.743199999999995</v>
      </c>
      <c r="P74" s="29">
        <f t="shared" si="14"/>
        <v>0.2910599727466201</v>
      </c>
      <c r="Q74" s="29">
        <f t="shared" si="15"/>
        <v>0.27414514647341015</v>
      </c>
    </row>
    <row r="75" spans="1:17" x14ac:dyDescent="0.2">
      <c r="A75" s="13" t="s">
        <v>77</v>
      </c>
      <c r="B75" s="28">
        <f>'Industry employment, QLD'!B76</f>
        <v>56.760300000000001</v>
      </c>
      <c r="C75" s="28">
        <f>'Industry employment, QLD'!L76</f>
        <v>66.294600000000003</v>
      </c>
      <c r="D75" s="28">
        <f>'Industry employment, QLD'!AF76</f>
        <v>80.772300000000001</v>
      </c>
      <c r="E75" s="28">
        <f>'Industry employment, QLD'!B160</f>
        <v>56.7605</v>
      </c>
      <c r="F75" s="28">
        <f>'Industry employment, QLD'!L160</f>
        <v>66.825199999999995</v>
      </c>
      <c r="G75" s="28">
        <f>'Industry employment, QLD'!AF160</f>
        <v>79.994</v>
      </c>
      <c r="I75" s="28">
        <f t="shared" si="8"/>
        <v>-0.53059999999999263</v>
      </c>
      <c r="J75" s="28">
        <f t="shared" si="9"/>
        <v>0.77830000000000155</v>
      </c>
      <c r="L75" s="29">
        <f t="shared" si="10"/>
        <v>-7.9401183984483259E-3</v>
      </c>
      <c r="M75" s="29">
        <f t="shared" si="11"/>
        <v>9.7294797109783726E-3</v>
      </c>
      <c r="N75" s="28">
        <f t="shared" si="12"/>
        <v>24.012</v>
      </c>
      <c r="O75" s="28">
        <f t="shared" si="13"/>
        <v>23.233499999999999</v>
      </c>
      <c r="P75" s="29">
        <f t="shared" si="14"/>
        <v>0.42304216151077423</v>
      </c>
      <c r="Q75" s="29">
        <f t="shared" si="15"/>
        <v>0.40932514688912192</v>
      </c>
    </row>
    <row r="76" spans="1:17" x14ac:dyDescent="0.2">
      <c r="A76" s="13" t="s">
        <v>78</v>
      </c>
      <c r="B76" s="28">
        <f>'Industry employment, QLD'!B77</f>
        <v>34.070900000000002</v>
      </c>
      <c r="C76" s="28">
        <f>'Industry employment, QLD'!L77</f>
        <v>40.888300000000001</v>
      </c>
      <c r="D76" s="28">
        <f>'Industry employment, QLD'!AF77</f>
        <v>49.323500000000003</v>
      </c>
      <c r="E76" s="28">
        <f>'Industry employment, QLD'!B161</f>
        <v>34.070999999999998</v>
      </c>
      <c r="F76" s="28">
        <f>'Industry employment, QLD'!L161</f>
        <v>41.213799999999999</v>
      </c>
      <c r="G76" s="28">
        <f>'Industry employment, QLD'!AF161</f>
        <v>49.241399999999999</v>
      </c>
      <c r="I76" s="28">
        <f t="shared" si="8"/>
        <v>-0.32549999999999812</v>
      </c>
      <c r="J76" s="28">
        <f t="shared" si="9"/>
        <v>8.2100000000004059E-2</v>
      </c>
      <c r="L76" s="29">
        <f t="shared" si="10"/>
        <v>-7.8978400438687313E-3</v>
      </c>
      <c r="M76" s="29">
        <f t="shared" si="11"/>
        <v>1.6672962182229245E-3</v>
      </c>
      <c r="N76" s="28">
        <f t="shared" si="12"/>
        <v>15.252600000000001</v>
      </c>
      <c r="O76" s="28">
        <f t="shared" si="13"/>
        <v>15.170400000000001</v>
      </c>
      <c r="P76" s="29">
        <f t="shared" si="14"/>
        <v>0.44767235382687276</v>
      </c>
      <c r="Q76" s="29">
        <f t="shared" si="15"/>
        <v>0.44525843092365958</v>
      </c>
    </row>
    <row r="77" spans="1:17" x14ac:dyDescent="0.2">
      <c r="A77" s="13" t="s">
        <v>79</v>
      </c>
      <c r="B77" s="28">
        <f>'Industry employment, QLD'!B78</f>
        <v>218.97020000000001</v>
      </c>
      <c r="C77" s="28">
        <f>'Industry employment, QLD'!L78</f>
        <v>237.51750000000001</v>
      </c>
      <c r="D77" s="28">
        <f>'Industry employment, QLD'!AF78</f>
        <v>301.31869999999998</v>
      </c>
      <c r="E77" s="28">
        <f>'Industry employment, QLD'!B162</f>
        <v>218.97040000000001</v>
      </c>
      <c r="F77" s="28">
        <f>'Industry employment, QLD'!L162</f>
        <v>239.1773</v>
      </c>
      <c r="G77" s="28">
        <f>'Industry employment, QLD'!AF162</f>
        <v>300.8218</v>
      </c>
      <c r="I77" s="28">
        <f t="shared" si="8"/>
        <v>-1.65979999999999</v>
      </c>
      <c r="J77" s="28">
        <f t="shared" si="9"/>
        <v>0.49689999999998236</v>
      </c>
      <c r="L77" s="29">
        <f t="shared" si="10"/>
        <v>-6.9396217784881697E-3</v>
      </c>
      <c r="M77" s="29">
        <f t="shared" si="11"/>
        <v>1.6518084793055721E-3</v>
      </c>
      <c r="N77" s="28">
        <f t="shared" si="12"/>
        <v>82.348499999999973</v>
      </c>
      <c r="O77" s="28">
        <f t="shared" si="13"/>
        <v>81.851399999999984</v>
      </c>
      <c r="P77" s="29">
        <f t="shared" si="14"/>
        <v>0.37607172117484455</v>
      </c>
      <c r="Q77" s="29">
        <f t="shared" si="15"/>
        <v>0.37380120783448345</v>
      </c>
    </row>
    <row r="78" spans="1:17" x14ac:dyDescent="0.2">
      <c r="A78" s="8" t="s">
        <v>80</v>
      </c>
      <c r="B78" s="28">
        <f>'Industry employment, QLD'!B79</f>
        <v>47.7196</v>
      </c>
      <c r="C78" s="28">
        <f>'Industry employment, QLD'!L79</f>
        <v>52.729300000000002</v>
      </c>
      <c r="D78" s="28">
        <f>'Industry employment, QLD'!AF79</f>
        <v>67.793499999999995</v>
      </c>
      <c r="E78" s="28">
        <f>'Industry employment, QLD'!B163</f>
        <v>47.719700000000003</v>
      </c>
      <c r="F78" s="28">
        <f>'Industry employment, QLD'!L163</f>
        <v>53.009099999999997</v>
      </c>
      <c r="G78" s="28">
        <f>'Industry employment, QLD'!AF163</f>
        <v>67.444800000000001</v>
      </c>
      <c r="I78" s="28">
        <f t="shared" si="8"/>
        <v>-0.2797999999999945</v>
      </c>
      <c r="J78" s="28">
        <f t="shared" si="9"/>
        <v>0.34869999999999379</v>
      </c>
      <c r="L78" s="29">
        <f t="shared" si="10"/>
        <v>-5.2783390021712284E-3</v>
      </c>
      <c r="M78" s="29">
        <f t="shared" si="11"/>
        <v>5.1701539629445126E-3</v>
      </c>
      <c r="N78" s="28">
        <f t="shared" si="12"/>
        <v>20.073899999999995</v>
      </c>
      <c r="O78" s="28">
        <f t="shared" si="13"/>
        <v>19.725099999999998</v>
      </c>
      <c r="P78" s="29">
        <f t="shared" si="14"/>
        <v>0.42066362668588986</v>
      </c>
      <c r="Q78" s="29">
        <f t="shared" si="15"/>
        <v>0.41335339492913814</v>
      </c>
    </row>
    <row r="79" spans="1:17" x14ac:dyDescent="0.2">
      <c r="A79" t="s">
        <v>81</v>
      </c>
      <c r="B79" s="28">
        <f>'Industry employment, QLD'!B80</f>
        <v>36.877499999999998</v>
      </c>
      <c r="C79" s="28">
        <f>'Industry employment, QLD'!L80</f>
        <v>39.697299999999998</v>
      </c>
      <c r="D79" s="28">
        <f>'Industry employment, QLD'!AF80</f>
        <v>49.481400000000001</v>
      </c>
      <c r="E79" s="28">
        <f>'Industry employment, QLD'!B164</f>
        <v>36.877600000000001</v>
      </c>
      <c r="F79" s="28">
        <f>'Industry employment, QLD'!L164</f>
        <v>40.447000000000003</v>
      </c>
      <c r="G79" s="28">
        <f>'Industry employment, QLD'!AF164</f>
        <v>49.915799999999997</v>
      </c>
      <c r="I79" s="28">
        <f t="shared" si="8"/>
        <v>-0.74970000000000425</v>
      </c>
      <c r="J79" s="28">
        <f t="shared" si="9"/>
        <v>-0.43439999999999657</v>
      </c>
      <c r="L79" s="29">
        <f t="shared" si="10"/>
        <v>-1.8535367270749448E-2</v>
      </c>
      <c r="M79" s="29">
        <f t="shared" si="11"/>
        <v>-8.7026552714770666E-3</v>
      </c>
      <c r="N79" s="28">
        <f t="shared" si="12"/>
        <v>12.603900000000003</v>
      </c>
      <c r="O79" s="28">
        <f t="shared" si="13"/>
        <v>13.038199999999996</v>
      </c>
      <c r="P79" s="29">
        <f t="shared" si="14"/>
        <v>0.3417775066097215</v>
      </c>
      <c r="Q79" s="29">
        <f t="shared" si="15"/>
        <v>0.35355337657548191</v>
      </c>
    </row>
    <row r="80" spans="1:17" x14ac:dyDescent="0.2">
      <c r="A80" t="s">
        <v>82</v>
      </c>
      <c r="B80" s="28">
        <f>'Industry employment, QLD'!B81</f>
        <v>48.584600000000002</v>
      </c>
      <c r="C80" s="28">
        <f>'Industry employment, QLD'!L81</f>
        <v>52.031599999999997</v>
      </c>
      <c r="D80" s="28">
        <f>'Industry employment, QLD'!AF81</f>
        <v>63.783000000000001</v>
      </c>
      <c r="E80" s="28">
        <f>'Industry employment, QLD'!B165</f>
        <v>48.584699999999998</v>
      </c>
      <c r="F80" s="28">
        <f>'Industry employment, QLD'!L165</f>
        <v>52.973100000000002</v>
      </c>
      <c r="G80" s="28">
        <f>'Industry employment, QLD'!AF165</f>
        <v>63.592300000000002</v>
      </c>
      <c r="I80" s="28">
        <f t="shared" si="8"/>
        <v>-0.94150000000000489</v>
      </c>
      <c r="J80" s="28">
        <f t="shared" si="9"/>
        <v>0.19069999999999965</v>
      </c>
      <c r="L80" s="29">
        <f t="shared" si="10"/>
        <v>-1.7773171666374155E-2</v>
      </c>
      <c r="M80" s="29">
        <f t="shared" si="11"/>
        <v>2.9987907340982556E-3</v>
      </c>
      <c r="N80" s="28">
        <f t="shared" si="12"/>
        <v>15.198399999999999</v>
      </c>
      <c r="O80" s="28">
        <f t="shared" si="13"/>
        <v>15.007600000000004</v>
      </c>
      <c r="P80" s="29">
        <f t="shared" si="14"/>
        <v>0.3128234049472467</v>
      </c>
      <c r="Q80" s="29">
        <f t="shared" si="15"/>
        <v>0.3088955988202049</v>
      </c>
    </row>
    <row r="81" spans="1:17" x14ac:dyDescent="0.2">
      <c r="A81" t="s">
        <v>83</v>
      </c>
      <c r="B81" s="28">
        <f>'Industry employment, QLD'!B82</f>
        <v>40.5441</v>
      </c>
      <c r="C81" s="28">
        <f>'Industry employment, QLD'!L82</f>
        <v>44.915799999999997</v>
      </c>
      <c r="D81" s="28">
        <f>'Industry employment, QLD'!AF82</f>
        <v>55.893999999999998</v>
      </c>
      <c r="E81" s="28">
        <f>'Industry employment, QLD'!B166</f>
        <v>40.544199999999996</v>
      </c>
      <c r="F81" s="28">
        <f>'Industry employment, QLD'!L166</f>
        <v>44.136699999999998</v>
      </c>
      <c r="G81" s="28">
        <f>'Industry employment, QLD'!AF166</f>
        <v>53.359400000000001</v>
      </c>
      <c r="I81" s="28">
        <f t="shared" si="8"/>
        <v>0.77909999999999968</v>
      </c>
      <c r="J81" s="28">
        <f t="shared" si="9"/>
        <v>2.5345999999999975</v>
      </c>
      <c r="L81" s="29">
        <f t="shared" si="10"/>
        <v>1.7651976699662564E-2</v>
      </c>
      <c r="M81" s="29">
        <f t="shared" si="11"/>
        <v>4.7500534113951831E-2</v>
      </c>
      <c r="N81" s="28">
        <f t="shared" si="12"/>
        <v>15.349899999999998</v>
      </c>
      <c r="O81" s="28">
        <f t="shared" si="13"/>
        <v>12.815200000000004</v>
      </c>
      <c r="P81" s="29">
        <f t="shared" si="14"/>
        <v>0.37859762579512179</v>
      </c>
      <c r="Q81" s="29">
        <f t="shared" si="15"/>
        <v>0.31607973520256927</v>
      </c>
    </row>
    <row r="82" spans="1:17" x14ac:dyDescent="0.2">
      <c r="A82" t="s">
        <v>84</v>
      </c>
      <c r="B82" s="28">
        <f>'Industry employment, QLD'!B83</f>
        <v>4.5006000000000004</v>
      </c>
      <c r="C82" s="28">
        <f>'Industry employment, QLD'!L83</f>
        <v>5.2138999999999998</v>
      </c>
      <c r="D82" s="28">
        <f>'Industry employment, QLD'!AF83</f>
        <v>7.2491000000000003</v>
      </c>
      <c r="E82" s="28">
        <f>'Industry employment, QLD'!B167</f>
        <v>4.5007000000000001</v>
      </c>
      <c r="F82" s="28">
        <f>'Industry employment, QLD'!L167</f>
        <v>5.2839999999999998</v>
      </c>
      <c r="G82" s="28">
        <f>'Industry employment, QLD'!AF167</f>
        <v>7.1227</v>
      </c>
      <c r="I82" s="28">
        <f t="shared" si="8"/>
        <v>-7.0100000000000051E-2</v>
      </c>
      <c r="J82" s="28">
        <f t="shared" si="9"/>
        <v>0.12640000000000029</v>
      </c>
      <c r="L82" s="29">
        <f t="shared" si="10"/>
        <v>-1.3266464799394417E-2</v>
      </c>
      <c r="M82" s="29">
        <f t="shared" si="11"/>
        <v>1.7746079436169016E-2</v>
      </c>
      <c r="N82" s="28">
        <f t="shared" si="12"/>
        <v>2.7484999999999999</v>
      </c>
      <c r="O82" s="28">
        <f t="shared" si="13"/>
        <v>2.6219999999999999</v>
      </c>
      <c r="P82" s="29">
        <f t="shared" si="14"/>
        <v>0.61069635159756475</v>
      </c>
      <c r="Q82" s="29">
        <f t="shared" si="15"/>
        <v>0.58257604372653149</v>
      </c>
    </row>
    <row r="83" spans="1:17" x14ac:dyDescent="0.2">
      <c r="A83" t="s">
        <v>85</v>
      </c>
      <c r="B83" s="28">
        <f>'Industry employment, QLD'!B84</f>
        <v>72.994399999999999</v>
      </c>
      <c r="C83" s="28">
        <f>'Industry employment, QLD'!L84</f>
        <v>81.156499999999994</v>
      </c>
      <c r="D83" s="28">
        <f>'Industry employment, QLD'!AF84</f>
        <v>108.6927</v>
      </c>
      <c r="E83" s="28">
        <f>'Industry employment, QLD'!B168</f>
        <v>72.994500000000002</v>
      </c>
      <c r="F83" s="28">
        <f>'Industry employment, QLD'!L168</f>
        <v>80.757599999999996</v>
      </c>
      <c r="G83" s="28">
        <f>'Industry employment, QLD'!AF168</f>
        <v>104.5149</v>
      </c>
      <c r="I83" s="28">
        <f t="shared" si="8"/>
        <v>0.39889999999999759</v>
      </c>
      <c r="J83" s="28">
        <f t="shared" si="9"/>
        <v>4.1778000000000048</v>
      </c>
      <c r="L83" s="29">
        <f t="shared" si="10"/>
        <v>4.939473188900978E-3</v>
      </c>
      <c r="M83" s="29">
        <f t="shared" si="11"/>
        <v>3.9973247833562597E-2</v>
      </c>
      <c r="N83" s="28">
        <f t="shared" si="12"/>
        <v>35.698300000000003</v>
      </c>
      <c r="O83" s="28">
        <f t="shared" si="13"/>
        <v>31.520399999999995</v>
      </c>
      <c r="P83" s="29">
        <f t="shared" si="14"/>
        <v>0.48905532479203884</v>
      </c>
      <c r="Q83" s="29">
        <f t="shared" si="15"/>
        <v>0.43181883566570067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68"/>
  <sheetViews>
    <sheetView workbookViewId="0">
      <selection activeCell="B88" sqref="B88"/>
    </sheetView>
  </sheetViews>
  <sheetFormatPr baseColWidth="10" defaultColWidth="8.83203125" defaultRowHeight="15" x14ac:dyDescent="0.2"/>
  <cols>
    <col min="1" max="1" width="56.164062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456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8" t="s">
        <v>5</v>
      </c>
      <c r="B4" s="14">
        <f>'Raw - Base'!E200</f>
        <v>21.570599999999999</v>
      </c>
      <c r="C4" s="14">
        <f>'Raw - Base'!F200</f>
        <v>19.285499999999999</v>
      </c>
      <c r="D4" s="14">
        <f>'Raw - Base'!G200</f>
        <v>19.436399999999999</v>
      </c>
      <c r="E4" s="14">
        <f>'Raw - Base'!H200</f>
        <v>19.924600000000002</v>
      </c>
      <c r="F4" s="14">
        <f>'Raw - Base'!I200</f>
        <v>20.4757</v>
      </c>
      <c r="G4" s="14">
        <f>'Raw - Base'!J200</f>
        <v>20.5732</v>
      </c>
      <c r="H4" s="14">
        <f>'Raw - Base'!K200</f>
        <v>21.171600000000002</v>
      </c>
      <c r="I4" s="14">
        <f>'Raw - Base'!L200</f>
        <v>21.6418</v>
      </c>
      <c r="J4" s="14">
        <f>'Raw - Base'!M200</f>
        <v>22.114000000000001</v>
      </c>
      <c r="K4" s="14">
        <f>'Raw - Base'!N200</f>
        <v>22.575900000000001</v>
      </c>
      <c r="L4" s="14">
        <f>'Raw - Base'!O200</f>
        <v>23.029299999999999</v>
      </c>
      <c r="M4" s="14">
        <f>'Raw - Base'!P200</f>
        <v>23.4758</v>
      </c>
      <c r="N4" s="14">
        <f>'Raw - Base'!Q200</f>
        <v>23.916899999999998</v>
      </c>
      <c r="O4" s="14">
        <f>'Raw - Base'!R200</f>
        <v>24.353400000000001</v>
      </c>
      <c r="P4" s="14">
        <f>'Raw - Base'!S200</f>
        <v>24.786200000000001</v>
      </c>
      <c r="Q4" s="14">
        <f>'Raw - Base'!T200</f>
        <v>25.215800000000002</v>
      </c>
      <c r="R4" s="14">
        <f>'Raw - Base'!U200</f>
        <v>25.642800000000001</v>
      </c>
      <c r="S4" s="14">
        <f>'Raw - Base'!V200</f>
        <v>26.067699999999999</v>
      </c>
      <c r="T4" s="14">
        <f>'Raw - Base'!W200</f>
        <v>26.491599999999998</v>
      </c>
      <c r="U4" s="14">
        <f>'Raw - Base'!X200</f>
        <v>26.914999999999999</v>
      </c>
      <c r="V4" s="14">
        <f>'Raw - Base'!Y200</f>
        <v>27.337900000000001</v>
      </c>
      <c r="W4" s="14">
        <f>'Raw - Base'!Z200</f>
        <v>27.7605</v>
      </c>
      <c r="X4" s="14">
        <f>'Raw - Base'!AA200</f>
        <v>28.1831</v>
      </c>
      <c r="Y4" s="14">
        <f>'Raw - Base'!AB200</f>
        <v>28.605699999999999</v>
      </c>
      <c r="Z4" s="14">
        <f>'Raw - Base'!AC200</f>
        <v>29.028500000000001</v>
      </c>
      <c r="AA4" s="14">
        <f>'Raw - Base'!AD200</f>
        <v>29.451699999999999</v>
      </c>
      <c r="AB4" s="14">
        <f>'Raw - Base'!AE200</f>
        <v>29.875399999999999</v>
      </c>
      <c r="AC4" s="14">
        <f>'Raw - Base'!AF200</f>
        <v>30.299700000000001</v>
      </c>
      <c r="AD4" s="14">
        <f>'Raw - Base'!AG200</f>
        <v>30.724900000000002</v>
      </c>
      <c r="AE4" s="14">
        <f>'Raw - Base'!AH200</f>
        <v>31.151499999999999</v>
      </c>
      <c r="AF4" s="14">
        <f>'Raw - Base'!AI200</f>
        <v>31.579599999999999</v>
      </c>
    </row>
    <row r="5" spans="1:32" x14ac:dyDescent="0.2">
      <c r="A5" s="8" t="s">
        <v>6</v>
      </c>
      <c r="B5" s="14">
        <f>'Raw - Base'!E201</f>
        <v>1.8422000000000001</v>
      </c>
      <c r="C5" s="14">
        <f>'Raw - Base'!F201</f>
        <v>1.6759999999999999</v>
      </c>
      <c r="D5" s="14">
        <f>'Raw - Base'!G201</f>
        <v>1.6744000000000001</v>
      </c>
      <c r="E5" s="14">
        <f>'Raw - Base'!H201</f>
        <v>1.7067000000000001</v>
      </c>
      <c r="F5" s="14">
        <f>'Raw - Base'!I201</f>
        <v>1.75</v>
      </c>
      <c r="G5" s="14">
        <f>'Raw - Base'!J201</f>
        <v>1.7441</v>
      </c>
      <c r="H5" s="14">
        <f>'Raw - Base'!K201</f>
        <v>1.7904</v>
      </c>
      <c r="I5" s="14">
        <f>'Raw - Base'!L201</f>
        <v>1.8270999999999999</v>
      </c>
      <c r="J5" s="14">
        <f>'Raw - Base'!M201</f>
        <v>1.8644000000000001</v>
      </c>
      <c r="K5" s="14">
        <f>'Raw - Base'!N201</f>
        <v>1.9011</v>
      </c>
      <c r="L5" s="14">
        <f>'Raw - Base'!O201</f>
        <v>1.9373</v>
      </c>
      <c r="M5" s="14">
        <f>'Raw - Base'!P201</f>
        <v>1.9731000000000001</v>
      </c>
      <c r="N5" s="14">
        <f>'Raw - Base'!Q201</f>
        <v>2.0085000000000002</v>
      </c>
      <c r="O5" s="14">
        <f>'Raw - Base'!R201</f>
        <v>2.0436999999999999</v>
      </c>
      <c r="P5" s="14">
        <f>'Raw - Base'!S201</f>
        <v>2.0785</v>
      </c>
      <c r="Q5" s="14">
        <f>'Raw - Base'!T201</f>
        <v>2.1131000000000002</v>
      </c>
      <c r="R5" s="14">
        <f>'Raw - Base'!U201</f>
        <v>2.1474000000000002</v>
      </c>
      <c r="S5" s="14">
        <f>'Raw - Base'!V201</f>
        <v>2.1815000000000002</v>
      </c>
      <c r="T5" s="14">
        <f>'Raw - Base'!W201</f>
        <v>2.2153999999999998</v>
      </c>
      <c r="U5" s="14">
        <f>'Raw - Base'!X201</f>
        <v>2.2492999999999999</v>
      </c>
      <c r="V5" s="14">
        <f>'Raw - Base'!Y201</f>
        <v>2.2829999999999999</v>
      </c>
      <c r="W5" s="14">
        <f>'Raw - Base'!Z201</f>
        <v>2.3166000000000002</v>
      </c>
      <c r="X5" s="14">
        <f>'Raw - Base'!AA201</f>
        <v>2.3500999999999999</v>
      </c>
      <c r="Y5" s="14">
        <f>'Raw - Base'!AB201</f>
        <v>2.3835000000000002</v>
      </c>
      <c r="Z5" s="14">
        <f>'Raw - Base'!AC201</f>
        <v>2.4167999999999998</v>
      </c>
      <c r="AA5" s="14">
        <f>'Raw - Base'!AD201</f>
        <v>2.4500999999999999</v>
      </c>
      <c r="AB5" s="14">
        <f>'Raw - Base'!AE201</f>
        <v>2.4832999999999998</v>
      </c>
      <c r="AC5" s="14">
        <f>'Raw - Base'!AF201</f>
        <v>2.5164</v>
      </c>
      <c r="AD5" s="14">
        <f>'Raw - Base'!AG201</f>
        <v>2.5495000000000001</v>
      </c>
      <c r="AE5" s="14">
        <f>'Raw - Base'!AH201</f>
        <v>2.5825</v>
      </c>
      <c r="AF5" s="14">
        <f>'Raw - Base'!AI201</f>
        <v>2.6156000000000001</v>
      </c>
    </row>
    <row r="6" spans="1:32" x14ac:dyDescent="0.2">
      <c r="A6" s="9" t="s">
        <v>7</v>
      </c>
      <c r="B6" s="14">
        <f>'Raw - Base'!E202</f>
        <v>2.2717999999999998</v>
      </c>
      <c r="C6" s="14">
        <f>'Raw - Base'!F202</f>
        <v>2.1086</v>
      </c>
      <c r="D6" s="14">
        <f>'Raw - Base'!G202</f>
        <v>2.1644000000000001</v>
      </c>
      <c r="E6" s="14">
        <f>'Raw - Base'!H202</f>
        <v>2.1797</v>
      </c>
      <c r="F6" s="14">
        <f>'Raw - Base'!I202</f>
        <v>2.2191000000000001</v>
      </c>
      <c r="G6" s="14">
        <f>'Raw - Base'!J202</f>
        <v>2.2692000000000001</v>
      </c>
      <c r="H6" s="14">
        <f>'Raw - Base'!K202</f>
        <v>2.3167</v>
      </c>
      <c r="I6" s="14">
        <f>'Raw - Base'!L202</f>
        <v>2.3593000000000002</v>
      </c>
      <c r="J6" s="14">
        <f>'Raw - Base'!M202</f>
        <v>2.4005999999999998</v>
      </c>
      <c r="K6" s="14">
        <f>'Raw - Base'!N202</f>
        <v>2.4407000000000001</v>
      </c>
      <c r="L6" s="14">
        <f>'Raw - Base'!O202</f>
        <v>2.4798</v>
      </c>
      <c r="M6" s="14">
        <f>'Raw - Base'!P202</f>
        <v>2.5181</v>
      </c>
      <c r="N6" s="14">
        <f>'Raw - Base'!Q202</f>
        <v>2.5556999999999999</v>
      </c>
      <c r="O6" s="14">
        <f>'Raw - Base'!R202</f>
        <v>2.5929000000000002</v>
      </c>
      <c r="P6" s="14">
        <f>'Raw - Base'!S202</f>
        <v>2.6297000000000001</v>
      </c>
      <c r="Q6" s="14">
        <f>'Raw - Base'!T202</f>
        <v>2.6661999999999999</v>
      </c>
      <c r="R6" s="14">
        <f>'Raw - Base'!U202</f>
        <v>2.7025000000000001</v>
      </c>
      <c r="S6" s="14">
        <f>'Raw - Base'!V202</f>
        <v>2.7387000000000001</v>
      </c>
      <c r="T6" s="14">
        <f>'Raw - Base'!W202</f>
        <v>2.7747999999999999</v>
      </c>
      <c r="U6" s="14">
        <f>'Raw - Base'!X202</f>
        <v>2.8109000000000002</v>
      </c>
      <c r="V6" s="14">
        <f>'Raw - Base'!Y202</f>
        <v>2.8471000000000002</v>
      </c>
      <c r="W6" s="14">
        <f>'Raw - Base'!Z202</f>
        <v>2.8833000000000002</v>
      </c>
      <c r="X6" s="14">
        <f>'Raw - Base'!AA202</f>
        <v>2.9196</v>
      </c>
      <c r="Y6" s="14">
        <f>'Raw - Base'!AB202</f>
        <v>2.9559000000000002</v>
      </c>
      <c r="Z6" s="14">
        <f>'Raw - Base'!AC202</f>
        <v>2.9923999999999999</v>
      </c>
      <c r="AA6" s="14">
        <f>'Raw - Base'!AD202</f>
        <v>3.0289999999999999</v>
      </c>
      <c r="AB6" s="14">
        <f>'Raw - Base'!AE202</f>
        <v>3.0657000000000001</v>
      </c>
      <c r="AC6" s="14">
        <f>'Raw - Base'!AF202</f>
        <v>3.1025999999999998</v>
      </c>
      <c r="AD6" s="14">
        <f>'Raw - Base'!AG202</f>
        <v>3.1398000000000001</v>
      </c>
      <c r="AE6" s="14">
        <f>'Raw - Base'!AH202</f>
        <v>3.1770999999999998</v>
      </c>
      <c r="AF6" s="14">
        <f>'Raw - Base'!AI202</f>
        <v>3.2147999999999999</v>
      </c>
    </row>
    <row r="7" spans="1:32" x14ac:dyDescent="0.2">
      <c r="A7" s="8" t="s">
        <v>8</v>
      </c>
      <c r="B7" s="14">
        <f>'Raw - Base'!E203</f>
        <v>11.8041</v>
      </c>
      <c r="C7" s="14">
        <f>'Raw - Base'!F203</f>
        <v>11.222</v>
      </c>
      <c r="D7" s="14">
        <f>'Raw - Base'!G203</f>
        <v>11.451499999999999</v>
      </c>
      <c r="E7" s="14">
        <f>'Raw - Base'!H203</f>
        <v>11.378500000000001</v>
      </c>
      <c r="F7" s="14">
        <f>'Raw - Base'!I203</f>
        <v>11.533200000000001</v>
      </c>
      <c r="G7" s="14">
        <f>'Raw - Base'!J203</f>
        <v>11.820399999999999</v>
      </c>
      <c r="H7" s="14">
        <f>'Raw - Base'!K203</f>
        <v>12.016400000000001</v>
      </c>
      <c r="I7" s="14">
        <f>'Raw - Base'!L203</f>
        <v>12.2235</v>
      </c>
      <c r="J7" s="14">
        <f>'Raw - Base'!M203</f>
        <v>12.4222</v>
      </c>
      <c r="K7" s="14">
        <f>'Raw - Base'!N203</f>
        <v>12.617000000000001</v>
      </c>
      <c r="L7" s="14">
        <f>'Raw - Base'!O203</f>
        <v>12.8079</v>
      </c>
      <c r="M7" s="14">
        <f>'Raw - Base'!P203</f>
        <v>12.9956</v>
      </c>
      <c r="N7" s="14">
        <f>'Raw - Base'!Q203</f>
        <v>13.1808</v>
      </c>
      <c r="O7" s="14">
        <f>'Raw - Base'!R203</f>
        <v>13.363799999999999</v>
      </c>
      <c r="P7" s="14">
        <f>'Raw - Base'!S203</f>
        <v>13.545</v>
      </c>
      <c r="Q7" s="14">
        <f>'Raw - Base'!T203</f>
        <v>13.724500000000001</v>
      </c>
      <c r="R7" s="14">
        <f>'Raw - Base'!U203</f>
        <v>13.902699999999999</v>
      </c>
      <c r="S7" s="14">
        <f>'Raw - Base'!V203</f>
        <v>14.0799</v>
      </c>
      <c r="T7" s="14">
        <f>'Raw - Base'!W203</f>
        <v>14.256500000000001</v>
      </c>
      <c r="U7" s="14">
        <f>'Raw - Base'!X203</f>
        <v>14.432700000000001</v>
      </c>
      <c r="V7" s="14">
        <f>'Raw - Base'!Y203</f>
        <v>14.608599999999999</v>
      </c>
      <c r="W7" s="14">
        <f>'Raw - Base'!Z203</f>
        <v>14.7843</v>
      </c>
      <c r="X7" s="14">
        <f>'Raw - Base'!AA203</f>
        <v>14.959899999999999</v>
      </c>
      <c r="Y7" s="14">
        <f>'Raw - Base'!AB203</f>
        <v>15.1355</v>
      </c>
      <c r="Z7" s="14">
        <f>'Raw - Base'!AC203</f>
        <v>15.311199999999999</v>
      </c>
      <c r="AA7" s="14">
        <f>'Raw - Base'!AD203</f>
        <v>15.4871</v>
      </c>
      <c r="AB7" s="14">
        <f>'Raw - Base'!AE203</f>
        <v>15.6632</v>
      </c>
      <c r="AC7" s="14">
        <f>'Raw - Base'!AF203</f>
        <v>15.8398</v>
      </c>
      <c r="AD7" s="14">
        <f>'Raw - Base'!AG203</f>
        <v>16.016999999999999</v>
      </c>
      <c r="AE7" s="14">
        <f>'Raw - Base'!AH203</f>
        <v>16.195</v>
      </c>
      <c r="AF7" s="14">
        <f>'Raw - Base'!AI203</f>
        <v>16.373999999999999</v>
      </c>
    </row>
    <row r="8" spans="1:32" x14ac:dyDescent="0.2">
      <c r="A8" s="10" t="s">
        <v>9</v>
      </c>
      <c r="B8" s="14">
        <f>'Raw - Base'!E204</f>
        <v>2.2765</v>
      </c>
      <c r="C8" s="14">
        <f>'Raw - Base'!F204</f>
        <v>2.2673999999999999</v>
      </c>
      <c r="D8" s="14">
        <f>'Raw - Base'!G204</f>
        <v>2.3267000000000002</v>
      </c>
      <c r="E8" s="14">
        <f>'Raw - Base'!H204</f>
        <v>2.2663000000000002</v>
      </c>
      <c r="F8" s="14">
        <f>'Raw - Base'!I204</f>
        <v>2.2806000000000002</v>
      </c>
      <c r="G8" s="14">
        <f>'Raw - Base'!J204</f>
        <v>2.3538999999999999</v>
      </c>
      <c r="H8" s="14">
        <f>'Raw - Base'!K204</f>
        <v>2.3887999999999998</v>
      </c>
      <c r="I8" s="14">
        <f>'Raw - Base'!L204</f>
        <v>2.4335</v>
      </c>
      <c r="J8" s="14">
        <f>'Raw - Base'!M204</f>
        <v>2.4762</v>
      </c>
      <c r="K8" s="14">
        <f>'Raw - Base'!N204</f>
        <v>2.5186000000000002</v>
      </c>
      <c r="L8" s="14">
        <f>'Raw - Base'!O204</f>
        <v>2.5605000000000002</v>
      </c>
      <c r="M8" s="14">
        <f>'Raw - Base'!P204</f>
        <v>2.6021999999999998</v>
      </c>
      <c r="N8" s="14">
        <f>'Raw - Base'!Q204</f>
        <v>2.6436999999999999</v>
      </c>
      <c r="O8" s="14">
        <f>'Raw - Base'!R204</f>
        <v>2.6850000000000001</v>
      </c>
      <c r="P8" s="14">
        <f>'Raw - Base'!S204</f>
        <v>2.7262</v>
      </c>
      <c r="Q8" s="14">
        <f>'Raw - Base'!T204</f>
        <v>2.7673999999999999</v>
      </c>
      <c r="R8" s="14">
        <f>'Raw - Base'!U204</f>
        <v>2.8085</v>
      </c>
      <c r="S8" s="14">
        <f>'Raw - Base'!V204</f>
        <v>2.8496999999999999</v>
      </c>
      <c r="T8" s="14">
        <f>'Raw - Base'!W204</f>
        <v>2.891</v>
      </c>
      <c r="U8" s="14">
        <f>'Raw - Base'!X204</f>
        <v>2.9323999999999999</v>
      </c>
      <c r="V8" s="14">
        <f>'Raw - Base'!Y204</f>
        <v>2.9740000000000002</v>
      </c>
      <c r="W8" s="14">
        <f>'Raw - Base'!Z204</f>
        <v>3.0158999999999998</v>
      </c>
      <c r="X8" s="14">
        <f>'Raw - Base'!AA204</f>
        <v>3.0579000000000001</v>
      </c>
      <c r="Y8" s="14">
        <f>'Raw - Base'!AB204</f>
        <v>3.1000999999999999</v>
      </c>
      <c r="Z8" s="14">
        <f>'Raw - Base'!AC204</f>
        <v>3.1427</v>
      </c>
      <c r="AA8" s="14">
        <f>'Raw - Base'!AD204</f>
        <v>3.1854</v>
      </c>
      <c r="AB8" s="14">
        <f>'Raw - Base'!AE204</f>
        <v>3.2284999999999999</v>
      </c>
      <c r="AC8" s="14">
        <f>'Raw - Base'!AF204</f>
        <v>3.2719</v>
      </c>
      <c r="AD8" s="14">
        <f>'Raw - Base'!AG204</f>
        <v>3.3157000000000001</v>
      </c>
      <c r="AE8" s="14">
        <f>'Raw - Base'!AH204</f>
        <v>3.3599000000000001</v>
      </c>
      <c r="AF8" s="14">
        <f>'Raw - Base'!AI204</f>
        <v>3.4045000000000001</v>
      </c>
    </row>
    <row r="9" spans="1:32" x14ac:dyDescent="0.2">
      <c r="A9" s="10" t="s">
        <v>10</v>
      </c>
      <c r="B9" s="14">
        <f>'Raw - Base'!E205</f>
        <v>0.1678</v>
      </c>
      <c r="C9" s="14">
        <f>'Raw - Base'!F205</f>
        <v>0.15379999999999999</v>
      </c>
      <c r="D9" s="14">
        <f>'Raw - Base'!G205</f>
        <v>0.1537</v>
      </c>
      <c r="E9" s="14">
        <f>'Raw - Base'!H205</f>
        <v>0.15609999999999999</v>
      </c>
      <c r="F9" s="14">
        <f>'Raw - Base'!I205</f>
        <v>0.15939999999999999</v>
      </c>
      <c r="G9" s="14">
        <f>'Raw - Base'!J205</f>
        <v>0.16039999999999999</v>
      </c>
      <c r="H9" s="14">
        <f>'Raw - Base'!K205</f>
        <v>0.1636</v>
      </c>
      <c r="I9" s="14">
        <f>'Raw - Base'!L205</f>
        <v>0.16639999999999999</v>
      </c>
      <c r="J9" s="14">
        <f>'Raw - Base'!M205</f>
        <v>0.16919999999999999</v>
      </c>
      <c r="K9" s="14">
        <f>'Raw - Base'!N205</f>
        <v>0.17199999999999999</v>
      </c>
      <c r="L9" s="14">
        <f>'Raw - Base'!O205</f>
        <v>0.17469999999999999</v>
      </c>
      <c r="M9" s="14">
        <f>'Raw - Base'!P205</f>
        <v>0.1774</v>
      </c>
      <c r="N9" s="14">
        <f>'Raw - Base'!Q205</f>
        <v>0.18010000000000001</v>
      </c>
      <c r="O9" s="14">
        <f>'Raw - Base'!R205</f>
        <v>0.1827</v>
      </c>
      <c r="P9" s="14">
        <f>'Raw - Base'!S205</f>
        <v>0.18540000000000001</v>
      </c>
      <c r="Q9" s="14">
        <f>'Raw - Base'!T205</f>
        <v>0.18790000000000001</v>
      </c>
      <c r="R9" s="14">
        <f>'Raw - Base'!U205</f>
        <v>0.1905</v>
      </c>
      <c r="S9" s="14">
        <f>'Raw - Base'!V205</f>
        <v>0.193</v>
      </c>
      <c r="T9" s="14">
        <f>'Raw - Base'!W205</f>
        <v>0.19550000000000001</v>
      </c>
      <c r="U9" s="14">
        <f>'Raw - Base'!X205</f>
        <v>0.19800000000000001</v>
      </c>
      <c r="V9" s="14">
        <f>'Raw - Base'!Y205</f>
        <v>0.20050000000000001</v>
      </c>
      <c r="W9" s="14">
        <f>'Raw - Base'!Z205</f>
        <v>0.2029</v>
      </c>
      <c r="X9" s="14">
        <f>'Raw - Base'!AA205</f>
        <v>0.2054</v>
      </c>
      <c r="Y9" s="14">
        <f>'Raw - Base'!AB205</f>
        <v>0.20780000000000001</v>
      </c>
      <c r="Z9" s="14">
        <f>'Raw - Base'!AC205</f>
        <v>0.2102</v>
      </c>
      <c r="AA9" s="14">
        <f>'Raw - Base'!AD205</f>
        <v>0.21249999999999999</v>
      </c>
      <c r="AB9" s="14">
        <f>'Raw - Base'!AE205</f>
        <v>0.21490000000000001</v>
      </c>
      <c r="AC9" s="14">
        <f>'Raw - Base'!AF205</f>
        <v>0.2172</v>
      </c>
      <c r="AD9" s="14">
        <f>'Raw - Base'!AG205</f>
        <v>0.21959999999999999</v>
      </c>
      <c r="AE9" s="14">
        <f>'Raw - Base'!AH205</f>
        <v>0.22189999999999999</v>
      </c>
      <c r="AF9" s="14">
        <f>'Raw - Base'!AI205</f>
        <v>0.22420000000000001</v>
      </c>
    </row>
    <row r="10" spans="1:32" x14ac:dyDescent="0.2">
      <c r="A10" s="8" t="s">
        <v>11</v>
      </c>
      <c r="B10" s="14">
        <f>'Raw - Base'!E206</f>
        <v>4.0788000000000002</v>
      </c>
      <c r="C10" s="14">
        <f>'Raw - Base'!F206</f>
        <v>3.7073</v>
      </c>
      <c r="D10" s="14">
        <f>'Raw - Base'!G206</f>
        <v>3.8220000000000001</v>
      </c>
      <c r="E10" s="14">
        <f>'Raw - Base'!H206</f>
        <v>3.8847</v>
      </c>
      <c r="F10" s="14">
        <f>'Raw - Base'!I206</f>
        <v>3.9807000000000001</v>
      </c>
      <c r="G10" s="14">
        <f>'Raw - Base'!J206</f>
        <v>4.0727000000000002</v>
      </c>
      <c r="H10" s="14">
        <f>'Raw - Base'!K206</f>
        <v>4.1589</v>
      </c>
      <c r="I10" s="14">
        <f>'Raw - Base'!L206</f>
        <v>4.2301000000000002</v>
      </c>
      <c r="J10" s="14">
        <f>'Raw - Base'!M206</f>
        <v>4.3013000000000003</v>
      </c>
      <c r="K10" s="14">
        <f>'Raw - Base'!N206</f>
        <v>4.3714000000000004</v>
      </c>
      <c r="L10" s="14">
        <f>'Raw - Base'!O206</f>
        <v>4.4401999999999999</v>
      </c>
      <c r="M10" s="14">
        <f>'Raw - Base'!P206</f>
        <v>4.5082000000000004</v>
      </c>
      <c r="N10" s="14">
        <f>'Raw - Base'!Q206</f>
        <v>4.5753000000000004</v>
      </c>
      <c r="O10" s="14">
        <f>'Raw - Base'!R206</f>
        <v>4.6417999999999999</v>
      </c>
      <c r="P10" s="14">
        <f>'Raw - Base'!S206</f>
        <v>4.7077</v>
      </c>
      <c r="Q10" s="14">
        <f>'Raw - Base'!T206</f>
        <v>4.7731000000000003</v>
      </c>
      <c r="R10" s="14">
        <f>'Raw - Base'!U206</f>
        <v>4.8379000000000003</v>
      </c>
      <c r="S10" s="14">
        <f>'Raw - Base'!V206</f>
        <v>4.9024000000000001</v>
      </c>
      <c r="T10" s="14">
        <f>'Raw - Base'!W206</f>
        <v>4.9667000000000003</v>
      </c>
      <c r="U10" s="14">
        <f>'Raw - Base'!X206</f>
        <v>5.0308000000000002</v>
      </c>
      <c r="V10" s="14">
        <f>'Raw - Base'!Y206</f>
        <v>5.0948000000000002</v>
      </c>
      <c r="W10" s="14">
        <f>'Raw - Base'!Z206</f>
        <v>5.1585999999999999</v>
      </c>
      <c r="X10" s="14">
        <f>'Raw - Base'!AA206</f>
        <v>5.2224000000000004</v>
      </c>
      <c r="Y10" s="14">
        <f>'Raw - Base'!AB206</f>
        <v>5.2859999999999996</v>
      </c>
      <c r="Z10" s="14">
        <f>'Raw - Base'!AC206</f>
        <v>5.3495999999999997</v>
      </c>
      <c r="AA10" s="14">
        <f>'Raw - Base'!AD206</f>
        <v>5.4131999999999998</v>
      </c>
      <c r="AB10" s="14">
        <f>'Raw - Base'!AE206</f>
        <v>5.4767000000000001</v>
      </c>
      <c r="AC10" s="14">
        <f>'Raw - Base'!AF206</f>
        <v>5.5403000000000002</v>
      </c>
      <c r="AD10" s="14">
        <f>'Raw - Base'!AG206</f>
        <v>5.6040000000000001</v>
      </c>
      <c r="AE10" s="14">
        <f>'Raw - Base'!AH206</f>
        <v>5.6677999999999997</v>
      </c>
      <c r="AF10" s="14">
        <f>'Raw - Base'!AI206</f>
        <v>5.7319000000000004</v>
      </c>
    </row>
    <row r="11" spans="1:32" x14ac:dyDescent="0.2">
      <c r="A11" s="8" t="s">
        <v>12</v>
      </c>
      <c r="B11" s="14">
        <f>'Raw - Base'!E207</f>
        <v>1.7218</v>
      </c>
      <c r="C11" s="14">
        <f>'Raw - Base'!F207</f>
        <v>1.5636000000000001</v>
      </c>
      <c r="D11" s="14">
        <f>'Raw - Base'!G207</f>
        <v>1.5986</v>
      </c>
      <c r="E11" s="14">
        <f>'Raw - Base'!H207</f>
        <v>1.6222000000000001</v>
      </c>
      <c r="F11" s="14">
        <f>'Raw - Base'!I207</f>
        <v>1.6594</v>
      </c>
      <c r="G11" s="14">
        <f>'Raw - Base'!J207</f>
        <v>1.6919</v>
      </c>
      <c r="H11" s="14">
        <f>'Raw - Base'!K207</f>
        <v>1.734</v>
      </c>
      <c r="I11" s="14">
        <f>'Raw - Base'!L207</f>
        <v>1.7674000000000001</v>
      </c>
      <c r="J11" s="14">
        <f>'Raw - Base'!M207</f>
        <v>1.802</v>
      </c>
      <c r="K11" s="14">
        <f>'Raw - Base'!N207</f>
        <v>1.8365</v>
      </c>
      <c r="L11" s="14">
        <f>'Raw - Base'!O207</f>
        <v>1.8708</v>
      </c>
      <c r="M11" s="14">
        <f>'Raw - Base'!P207</f>
        <v>1.905</v>
      </c>
      <c r="N11" s="14">
        <f>'Raw - Base'!Q207</f>
        <v>1.9390000000000001</v>
      </c>
      <c r="O11" s="14">
        <f>'Raw - Base'!R207</f>
        <v>1.9729000000000001</v>
      </c>
      <c r="P11" s="14">
        <f>'Raw - Base'!S207</f>
        <v>2.0066999999999999</v>
      </c>
      <c r="Q11" s="14">
        <f>'Raw - Base'!T207</f>
        <v>2.0404</v>
      </c>
      <c r="R11" s="14">
        <f>'Raw - Base'!U207</f>
        <v>2.0739999999999998</v>
      </c>
      <c r="S11" s="14">
        <f>'Raw - Base'!V207</f>
        <v>2.1076000000000001</v>
      </c>
      <c r="T11" s="14">
        <f>'Raw - Base'!W207</f>
        <v>2.1410999999999998</v>
      </c>
      <c r="U11" s="14">
        <f>'Raw - Base'!X207</f>
        <v>2.1745999999999999</v>
      </c>
      <c r="V11" s="14">
        <f>'Raw - Base'!Y207</f>
        <v>2.2081</v>
      </c>
      <c r="W11" s="14">
        <f>'Raw - Base'!Z207</f>
        <v>2.2416</v>
      </c>
      <c r="X11" s="14">
        <f>'Raw - Base'!AA207</f>
        <v>2.2751000000000001</v>
      </c>
      <c r="Y11" s="14">
        <f>'Raw - Base'!AB207</f>
        <v>2.3087</v>
      </c>
      <c r="Z11" s="14">
        <f>'Raw - Base'!AC207</f>
        <v>2.3422000000000001</v>
      </c>
      <c r="AA11" s="14">
        <f>'Raw - Base'!AD207</f>
        <v>2.3759000000000001</v>
      </c>
      <c r="AB11" s="14">
        <f>'Raw - Base'!AE207</f>
        <v>2.4096000000000002</v>
      </c>
      <c r="AC11" s="14">
        <f>'Raw - Base'!AF207</f>
        <v>2.4434</v>
      </c>
      <c r="AD11" s="14">
        <f>'Raw - Base'!AG207</f>
        <v>2.4773000000000001</v>
      </c>
      <c r="AE11" s="14">
        <f>'Raw - Base'!AH207</f>
        <v>2.5112999999999999</v>
      </c>
      <c r="AF11" s="14">
        <f>'Raw - Base'!AI207</f>
        <v>2.5455000000000001</v>
      </c>
    </row>
    <row r="12" spans="1:32" x14ac:dyDescent="0.2">
      <c r="A12" s="8" t="s">
        <v>13</v>
      </c>
      <c r="B12" s="14">
        <f>'Raw - Base'!E208</f>
        <v>0.61319999999999997</v>
      </c>
      <c r="C12" s="14">
        <f>'Raw - Base'!F208</f>
        <v>0.57669999999999999</v>
      </c>
      <c r="D12" s="14">
        <f>'Raw - Base'!G208</f>
        <v>0.56979999999999997</v>
      </c>
      <c r="E12" s="14">
        <f>'Raw - Base'!H208</f>
        <v>0.5786</v>
      </c>
      <c r="F12" s="14">
        <f>'Raw - Base'!I208</f>
        <v>0.60250000000000004</v>
      </c>
      <c r="G12" s="14">
        <f>'Raw - Base'!J208</f>
        <v>0.61929999999999996</v>
      </c>
      <c r="H12" s="14">
        <f>'Raw - Base'!K208</f>
        <v>0.63570000000000004</v>
      </c>
      <c r="I12" s="14">
        <f>'Raw - Base'!L208</f>
        <v>0.65229999999999999</v>
      </c>
      <c r="J12" s="14">
        <f>'Raw - Base'!M208</f>
        <v>0.66859999999999997</v>
      </c>
      <c r="K12" s="14">
        <f>'Raw - Base'!N208</f>
        <v>0.68469999999999998</v>
      </c>
      <c r="L12" s="14">
        <f>'Raw - Base'!O208</f>
        <v>0.70079999999999998</v>
      </c>
      <c r="M12" s="14">
        <f>'Raw - Base'!P208</f>
        <v>0.71679999999999999</v>
      </c>
      <c r="N12" s="14">
        <f>'Raw - Base'!Q208</f>
        <v>0.73270000000000002</v>
      </c>
      <c r="O12" s="14">
        <f>'Raw - Base'!R208</f>
        <v>0.74850000000000005</v>
      </c>
      <c r="P12" s="14">
        <f>'Raw - Base'!S208</f>
        <v>0.76429999999999998</v>
      </c>
      <c r="Q12" s="14">
        <f>'Raw - Base'!T208</f>
        <v>0.78010000000000002</v>
      </c>
      <c r="R12" s="14">
        <f>'Raw - Base'!U208</f>
        <v>0.79590000000000005</v>
      </c>
      <c r="S12" s="14">
        <f>'Raw - Base'!V208</f>
        <v>0.81159999999999999</v>
      </c>
      <c r="T12" s="14">
        <f>'Raw - Base'!W208</f>
        <v>0.82730000000000004</v>
      </c>
      <c r="U12" s="14">
        <f>'Raw - Base'!X208</f>
        <v>0.84309999999999996</v>
      </c>
      <c r="V12" s="14">
        <f>'Raw - Base'!Y208</f>
        <v>0.85880000000000001</v>
      </c>
      <c r="W12" s="14">
        <f>'Raw - Base'!Z208</f>
        <v>0.87460000000000004</v>
      </c>
      <c r="X12" s="14">
        <f>'Raw - Base'!AA208</f>
        <v>0.89049999999999996</v>
      </c>
      <c r="Y12" s="14">
        <f>'Raw - Base'!AB208</f>
        <v>0.90639999999999998</v>
      </c>
      <c r="Z12" s="14">
        <f>'Raw - Base'!AC208</f>
        <v>0.9224</v>
      </c>
      <c r="AA12" s="14">
        <f>'Raw - Base'!AD208</f>
        <v>0.93840000000000001</v>
      </c>
      <c r="AB12" s="14">
        <f>'Raw - Base'!AE208</f>
        <v>0.95450000000000002</v>
      </c>
      <c r="AC12" s="14">
        <f>'Raw - Base'!AF208</f>
        <v>0.97060000000000002</v>
      </c>
      <c r="AD12" s="14">
        <f>'Raw - Base'!AG208</f>
        <v>0.9869</v>
      </c>
      <c r="AE12" s="14">
        <f>'Raw - Base'!AH208</f>
        <v>1.0033000000000001</v>
      </c>
      <c r="AF12" s="14">
        <f>'Raw - Base'!AI208</f>
        <v>1.0198</v>
      </c>
    </row>
    <row r="13" spans="1:32" x14ac:dyDescent="0.2">
      <c r="A13" s="8" t="s">
        <v>14</v>
      </c>
      <c r="B13" s="14">
        <f>'Raw - Base'!E209</f>
        <v>3.1815000000000002</v>
      </c>
      <c r="C13" s="14">
        <f>'Raw - Base'!F209</f>
        <v>3.1429</v>
      </c>
      <c r="D13" s="14">
        <f>'Raw - Base'!G209</f>
        <v>3.1539000000000001</v>
      </c>
      <c r="E13" s="14">
        <f>'Raw - Base'!H209</f>
        <v>3.1789999999999998</v>
      </c>
      <c r="F13" s="14">
        <f>'Raw - Base'!I209</f>
        <v>3.2265000000000001</v>
      </c>
      <c r="G13" s="14">
        <f>'Raw - Base'!J209</f>
        <v>3.2541000000000002</v>
      </c>
      <c r="H13" s="14">
        <f>'Raw - Base'!K209</f>
        <v>3.31</v>
      </c>
      <c r="I13" s="14">
        <f>'Raw - Base'!L209</f>
        <v>3.3664000000000001</v>
      </c>
      <c r="J13" s="14">
        <f>'Raw - Base'!M209</f>
        <v>3.4234</v>
      </c>
      <c r="K13" s="14">
        <f>'Raw - Base'!N209</f>
        <v>3.4809999999999999</v>
      </c>
      <c r="L13" s="14">
        <f>'Raw - Base'!O209</f>
        <v>3.5387</v>
      </c>
      <c r="M13" s="14">
        <f>'Raw - Base'!P209</f>
        <v>3.5964999999999998</v>
      </c>
      <c r="N13" s="14">
        <f>'Raw - Base'!Q209</f>
        <v>3.6541999999999999</v>
      </c>
      <c r="O13" s="14">
        <f>'Raw - Base'!R209</f>
        <v>3.7118000000000002</v>
      </c>
      <c r="P13" s="14">
        <f>'Raw - Base'!S209</f>
        <v>3.7692000000000001</v>
      </c>
      <c r="Q13" s="14">
        <f>'Raw - Base'!T209</f>
        <v>3.8262999999999998</v>
      </c>
      <c r="R13" s="14">
        <f>'Raw - Base'!U209</f>
        <v>3.8831000000000002</v>
      </c>
      <c r="S13" s="14">
        <f>'Raw - Base'!V209</f>
        <v>3.9397000000000002</v>
      </c>
      <c r="T13" s="14">
        <f>'Raw - Base'!W209</f>
        <v>3.996</v>
      </c>
      <c r="U13" s="14">
        <f>'Raw - Base'!X209</f>
        <v>4.0521000000000003</v>
      </c>
      <c r="V13" s="14">
        <f>'Raw - Base'!Y209</f>
        <v>4.1078999999999999</v>
      </c>
      <c r="W13" s="14">
        <f>'Raw - Base'!Z209</f>
        <v>4.1635</v>
      </c>
      <c r="X13" s="14">
        <f>'Raw - Base'!AA209</f>
        <v>4.2188999999999997</v>
      </c>
      <c r="Y13" s="14">
        <f>'Raw - Base'!AB209</f>
        <v>4.274</v>
      </c>
      <c r="Z13" s="14">
        <f>'Raw - Base'!AC209</f>
        <v>4.3289</v>
      </c>
      <c r="AA13" s="14">
        <f>'Raw - Base'!AD209</f>
        <v>4.3836000000000004</v>
      </c>
      <c r="AB13" s="14">
        <f>'Raw - Base'!AE209</f>
        <v>4.4382000000000001</v>
      </c>
      <c r="AC13" s="14">
        <f>'Raw - Base'!AF209</f>
        <v>4.4926000000000004</v>
      </c>
      <c r="AD13" s="14">
        <f>'Raw - Base'!AG209</f>
        <v>4.5468000000000002</v>
      </c>
      <c r="AE13" s="14">
        <f>'Raw - Base'!AH209</f>
        <v>4.601</v>
      </c>
      <c r="AF13" s="14">
        <f>'Raw - Base'!AI209</f>
        <v>4.6550000000000002</v>
      </c>
    </row>
    <row r="14" spans="1:32" x14ac:dyDescent="0.2">
      <c r="A14" s="8" t="s">
        <v>15</v>
      </c>
      <c r="B14" s="14">
        <f>'Raw - Base'!E210</f>
        <v>42.758299999999998</v>
      </c>
      <c r="C14" s="14">
        <f>'Raw - Base'!F210</f>
        <v>39.261800000000001</v>
      </c>
      <c r="D14" s="14">
        <f>'Raw - Base'!G210</f>
        <v>39.4741</v>
      </c>
      <c r="E14" s="14">
        <f>'Raw - Base'!H210</f>
        <v>40.562800000000003</v>
      </c>
      <c r="F14" s="14">
        <f>'Raw - Base'!I210</f>
        <v>42.106299999999997</v>
      </c>
      <c r="G14" s="14">
        <f>'Raw - Base'!J210</f>
        <v>42.009700000000002</v>
      </c>
      <c r="H14" s="14">
        <f>'Raw - Base'!K210</f>
        <v>43.171199999999999</v>
      </c>
      <c r="I14" s="14">
        <f>'Raw - Base'!L210</f>
        <v>43.670299999999997</v>
      </c>
      <c r="J14" s="14">
        <f>'Raw - Base'!M210</f>
        <v>44.209499999999998</v>
      </c>
      <c r="K14" s="14">
        <f>'Raw - Base'!N210</f>
        <v>44.701599999999999</v>
      </c>
      <c r="L14" s="14">
        <f>'Raw - Base'!O210</f>
        <v>45.152900000000002</v>
      </c>
      <c r="M14" s="14">
        <f>'Raw - Base'!P210</f>
        <v>45.563800000000001</v>
      </c>
      <c r="N14" s="14">
        <f>'Raw - Base'!Q210</f>
        <v>45.934699999999999</v>
      </c>
      <c r="O14" s="14">
        <f>'Raw - Base'!R210</f>
        <v>46.265999999999998</v>
      </c>
      <c r="P14" s="14">
        <f>'Raw - Base'!S210</f>
        <v>46.557899999999997</v>
      </c>
      <c r="Q14" s="14">
        <f>'Raw - Base'!T210</f>
        <v>46.8108</v>
      </c>
      <c r="R14" s="14">
        <f>'Raw - Base'!U210</f>
        <v>47.025500000000001</v>
      </c>
      <c r="S14" s="14">
        <f>'Raw - Base'!V210</f>
        <v>47.2027</v>
      </c>
      <c r="T14" s="14">
        <f>'Raw - Base'!W210</f>
        <v>47.344099999999997</v>
      </c>
      <c r="U14" s="14">
        <f>'Raw - Base'!X210</f>
        <v>47.450600000000001</v>
      </c>
      <c r="V14" s="14">
        <f>'Raw - Base'!Y210</f>
        <v>47.523099999999999</v>
      </c>
      <c r="W14" s="14">
        <f>'Raw - Base'!Z210</f>
        <v>47.5623</v>
      </c>
      <c r="X14" s="14">
        <f>'Raw - Base'!AA210</f>
        <v>47.569099999999999</v>
      </c>
      <c r="Y14" s="14">
        <f>'Raw - Base'!AB210</f>
        <v>47.544400000000003</v>
      </c>
      <c r="Z14" s="14">
        <f>'Raw - Base'!AC210</f>
        <v>47.488900000000001</v>
      </c>
      <c r="AA14" s="14">
        <f>'Raw - Base'!AD210</f>
        <v>47.403799999999997</v>
      </c>
      <c r="AB14" s="14">
        <f>'Raw - Base'!AE210</f>
        <v>47.2898</v>
      </c>
      <c r="AC14" s="14">
        <f>'Raw - Base'!AF210</f>
        <v>47.148099999999999</v>
      </c>
      <c r="AD14" s="14">
        <f>'Raw - Base'!AG210</f>
        <v>46.979700000000001</v>
      </c>
      <c r="AE14" s="14">
        <f>'Raw - Base'!AH210</f>
        <v>46.785800000000002</v>
      </c>
      <c r="AF14" s="14">
        <f>'Raw - Base'!AI210</f>
        <v>46.567399999999999</v>
      </c>
    </row>
    <row r="15" spans="1:32" x14ac:dyDescent="0.2">
      <c r="A15" s="8" t="s">
        <v>16</v>
      </c>
      <c r="B15" s="14">
        <f>'Raw - Base'!E211</f>
        <v>2.5674999999999999</v>
      </c>
      <c r="C15" s="14">
        <f>'Raw - Base'!F211</f>
        <v>2.5236000000000001</v>
      </c>
      <c r="D15" s="14">
        <f>'Raw - Base'!G211</f>
        <v>2.4994999999999998</v>
      </c>
      <c r="E15" s="14">
        <f>'Raw - Base'!H211</f>
        <v>2.4399000000000002</v>
      </c>
      <c r="F15" s="14">
        <f>'Raw - Base'!I211</f>
        <v>2.3898999999999999</v>
      </c>
      <c r="G15" s="14">
        <f>'Raw - Base'!J211</f>
        <v>2.3915999999999999</v>
      </c>
      <c r="H15" s="14">
        <f>'Raw - Base'!K211</f>
        <v>2.3475999999999999</v>
      </c>
      <c r="I15" s="14">
        <f>'Raw - Base'!L211</f>
        <v>2.3206000000000002</v>
      </c>
      <c r="J15" s="14">
        <f>'Raw - Base'!M211</f>
        <v>2.2909000000000002</v>
      </c>
      <c r="K15" s="14">
        <f>'Raw - Base'!N211</f>
        <v>2.2610000000000001</v>
      </c>
      <c r="L15" s="14">
        <f>'Raw - Base'!O211</f>
        <v>2.2307000000000001</v>
      </c>
      <c r="M15" s="14">
        <f>'Raw - Base'!P211</f>
        <v>2.2000000000000002</v>
      </c>
      <c r="N15" s="14">
        <f>'Raw - Base'!Q211</f>
        <v>2.1688999999999998</v>
      </c>
      <c r="O15" s="14">
        <f>'Raw - Base'!R211</f>
        <v>2.1375000000000002</v>
      </c>
      <c r="P15" s="14">
        <f>'Raw - Base'!S211</f>
        <v>2.1059000000000001</v>
      </c>
      <c r="Q15" s="14">
        <f>'Raw - Base'!T211</f>
        <v>2.0741000000000001</v>
      </c>
      <c r="R15" s="14">
        <f>'Raw - Base'!U211</f>
        <v>2.0421999999999998</v>
      </c>
      <c r="S15" s="14">
        <f>'Raw - Base'!V211</f>
        <v>2.0101</v>
      </c>
      <c r="T15" s="14">
        <f>'Raw - Base'!W211</f>
        <v>1.9779</v>
      </c>
      <c r="U15" s="14">
        <f>'Raw - Base'!X211</f>
        <v>1.9456</v>
      </c>
      <c r="V15" s="14">
        <f>'Raw - Base'!Y211</f>
        <v>1.9132</v>
      </c>
      <c r="W15" s="14">
        <f>'Raw - Base'!Z211</f>
        <v>1.8807</v>
      </c>
      <c r="X15" s="14">
        <f>'Raw - Base'!AA211</f>
        <v>1.8481000000000001</v>
      </c>
      <c r="Y15" s="14">
        <f>'Raw - Base'!AB211</f>
        <v>1.8152999999999999</v>
      </c>
      <c r="Z15" s="14">
        <f>'Raw - Base'!AC211</f>
        <v>1.7823</v>
      </c>
      <c r="AA15" s="14">
        <f>'Raw - Base'!AD211</f>
        <v>1.7490000000000001</v>
      </c>
      <c r="AB15" s="14">
        <f>'Raw - Base'!AE211</f>
        <v>1.7152000000000001</v>
      </c>
      <c r="AC15" s="14">
        <f>'Raw - Base'!AF211</f>
        <v>1.6809000000000001</v>
      </c>
      <c r="AD15" s="14">
        <f>'Raw - Base'!AG211</f>
        <v>1.6459999999999999</v>
      </c>
      <c r="AE15" s="14">
        <f>'Raw - Base'!AH211</f>
        <v>1.6104000000000001</v>
      </c>
      <c r="AF15" s="14">
        <f>'Raw - Base'!AI211</f>
        <v>1.5738000000000001</v>
      </c>
    </row>
    <row r="16" spans="1:32" x14ac:dyDescent="0.2">
      <c r="A16" s="8" t="s">
        <v>17</v>
      </c>
      <c r="B16" s="14">
        <f>'Raw - Base'!E212</f>
        <v>2.9456000000000002</v>
      </c>
      <c r="C16" s="14">
        <f>'Raw - Base'!F212</f>
        <v>2.8607</v>
      </c>
      <c r="D16" s="14">
        <f>'Raw - Base'!G212</f>
        <v>2.8620000000000001</v>
      </c>
      <c r="E16" s="14">
        <f>'Raw - Base'!H212</f>
        <v>2.8637999999999999</v>
      </c>
      <c r="F16" s="14">
        <f>'Raw - Base'!I212</f>
        <v>2.8702999999999999</v>
      </c>
      <c r="G16" s="14">
        <f>'Raw - Base'!J212</f>
        <v>2.9476</v>
      </c>
      <c r="H16" s="14">
        <f>'Raw - Base'!K212</f>
        <v>2.9651999999999998</v>
      </c>
      <c r="I16" s="14">
        <f>'Raw - Base'!L212</f>
        <v>2.9893000000000001</v>
      </c>
      <c r="J16" s="14">
        <f>'Raw - Base'!M212</f>
        <v>3.0142000000000002</v>
      </c>
      <c r="K16" s="14">
        <f>'Raw - Base'!N212</f>
        <v>3.0402999999999998</v>
      </c>
      <c r="L16" s="14">
        <f>'Raw - Base'!O212</f>
        <v>3.0674000000000001</v>
      </c>
      <c r="M16" s="14">
        <f>'Raw - Base'!P212</f>
        <v>3.0951</v>
      </c>
      <c r="N16" s="14">
        <f>'Raw - Base'!Q212</f>
        <v>3.1234000000000002</v>
      </c>
      <c r="O16" s="14">
        <f>'Raw - Base'!R212</f>
        <v>3.1522000000000001</v>
      </c>
      <c r="P16" s="14">
        <f>'Raw - Base'!S212</f>
        <v>3.1814</v>
      </c>
      <c r="Q16" s="14">
        <f>'Raw - Base'!T212</f>
        <v>3.2111000000000001</v>
      </c>
      <c r="R16" s="14">
        <f>'Raw - Base'!U212</f>
        <v>3.2412999999999998</v>
      </c>
      <c r="S16" s="14">
        <f>'Raw - Base'!V212</f>
        <v>3.2717999999999998</v>
      </c>
      <c r="T16" s="14">
        <f>'Raw - Base'!W212</f>
        <v>3.3028</v>
      </c>
      <c r="U16" s="14">
        <f>'Raw - Base'!X212</f>
        <v>3.3342999999999998</v>
      </c>
      <c r="V16" s="14">
        <f>'Raw - Base'!Y212</f>
        <v>3.3662999999999998</v>
      </c>
      <c r="W16" s="14">
        <f>'Raw - Base'!Z212</f>
        <v>3.3988</v>
      </c>
      <c r="X16" s="14">
        <f>'Raw - Base'!AA212</f>
        <v>3.4318</v>
      </c>
      <c r="Y16" s="14">
        <f>'Raw - Base'!AB212</f>
        <v>3.4653</v>
      </c>
      <c r="Z16" s="14">
        <f>'Raw - Base'!AC212</f>
        <v>3.4994000000000001</v>
      </c>
      <c r="AA16" s="14">
        <f>'Raw - Base'!AD212</f>
        <v>3.5341</v>
      </c>
      <c r="AB16" s="14">
        <f>'Raw - Base'!AE212</f>
        <v>3.5695000000000001</v>
      </c>
      <c r="AC16" s="14">
        <f>'Raw - Base'!AF212</f>
        <v>3.6053999999999999</v>
      </c>
      <c r="AD16" s="14">
        <f>'Raw - Base'!AG212</f>
        <v>3.6421000000000001</v>
      </c>
      <c r="AE16" s="14">
        <f>'Raw - Base'!AH212</f>
        <v>3.6793999999999998</v>
      </c>
      <c r="AF16" s="14">
        <f>'Raw - Base'!AI212</f>
        <v>3.7176</v>
      </c>
    </row>
    <row r="17" spans="1:32" x14ac:dyDescent="0.2">
      <c r="A17" s="8" t="s">
        <v>18</v>
      </c>
      <c r="B17" s="14">
        <f>'Raw - Base'!E213</f>
        <v>9.1577000000000002</v>
      </c>
      <c r="C17" s="14">
        <f>'Raw - Base'!F213</f>
        <v>9.1588999999999992</v>
      </c>
      <c r="D17" s="14">
        <f>'Raw - Base'!G213</f>
        <v>9.1297999999999995</v>
      </c>
      <c r="E17" s="14">
        <f>'Raw - Base'!H213</f>
        <v>9.1937999999999995</v>
      </c>
      <c r="F17" s="14">
        <f>'Raw - Base'!I213</f>
        <v>9.1999999999999993</v>
      </c>
      <c r="G17" s="14">
        <f>'Raw - Base'!J213</f>
        <v>9.4815000000000005</v>
      </c>
      <c r="H17" s="14">
        <f>'Raw - Base'!K213</f>
        <v>9.5424000000000007</v>
      </c>
      <c r="I17" s="14">
        <f>'Raw - Base'!L213</f>
        <v>9.6294000000000004</v>
      </c>
      <c r="J17" s="14">
        <f>'Raw - Base'!M213</f>
        <v>9.7203999999999997</v>
      </c>
      <c r="K17" s="14">
        <f>'Raw - Base'!N213</f>
        <v>9.8170999999999999</v>
      </c>
      <c r="L17" s="14">
        <f>'Raw - Base'!O213</f>
        <v>9.9185999999999996</v>
      </c>
      <c r="M17" s="14">
        <f>'Raw - Base'!P213</f>
        <v>10.0244</v>
      </c>
      <c r="N17" s="14">
        <f>'Raw - Base'!Q213</f>
        <v>10.1343</v>
      </c>
      <c r="O17" s="14">
        <f>'Raw - Base'!R213</f>
        <v>10.248100000000001</v>
      </c>
      <c r="P17" s="14">
        <f>'Raw - Base'!S213</f>
        <v>10.365600000000001</v>
      </c>
      <c r="Q17" s="14">
        <f>'Raw - Base'!T213</f>
        <v>10.486800000000001</v>
      </c>
      <c r="R17" s="14">
        <f>'Raw - Base'!U213</f>
        <v>10.611700000000001</v>
      </c>
      <c r="S17" s="14">
        <f>'Raw - Base'!V213</f>
        <v>10.7403</v>
      </c>
      <c r="T17" s="14">
        <f>'Raw - Base'!W213</f>
        <v>10.8726</v>
      </c>
      <c r="U17" s="14">
        <f>'Raw - Base'!X213</f>
        <v>11.008800000000001</v>
      </c>
      <c r="V17" s="14">
        <f>'Raw - Base'!Y213</f>
        <v>11.148899999999999</v>
      </c>
      <c r="W17" s="14">
        <f>'Raw - Base'!Z213</f>
        <v>11.292899999999999</v>
      </c>
      <c r="X17" s="14">
        <f>'Raw - Base'!AA213</f>
        <v>11.440899999999999</v>
      </c>
      <c r="Y17" s="14">
        <f>'Raw - Base'!AB213</f>
        <v>11.593</v>
      </c>
      <c r="Z17" s="14">
        <f>'Raw - Base'!AC213</f>
        <v>11.7493</v>
      </c>
      <c r="AA17" s="14">
        <f>'Raw - Base'!AD213</f>
        <v>11.9099</v>
      </c>
      <c r="AB17" s="14">
        <f>'Raw - Base'!AE213</f>
        <v>12.0748</v>
      </c>
      <c r="AC17" s="14">
        <f>'Raw - Base'!AF213</f>
        <v>12.244300000000001</v>
      </c>
      <c r="AD17" s="14">
        <f>'Raw - Base'!AG213</f>
        <v>12.4184</v>
      </c>
      <c r="AE17" s="14">
        <f>'Raw - Base'!AH213</f>
        <v>12.597200000000001</v>
      </c>
      <c r="AF17" s="14">
        <f>'Raw - Base'!AI213</f>
        <v>12.781000000000001</v>
      </c>
    </row>
    <row r="18" spans="1:32" x14ac:dyDescent="0.2">
      <c r="A18" s="8" t="s">
        <v>19</v>
      </c>
      <c r="B18" s="14">
        <f>'Raw - Base'!E214</f>
        <v>0.81920000000000004</v>
      </c>
      <c r="C18" s="14">
        <f>'Raw - Base'!F214</f>
        <v>0.754</v>
      </c>
      <c r="D18" s="14">
        <f>'Raw - Base'!G214</f>
        <v>0.69299999999999995</v>
      </c>
      <c r="E18" s="14">
        <f>'Raw - Base'!H214</f>
        <v>0.7218</v>
      </c>
      <c r="F18" s="14">
        <f>'Raw - Base'!I214</f>
        <v>0.69650000000000001</v>
      </c>
      <c r="G18" s="14">
        <f>'Raw - Base'!J214</f>
        <v>0.78480000000000005</v>
      </c>
      <c r="H18" s="14">
        <f>'Raw - Base'!K214</f>
        <v>0.73460000000000003</v>
      </c>
      <c r="I18" s="14">
        <f>'Raw - Base'!L214</f>
        <v>0.75690000000000002</v>
      </c>
      <c r="J18" s="14">
        <f>'Raw - Base'!M214</f>
        <v>0.76990000000000003</v>
      </c>
      <c r="K18" s="14">
        <f>'Raw - Base'!N214</f>
        <v>0.78469999999999995</v>
      </c>
      <c r="L18" s="14">
        <f>'Raw - Base'!O214</f>
        <v>0.8004</v>
      </c>
      <c r="M18" s="14">
        <f>'Raw - Base'!P214</f>
        <v>0.81710000000000005</v>
      </c>
      <c r="N18" s="14">
        <f>'Raw - Base'!Q214</f>
        <v>0.83489999999999998</v>
      </c>
      <c r="O18" s="14">
        <f>'Raw - Base'!R214</f>
        <v>0.85360000000000003</v>
      </c>
      <c r="P18" s="14">
        <f>'Raw - Base'!S214</f>
        <v>0.87350000000000005</v>
      </c>
      <c r="Q18" s="14">
        <f>'Raw - Base'!T214</f>
        <v>0.89449999999999996</v>
      </c>
      <c r="R18" s="14">
        <f>'Raw - Base'!U214</f>
        <v>0.91659999999999997</v>
      </c>
      <c r="S18" s="14">
        <f>'Raw - Base'!V214</f>
        <v>0.93979999999999997</v>
      </c>
      <c r="T18" s="14">
        <f>'Raw - Base'!W214</f>
        <v>0.96419999999999995</v>
      </c>
      <c r="U18" s="14">
        <f>'Raw - Base'!X214</f>
        <v>0.9899</v>
      </c>
      <c r="V18" s="14">
        <f>'Raw - Base'!Y214</f>
        <v>1.0167999999999999</v>
      </c>
      <c r="W18" s="14">
        <f>'Raw - Base'!Z214</f>
        <v>1.0450999999999999</v>
      </c>
      <c r="X18" s="14">
        <f>'Raw - Base'!AA214</f>
        <v>1.0747</v>
      </c>
      <c r="Y18" s="14">
        <f>'Raw - Base'!AB214</f>
        <v>1.1057999999999999</v>
      </c>
      <c r="Z18" s="14">
        <f>'Raw - Base'!AC214</f>
        <v>1.1383000000000001</v>
      </c>
      <c r="AA18" s="14">
        <f>'Raw - Base'!AD214</f>
        <v>1.1724000000000001</v>
      </c>
      <c r="AB18" s="14">
        <f>'Raw - Base'!AE214</f>
        <v>1.208</v>
      </c>
      <c r="AC18" s="14">
        <f>'Raw - Base'!AF214</f>
        <v>1.2453000000000001</v>
      </c>
      <c r="AD18" s="14">
        <f>'Raw - Base'!AG214</f>
        <v>1.2844</v>
      </c>
      <c r="AE18" s="14">
        <f>'Raw - Base'!AH214</f>
        <v>1.3251999999999999</v>
      </c>
      <c r="AF18" s="14">
        <f>'Raw - Base'!AI214</f>
        <v>1.3680000000000001</v>
      </c>
    </row>
    <row r="19" spans="1:32" x14ac:dyDescent="0.2">
      <c r="A19" s="8" t="s">
        <v>20</v>
      </c>
      <c r="B19" s="14">
        <f>'Raw - Base'!E215</f>
        <v>10.2408</v>
      </c>
      <c r="C19" s="14">
        <f>'Raw - Base'!F215</f>
        <v>9.2265999999999995</v>
      </c>
      <c r="D19" s="14">
        <f>'Raw - Base'!G215</f>
        <v>9.1760999999999999</v>
      </c>
      <c r="E19" s="14">
        <f>'Raw - Base'!H215</f>
        <v>9.4106000000000005</v>
      </c>
      <c r="F19" s="14">
        <f>'Raw - Base'!I215</f>
        <v>9.7952999999999992</v>
      </c>
      <c r="G19" s="14">
        <f>'Raw - Base'!J215</f>
        <v>9.6966999999999999</v>
      </c>
      <c r="H19" s="14">
        <f>'Raw - Base'!K215</f>
        <v>10.138</v>
      </c>
      <c r="I19" s="14">
        <f>'Raw - Base'!L215</f>
        <v>10.4573</v>
      </c>
      <c r="J19" s="14">
        <f>'Raw - Base'!M215</f>
        <v>10.7934</v>
      </c>
      <c r="K19" s="14">
        <f>'Raw - Base'!N215</f>
        <v>11.132199999999999</v>
      </c>
      <c r="L19" s="14">
        <f>'Raw - Base'!O215</f>
        <v>11.4756</v>
      </c>
      <c r="M19" s="14">
        <f>'Raw - Base'!P215</f>
        <v>11.824400000000001</v>
      </c>
      <c r="N19" s="14">
        <f>'Raw - Base'!Q215</f>
        <v>12.178900000000001</v>
      </c>
      <c r="O19" s="14">
        <f>'Raw - Base'!R215</f>
        <v>12.539199999999999</v>
      </c>
      <c r="P19" s="14">
        <f>'Raw - Base'!S215</f>
        <v>12.9054</v>
      </c>
      <c r="Q19" s="14">
        <f>'Raw - Base'!T215</f>
        <v>13.2774</v>
      </c>
      <c r="R19" s="14">
        <f>'Raw - Base'!U215</f>
        <v>13.655099999999999</v>
      </c>
      <c r="S19" s="14">
        <f>'Raw - Base'!V215</f>
        <v>14.038399999999999</v>
      </c>
      <c r="T19" s="14">
        <f>'Raw - Base'!W215</f>
        <v>14.4276</v>
      </c>
      <c r="U19" s="14">
        <f>'Raw - Base'!X215</f>
        <v>14.822699999999999</v>
      </c>
      <c r="V19" s="14">
        <f>'Raw - Base'!Y215</f>
        <v>15.2234</v>
      </c>
      <c r="W19" s="14">
        <f>'Raw - Base'!Z215</f>
        <v>15.629799999999999</v>
      </c>
      <c r="X19" s="14">
        <f>'Raw - Base'!AA215</f>
        <v>16.041599999999999</v>
      </c>
      <c r="Y19" s="14">
        <f>'Raw - Base'!AB215</f>
        <v>16.4587</v>
      </c>
      <c r="Z19" s="14">
        <f>'Raw - Base'!AC215</f>
        <v>16.8811</v>
      </c>
      <c r="AA19" s="14">
        <f>'Raw - Base'!AD215</f>
        <v>17.308599999999998</v>
      </c>
      <c r="AB19" s="14">
        <f>'Raw - Base'!AE215</f>
        <v>17.741099999999999</v>
      </c>
      <c r="AC19" s="14">
        <f>'Raw - Base'!AF215</f>
        <v>18.178599999999999</v>
      </c>
      <c r="AD19" s="14">
        <f>'Raw - Base'!AG215</f>
        <v>18.621099999999998</v>
      </c>
      <c r="AE19" s="14">
        <f>'Raw - Base'!AH215</f>
        <v>19.0685</v>
      </c>
      <c r="AF19" s="14">
        <f>'Raw - Base'!AI215</f>
        <v>19.521000000000001</v>
      </c>
    </row>
    <row r="20" spans="1:32" x14ac:dyDescent="0.2">
      <c r="A20" s="8" t="s">
        <v>21</v>
      </c>
      <c r="B20" s="14">
        <f>'Raw - Base'!E216</f>
        <v>3.5230999999999999</v>
      </c>
      <c r="C20" s="14">
        <f>'Raw - Base'!F216</f>
        <v>3.3372000000000002</v>
      </c>
      <c r="D20" s="14">
        <f>'Raw - Base'!G216</f>
        <v>3.323</v>
      </c>
      <c r="E20" s="14">
        <f>'Raw - Base'!H216</f>
        <v>3.3489</v>
      </c>
      <c r="F20" s="14">
        <f>'Raw - Base'!I216</f>
        <v>3.4845000000000002</v>
      </c>
      <c r="G20" s="14">
        <f>'Raw - Base'!J216</f>
        <v>3.5594999999999999</v>
      </c>
      <c r="H20" s="14">
        <f>'Raw - Base'!K216</f>
        <v>3.6435</v>
      </c>
      <c r="I20" s="14">
        <f>'Raw - Base'!L216</f>
        <v>3.7130999999999998</v>
      </c>
      <c r="J20" s="14">
        <f>'Raw - Base'!M216</f>
        <v>3.7804000000000002</v>
      </c>
      <c r="K20" s="14">
        <f>'Raw - Base'!N216</f>
        <v>3.8456000000000001</v>
      </c>
      <c r="L20" s="14">
        <f>'Raw - Base'!O216</f>
        <v>3.9093</v>
      </c>
      <c r="M20" s="14">
        <f>'Raw - Base'!P216</f>
        <v>3.972</v>
      </c>
      <c r="N20" s="14">
        <f>'Raw - Base'!Q216</f>
        <v>4.0342000000000002</v>
      </c>
      <c r="O20" s="14">
        <f>'Raw - Base'!R216</f>
        <v>4.0959000000000003</v>
      </c>
      <c r="P20" s="14">
        <f>'Raw - Base'!S216</f>
        <v>4.1574</v>
      </c>
      <c r="Q20" s="14">
        <f>'Raw - Base'!T216</f>
        <v>4.2187000000000001</v>
      </c>
      <c r="R20" s="14">
        <f>'Raw - Base'!U216</f>
        <v>4.2798999999999996</v>
      </c>
      <c r="S20" s="14">
        <f>'Raw - Base'!V216</f>
        <v>4.3411</v>
      </c>
      <c r="T20" s="14">
        <f>'Raw - Base'!W216</f>
        <v>4.4024000000000001</v>
      </c>
      <c r="U20" s="14">
        <f>'Raw - Base'!X216</f>
        <v>4.4638999999999998</v>
      </c>
      <c r="V20" s="14">
        <f>'Raw - Base'!Y216</f>
        <v>4.5256999999999996</v>
      </c>
      <c r="W20" s="14">
        <f>'Raw - Base'!Z216</f>
        <v>4.5876999999999999</v>
      </c>
      <c r="X20" s="14">
        <f>'Raw - Base'!AA216</f>
        <v>4.6498999999999997</v>
      </c>
      <c r="Y20" s="14">
        <f>'Raw - Base'!AB216</f>
        <v>4.7125000000000004</v>
      </c>
      <c r="Z20" s="14">
        <f>'Raw - Base'!AC216</f>
        <v>4.7754000000000003</v>
      </c>
      <c r="AA20" s="14">
        <f>'Raw - Base'!AD216</f>
        <v>4.8387000000000002</v>
      </c>
      <c r="AB20" s="14">
        <f>'Raw - Base'!AE216</f>
        <v>4.9024000000000001</v>
      </c>
      <c r="AC20" s="14">
        <f>'Raw - Base'!AF216</f>
        <v>4.9664999999999999</v>
      </c>
      <c r="AD20" s="14">
        <f>'Raw - Base'!AG216</f>
        <v>5.0309999999999997</v>
      </c>
      <c r="AE20" s="14">
        <f>'Raw - Base'!AH216</f>
        <v>5.0961999999999996</v>
      </c>
      <c r="AF20" s="14">
        <f>'Raw - Base'!AI216</f>
        <v>5.1619000000000002</v>
      </c>
    </row>
    <row r="21" spans="1:32" x14ac:dyDescent="0.2">
      <c r="A21" s="8" t="s">
        <v>22</v>
      </c>
      <c r="B21" s="14">
        <f>'Raw - Base'!E217</f>
        <v>8.5813000000000006</v>
      </c>
      <c r="C21" s="14">
        <f>'Raw - Base'!F217</f>
        <v>7.9447000000000001</v>
      </c>
      <c r="D21" s="14">
        <f>'Raw - Base'!G217</f>
        <v>7.7910000000000004</v>
      </c>
      <c r="E21" s="14">
        <f>'Raw - Base'!H217</f>
        <v>8.0335000000000001</v>
      </c>
      <c r="F21" s="14">
        <f>'Raw - Base'!I217</f>
        <v>8.1397999999999993</v>
      </c>
      <c r="G21" s="14">
        <f>'Raw - Base'!J217</f>
        <v>8.4215</v>
      </c>
      <c r="H21" s="14">
        <f>'Raw - Base'!K217</f>
        <v>8.3630999999999993</v>
      </c>
      <c r="I21" s="14">
        <f>'Raw - Base'!L217</f>
        <v>8.5399999999999991</v>
      </c>
      <c r="J21" s="14">
        <f>'Raw - Base'!M217</f>
        <v>8.6868999999999996</v>
      </c>
      <c r="K21" s="14">
        <f>'Raw - Base'!N217</f>
        <v>8.8385999999999996</v>
      </c>
      <c r="L21" s="14">
        <f>'Raw - Base'!O217</f>
        <v>8.9905000000000008</v>
      </c>
      <c r="M21" s="14">
        <f>'Raw - Base'!P217</f>
        <v>9.1424000000000003</v>
      </c>
      <c r="N21" s="14">
        <f>'Raw - Base'!Q217</f>
        <v>9.2940000000000005</v>
      </c>
      <c r="O21" s="14">
        <f>'Raw - Base'!R217</f>
        <v>9.4449000000000005</v>
      </c>
      <c r="P21" s="14">
        <f>'Raw - Base'!S217</f>
        <v>9.5950000000000006</v>
      </c>
      <c r="Q21" s="14">
        <f>'Raw - Base'!T217</f>
        <v>9.7440999999999995</v>
      </c>
      <c r="R21" s="14">
        <f>'Raw - Base'!U217</f>
        <v>9.8920999999999992</v>
      </c>
      <c r="S21" s="14">
        <f>'Raw - Base'!V217</f>
        <v>10.0389</v>
      </c>
      <c r="T21" s="14">
        <f>'Raw - Base'!W217</f>
        <v>10.1846</v>
      </c>
      <c r="U21" s="14">
        <f>'Raw - Base'!X217</f>
        <v>10.329000000000001</v>
      </c>
      <c r="V21" s="14">
        <f>'Raw - Base'!Y217</f>
        <v>10.472099999999999</v>
      </c>
      <c r="W21" s="14">
        <f>'Raw - Base'!Z217</f>
        <v>10.6136</v>
      </c>
      <c r="X21" s="14">
        <f>'Raw - Base'!AA217</f>
        <v>10.7537</v>
      </c>
      <c r="Y21" s="14">
        <f>'Raw - Base'!AB217</f>
        <v>10.892099999999999</v>
      </c>
      <c r="Z21" s="14">
        <f>'Raw - Base'!AC217</f>
        <v>11.028700000000001</v>
      </c>
      <c r="AA21" s="14">
        <f>'Raw - Base'!AD217</f>
        <v>11.163600000000001</v>
      </c>
      <c r="AB21" s="14">
        <f>'Raw - Base'!AE217</f>
        <v>11.2966</v>
      </c>
      <c r="AC21" s="14">
        <f>'Raw - Base'!AF217</f>
        <v>11.4277</v>
      </c>
      <c r="AD21" s="14">
        <f>'Raw - Base'!AG217</f>
        <v>11.557</v>
      </c>
      <c r="AE21" s="14">
        <f>'Raw - Base'!AH217</f>
        <v>11.6844</v>
      </c>
      <c r="AF21" s="14">
        <f>'Raw - Base'!AI217</f>
        <v>11.809900000000001</v>
      </c>
    </row>
    <row r="22" spans="1:32" x14ac:dyDescent="0.2">
      <c r="A22" s="8" t="s">
        <v>23</v>
      </c>
      <c r="B22" s="14">
        <f>'Raw - Base'!E218</f>
        <v>19.960699999999999</v>
      </c>
      <c r="C22" s="14">
        <f>'Raw - Base'!F218</f>
        <v>18.6877</v>
      </c>
      <c r="D22" s="14">
        <f>'Raw - Base'!G218</f>
        <v>18.7056</v>
      </c>
      <c r="E22" s="14">
        <f>'Raw - Base'!H218</f>
        <v>19.065000000000001</v>
      </c>
      <c r="F22" s="14">
        <f>'Raw - Base'!I218</f>
        <v>19.401</v>
      </c>
      <c r="G22" s="14">
        <f>'Raw - Base'!J218</f>
        <v>19.4544</v>
      </c>
      <c r="H22" s="14">
        <f>'Raw - Base'!K218</f>
        <v>19.874500000000001</v>
      </c>
      <c r="I22" s="14">
        <f>'Raw - Base'!L218</f>
        <v>20.241900000000001</v>
      </c>
      <c r="J22" s="14">
        <f>'Raw - Base'!M218</f>
        <v>20.614599999999999</v>
      </c>
      <c r="K22" s="14">
        <f>'Raw - Base'!N218</f>
        <v>20.985900000000001</v>
      </c>
      <c r="L22" s="14">
        <f>'Raw - Base'!O218</f>
        <v>21.355</v>
      </c>
      <c r="M22" s="14">
        <f>'Raw - Base'!P218</f>
        <v>21.721800000000002</v>
      </c>
      <c r="N22" s="14">
        <f>'Raw - Base'!Q218</f>
        <v>22.086099999999998</v>
      </c>
      <c r="O22" s="14">
        <f>'Raw - Base'!R218</f>
        <v>22.447800000000001</v>
      </c>
      <c r="P22" s="14">
        <f>'Raw - Base'!S218</f>
        <v>22.806799999999999</v>
      </c>
      <c r="Q22" s="14">
        <f>'Raw - Base'!T218</f>
        <v>23.1631</v>
      </c>
      <c r="R22" s="14">
        <f>'Raw - Base'!U218</f>
        <v>23.5167</v>
      </c>
      <c r="S22" s="14">
        <f>'Raw - Base'!V218</f>
        <v>23.867599999999999</v>
      </c>
      <c r="T22" s="14">
        <f>'Raw - Base'!W218</f>
        <v>24.2163</v>
      </c>
      <c r="U22" s="14">
        <f>'Raw - Base'!X218</f>
        <v>24.562899999999999</v>
      </c>
      <c r="V22" s="14">
        <f>'Raw - Base'!Y218</f>
        <v>24.907499999999999</v>
      </c>
      <c r="W22" s="14">
        <f>'Raw - Base'!Z218</f>
        <v>25.2501</v>
      </c>
      <c r="X22" s="14">
        <f>'Raw - Base'!AA218</f>
        <v>25.590699999999998</v>
      </c>
      <c r="Y22" s="14">
        <f>'Raw - Base'!AB218</f>
        <v>25.929500000000001</v>
      </c>
      <c r="Z22" s="14">
        <f>'Raw - Base'!AC218</f>
        <v>26.266500000000001</v>
      </c>
      <c r="AA22" s="14">
        <f>'Raw - Base'!AD218</f>
        <v>26.601700000000001</v>
      </c>
      <c r="AB22" s="14">
        <f>'Raw - Base'!AE218</f>
        <v>26.935199999999998</v>
      </c>
      <c r="AC22" s="14">
        <f>'Raw - Base'!AF218</f>
        <v>27.267199999999999</v>
      </c>
      <c r="AD22" s="14">
        <f>'Raw - Base'!AG218</f>
        <v>27.597799999999999</v>
      </c>
      <c r="AE22" s="14">
        <f>'Raw - Base'!AH218</f>
        <v>27.927099999999999</v>
      </c>
      <c r="AF22" s="14">
        <f>'Raw - Base'!AI218</f>
        <v>28.255400000000002</v>
      </c>
    </row>
    <row r="23" spans="1:32" x14ac:dyDescent="0.2">
      <c r="A23" s="8" t="s">
        <v>24</v>
      </c>
      <c r="B23" s="14">
        <f>'Raw - Base'!E219</f>
        <v>2.0341999999999998</v>
      </c>
      <c r="C23" s="14">
        <f>'Raw - Base'!F219</f>
        <v>1.9903999999999999</v>
      </c>
      <c r="D23" s="14">
        <f>'Raw - Base'!G219</f>
        <v>2.0234999999999999</v>
      </c>
      <c r="E23" s="14">
        <f>'Raw - Base'!H219</f>
        <v>2.0055999999999998</v>
      </c>
      <c r="F23" s="14">
        <f>'Raw - Base'!I219</f>
        <v>2.0123000000000002</v>
      </c>
      <c r="G23" s="14">
        <f>'Raw - Base'!J219</f>
        <v>2.06</v>
      </c>
      <c r="H23" s="14">
        <f>'Raw - Base'!K219</f>
        <v>2.0865999999999998</v>
      </c>
      <c r="I23" s="14">
        <f>'Raw - Base'!L219</f>
        <v>2.1187999999999998</v>
      </c>
      <c r="J23" s="14">
        <f>'Raw - Base'!M219</f>
        <v>2.1503999999999999</v>
      </c>
      <c r="K23" s="14">
        <f>'Raw - Base'!N219</f>
        <v>2.1821000000000002</v>
      </c>
      <c r="L23" s="14">
        <f>'Raw - Base'!O219</f>
        <v>2.2138</v>
      </c>
      <c r="M23" s="14">
        <f>'Raw - Base'!P219</f>
        <v>2.2452999999999999</v>
      </c>
      <c r="N23" s="14">
        <f>'Raw - Base'!Q219</f>
        <v>2.2766999999999999</v>
      </c>
      <c r="O23" s="14">
        <f>'Raw - Base'!R219</f>
        <v>2.3079999999999998</v>
      </c>
      <c r="P23" s="14">
        <f>'Raw - Base'!S219</f>
        <v>2.3391000000000002</v>
      </c>
      <c r="Q23" s="14">
        <f>'Raw - Base'!T219</f>
        <v>2.3700999999999999</v>
      </c>
      <c r="R23" s="14">
        <f>'Raw - Base'!U219</f>
        <v>2.4009999999999998</v>
      </c>
      <c r="S23" s="14">
        <f>'Raw - Base'!V219</f>
        <v>2.4317000000000002</v>
      </c>
      <c r="T23" s="14">
        <f>'Raw - Base'!W219</f>
        <v>2.4624000000000001</v>
      </c>
      <c r="U23" s="14">
        <f>'Raw - Base'!X219</f>
        <v>2.4929999999999999</v>
      </c>
      <c r="V23" s="14">
        <f>'Raw - Base'!Y219</f>
        <v>2.5236000000000001</v>
      </c>
      <c r="W23" s="14">
        <f>'Raw - Base'!Z219</f>
        <v>2.5541</v>
      </c>
      <c r="X23" s="14">
        <f>'Raw - Base'!AA219</f>
        <v>2.5847000000000002</v>
      </c>
      <c r="Y23" s="14">
        <f>'Raw - Base'!AB219</f>
        <v>2.6152000000000002</v>
      </c>
      <c r="Z23" s="14">
        <f>'Raw - Base'!AC219</f>
        <v>2.6457000000000002</v>
      </c>
      <c r="AA23" s="14">
        <f>'Raw - Base'!AD219</f>
        <v>2.6762000000000001</v>
      </c>
      <c r="AB23" s="14">
        <f>'Raw - Base'!AE219</f>
        <v>2.7067000000000001</v>
      </c>
      <c r="AC23" s="14">
        <f>'Raw - Base'!AF219</f>
        <v>2.7372999999999998</v>
      </c>
      <c r="AD23" s="14">
        <f>'Raw - Base'!AG219</f>
        <v>2.7679999999999998</v>
      </c>
      <c r="AE23" s="14">
        <f>'Raw - Base'!AH219</f>
        <v>2.7988</v>
      </c>
      <c r="AF23" s="14">
        <f>'Raw - Base'!AI219</f>
        <v>2.8296999999999999</v>
      </c>
    </row>
    <row r="24" spans="1:32" x14ac:dyDescent="0.2">
      <c r="A24" s="8" t="s">
        <v>25</v>
      </c>
      <c r="B24" s="14">
        <f>'Raw - Base'!E220</f>
        <v>6.4272999999999998</v>
      </c>
      <c r="C24" s="14">
        <f>'Raw - Base'!F220</f>
        <v>6.5</v>
      </c>
      <c r="D24" s="14">
        <f>'Raw - Base'!G220</f>
        <v>6.6181999999999999</v>
      </c>
      <c r="E24" s="14">
        <f>'Raw - Base'!H220</f>
        <v>6.6165000000000003</v>
      </c>
      <c r="F24" s="14">
        <f>'Raw - Base'!I220</f>
        <v>6.6871999999999998</v>
      </c>
      <c r="G24" s="14">
        <f>'Raw - Base'!J220</f>
        <v>6.7732000000000001</v>
      </c>
      <c r="H24" s="14">
        <f>'Raw - Base'!K220</f>
        <v>6.9004000000000003</v>
      </c>
      <c r="I24" s="14">
        <f>'Raw - Base'!L220</f>
        <v>7.0317999999999996</v>
      </c>
      <c r="J24" s="14">
        <f>'Raw - Base'!M220</f>
        <v>7.1616999999999997</v>
      </c>
      <c r="K24" s="14">
        <f>'Raw - Base'!N220</f>
        <v>7.2911999999999999</v>
      </c>
      <c r="L24" s="14">
        <f>'Raw - Base'!O220</f>
        <v>7.42</v>
      </c>
      <c r="M24" s="14">
        <f>'Raw - Base'!P220</f>
        <v>7.5480999999999998</v>
      </c>
      <c r="N24" s="14">
        <f>'Raw - Base'!Q220</f>
        <v>7.6757</v>
      </c>
      <c r="O24" s="14">
        <f>'Raw - Base'!R220</f>
        <v>7.8028000000000004</v>
      </c>
      <c r="P24" s="14">
        <f>'Raw - Base'!S220</f>
        <v>7.9294000000000002</v>
      </c>
      <c r="Q24" s="14">
        <f>'Raw - Base'!T220</f>
        <v>8.0556999999999999</v>
      </c>
      <c r="R24" s="14">
        <f>'Raw - Base'!U220</f>
        <v>8.1814999999999998</v>
      </c>
      <c r="S24" s="14">
        <f>'Raw - Base'!V220</f>
        <v>8.3071000000000002</v>
      </c>
      <c r="T24" s="14">
        <f>'Raw - Base'!W220</f>
        <v>8.4326000000000008</v>
      </c>
      <c r="U24" s="14">
        <f>'Raw - Base'!X220</f>
        <v>8.5579999999999998</v>
      </c>
      <c r="V24" s="14">
        <f>'Raw - Base'!Y220</f>
        <v>8.6834000000000007</v>
      </c>
      <c r="W24" s="14">
        <f>'Raw - Base'!Z220</f>
        <v>8.8088999999999995</v>
      </c>
      <c r="X24" s="14">
        <f>'Raw - Base'!AA220</f>
        <v>8.9344000000000001</v>
      </c>
      <c r="Y24" s="14">
        <f>'Raw - Base'!AB220</f>
        <v>9.06</v>
      </c>
      <c r="Z24" s="14">
        <f>'Raw - Base'!AC220</f>
        <v>9.1857000000000006</v>
      </c>
      <c r="AA24" s="14">
        <f>'Raw - Base'!AD220</f>
        <v>9.3115000000000006</v>
      </c>
      <c r="AB24" s="14">
        <f>'Raw - Base'!AE220</f>
        <v>9.4375999999999998</v>
      </c>
      <c r="AC24" s="14">
        <f>'Raw - Base'!AF220</f>
        <v>9.5639000000000003</v>
      </c>
      <c r="AD24" s="14">
        <f>'Raw - Base'!AG220</f>
        <v>9.6905999999999999</v>
      </c>
      <c r="AE24" s="14">
        <f>'Raw - Base'!AH220</f>
        <v>9.8177000000000003</v>
      </c>
      <c r="AF24" s="14">
        <f>'Raw - Base'!AI220</f>
        <v>9.9451999999999998</v>
      </c>
    </row>
    <row r="25" spans="1:32" x14ac:dyDescent="0.2">
      <c r="A25" s="8" t="s">
        <v>26</v>
      </c>
      <c r="B25" s="14">
        <f>'Raw - Base'!E221</f>
        <v>19.015599999999999</v>
      </c>
      <c r="C25" s="14">
        <f>'Raw - Base'!F221</f>
        <v>19.087</v>
      </c>
      <c r="D25" s="14">
        <f>'Raw - Base'!G221</f>
        <v>19.431000000000001</v>
      </c>
      <c r="E25" s="14">
        <f>'Raw - Base'!H221</f>
        <v>19.309100000000001</v>
      </c>
      <c r="F25" s="14">
        <f>'Raw - Base'!I221</f>
        <v>19.462700000000002</v>
      </c>
      <c r="G25" s="14">
        <f>'Raw - Base'!J221</f>
        <v>19.783100000000001</v>
      </c>
      <c r="H25" s="14">
        <f>'Raw - Base'!K221</f>
        <v>20.110499999999998</v>
      </c>
      <c r="I25" s="14">
        <f>'Raw - Base'!L221</f>
        <v>20.447900000000001</v>
      </c>
      <c r="J25" s="14">
        <f>'Raw - Base'!M221</f>
        <v>20.782299999999999</v>
      </c>
      <c r="K25" s="14">
        <f>'Raw - Base'!N221</f>
        <v>21.115600000000001</v>
      </c>
      <c r="L25" s="14">
        <f>'Raw - Base'!O221</f>
        <v>21.446999999999999</v>
      </c>
      <c r="M25" s="14">
        <f>'Raw - Base'!P221</f>
        <v>21.776499999999999</v>
      </c>
      <c r="N25" s="14">
        <f>'Raw - Base'!Q221</f>
        <v>22.104299999999999</v>
      </c>
      <c r="O25" s="14">
        <f>'Raw - Base'!R221</f>
        <v>22.430499999999999</v>
      </c>
      <c r="P25" s="14">
        <f>'Raw - Base'!S221</f>
        <v>22.755099999999999</v>
      </c>
      <c r="Q25" s="14">
        <f>'Raw - Base'!T221</f>
        <v>23.078099999999999</v>
      </c>
      <c r="R25" s="14">
        <f>'Raw - Base'!U221</f>
        <v>23.399699999999999</v>
      </c>
      <c r="S25" s="14">
        <f>'Raw - Base'!V221</f>
        <v>23.720199999999998</v>
      </c>
      <c r="T25" s="14">
        <f>'Raw - Base'!W221</f>
        <v>24.04</v>
      </c>
      <c r="U25" s="14">
        <f>'Raw - Base'!X221</f>
        <v>24.359200000000001</v>
      </c>
      <c r="V25" s="14">
        <f>'Raw - Base'!Y221</f>
        <v>24.677900000000001</v>
      </c>
      <c r="W25" s="14">
        <f>'Raw - Base'!Z221</f>
        <v>24.996200000000002</v>
      </c>
      <c r="X25" s="14">
        <f>'Raw - Base'!AA221</f>
        <v>25.314299999999999</v>
      </c>
      <c r="Y25" s="14">
        <f>'Raw - Base'!AB221</f>
        <v>25.632100000000001</v>
      </c>
      <c r="Z25" s="14">
        <f>'Raw - Base'!AC221</f>
        <v>25.9498</v>
      </c>
      <c r="AA25" s="14">
        <f>'Raw - Base'!AD221</f>
        <v>26.267600000000002</v>
      </c>
      <c r="AB25" s="14">
        <f>'Raw - Base'!AE221</f>
        <v>26.585599999999999</v>
      </c>
      <c r="AC25" s="14">
        <f>'Raw - Base'!AF221</f>
        <v>26.9039</v>
      </c>
      <c r="AD25" s="14">
        <f>'Raw - Base'!AG221</f>
        <v>27.222899999999999</v>
      </c>
      <c r="AE25" s="14">
        <f>'Raw - Base'!AH221</f>
        <v>27.5427</v>
      </c>
      <c r="AF25" s="14">
        <f>'Raw - Base'!AI221</f>
        <v>27.863700000000001</v>
      </c>
    </row>
    <row r="26" spans="1:32" x14ac:dyDescent="0.2">
      <c r="A26" s="8" t="s">
        <v>27</v>
      </c>
      <c r="B26" s="14">
        <f>'Raw - Base'!E222</f>
        <v>8.8118999999999996</v>
      </c>
      <c r="C26" s="14">
        <f>'Raw - Base'!F222</f>
        <v>8.5290999999999997</v>
      </c>
      <c r="D26" s="14">
        <f>'Raw - Base'!G222</f>
        <v>8.7175999999999991</v>
      </c>
      <c r="E26" s="14">
        <f>'Raw - Base'!H222</f>
        <v>8.4764999999999997</v>
      </c>
      <c r="F26" s="14">
        <f>'Raw - Base'!I222</f>
        <v>8.4368999999999996</v>
      </c>
      <c r="G26" s="14">
        <f>'Raw - Base'!J222</f>
        <v>8.6895000000000007</v>
      </c>
      <c r="H26" s="14">
        <f>'Raw - Base'!K222</f>
        <v>8.7383000000000006</v>
      </c>
      <c r="I26" s="14">
        <f>'Raw - Base'!L222</f>
        <v>8.8359000000000005</v>
      </c>
      <c r="J26" s="14">
        <f>'Raw - Base'!M222</f>
        <v>8.9239999999999995</v>
      </c>
      <c r="K26" s="14">
        <f>'Raw - Base'!N222</f>
        <v>9.0105000000000004</v>
      </c>
      <c r="L26" s="14">
        <f>'Raw - Base'!O222</f>
        <v>9.0946999999999996</v>
      </c>
      <c r="M26" s="14">
        <f>'Raw - Base'!P222</f>
        <v>9.1768999999999998</v>
      </c>
      <c r="N26" s="14">
        <f>'Raw - Base'!Q222</f>
        <v>9.2571999999999992</v>
      </c>
      <c r="O26" s="14">
        <f>'Raw - Base'!R222</f>
        <v>9.3359000000000005</v>
      </c>
      <c r="P26" s="14">
        <f>'Raw - Base'!S222</f>
        <v>9.4130000000000003</v>
      </c>
      <c r="Q26" s="14">
        <f>'Raw - Base'!T222</f>
        <v>9.4887999999999995</v>
      </c>
      <c r="R26" s="14">
        <f>'Raw - Base'!U222</f>
        <v>9.5632999999999999</v>
      </c>
      <c r="S26" s="14">
        <f>'Raw - Base'!V222</f>
        <v>9.6367999999999991</v>
      </c>
      <c r="T26" s="14">
        <f>'Raw - Base'!W222</f>
        <v>9.7095000000000002</v>
      </c>
      <c r="U26" s="14">
        <f>'Raw - Base'!X222</f>
        <v>9.7815999999999992</v>
      </c>
      <c r="V26" s="14">
        <f>'Raw - Base'!Y222</f>
        <v>9.8531999999999993</v>
      </c>
      <c r="W26" s="14">
        <f>'Raw - Base'!Z222</f>
        <v>9.9243000000000006</v>
      </c>
      <c r="X26" s="14">
        <f>'Raw - Base'!AA222</f>
        <v>9.9951000000000008</v>
      </c>
      <c r="Y26" s="14">
        <f>'Raw - Base'!AB222</f>
        <v>10.0656</v>
      </c>
      <c r="Z26" s="14">
        <f>'Raw - Base'!AC222</f>
        <v>10.135899999999999</v>
      </c>
      <c r="AA26" s="14">
        <f>'Raw - Base'!AD222</f>
        <v>10.206099999999999</v>
      </c>
      <c r="AB26" s="14">
        <f>'Raw - Base'!AE222</f>
        <v>10.276300000000001</v>
      </c>
      <c r="AC26" s="14">
        <f>'Raw - Base'!AF222</f>
        <v>10.3467</v>
      </c>
      <c r="AD26" s="14">
        <f>'Raw - Base'!AG222</f>
        <v>10.4175</v>
      </c>
      <c r="AE26" s="14">
        <f>'Raw - Base'!AH222</f>
        <v>10.4886</v>
      </c>
      <c r="AF26" s="14">
        <f>'Raw - Base'!AI222</f>
        <v>10.5603</v>
      </c>
    </row>
    <row r="27" spans="1:32" x14ac:dyDescent="0.2">
      <c r="A27" s="8" t="s">
        <v>28</v>
      </c>
      <c r="B27" s="14">
        <f>'Raw - Base'!E223</f>
        <v>8.3327000000000009</v>
      </c>
      <c r="C27" s="14">
        <f>'Raw - Base'!F223</f>
        <v>8.2376000000000005</v>
      </c>
      <c r="D27" s="14">
        <f>'Raw - Base'!G223</f>
        <v>8.1768999999999998</v>
      </c>
      <c r="E27" s="14">
        <f>'Raw - Base'!H223</f>
        <v>8.1393000000000004</v>
      </c>
      <c r="F27" s="14">
        <f>'Raw - Base'!I223</f>
        <v>8.2065000000000001</v>
      </c>
      <c r="G27" s="14">
        <f>'Raw - Base'!J223</f>
        <v>8.1526999999999994</v>
      </c>
      <c r="H27" s="14">
        <f>'Raw - Base'!K223</f>
        <v>8.2558000000000007</v>
      </c>
      <c r="I27" s="14">
        <f>'Raw - Base'!L223</f>
        <v>8.4083000000000006</v>
      </c>
      <c r="J27" s="14">
        <f>'Raw - Base'!M223</f>
        <v>8.5527999999999995</v>
      </c>
      <c r="K27" s="14">
        <f>'Raw - Base'!N223</f>
        <v>8.6974999999999998</v>
      </c>
      <c r="L27" s="14">
        <f>'Raw - Base'!O223</f>
        <v>8.8412000000000006</v>
      </c>
      <c r="M27" s="14">
        <f>'Raw - Base'!P223</f>
        <v>8.984</v>
      </c>
      <c r="N27" s="14">
        <f>'Raw - Base'!Q223</f>
        <v>9.1257999999999999</v>
      </c>
      <c r="O27" s="14">
        <f>'Raw - Base'!R223</f>
        <v>9.2667999999999999</v>
      </c>
      <c r="P27" s="14">
        <f>'Raw - Base'!S223</f>
        <v>9.4067000000000007</v>
      </c>
      <c r="Q27" s="14">
        <f>'Raw - Base'!T223</f>
        <v>9.5457000000000001</v>
      </c>
      <c r="R27" s="14">
        <f>'Raw - Base'!U223</f>
        <v>9.6837999999999997</v>
      </c>
      <c r="S27" s="14">
        <f>'Raw - Base'!V223</f>
        <v>9.8210999999999995</v>
      </c>
      <c r="T27" s="14">
        <f>'Raw - Base'!W223</f>
        <v>9.9577000000000009</v>
      </c>
      <c r="U27" s="14">
        <f>'Raw - Base'!X223</f>
        <v>10.0939</v>
      </c>
      <c r="V27" s="14">
        <f>'Raw - Base'!Y223</f>
        <v>10.2295</v>
      </c>
      <c r="W27" s="14">
        <f>'Raw - Base'!Z223</f>
        <v>10.364699999999999</v>
      </c>
      <c r="X27" s="14">
        <f>'Raw - Base'!AA223</f>
        <v>10.4994</v>
      </c>
      <c r="Y27" s="14">
        <f>'Raw - Base'!AB223</f>
        <v>10.633699999999999</v>
      </c>
      <c r="Z27" s="14">
        <f>'Raw - Base'!AC223</f>
        <v>10.7677</v>
      </c>
      <c r="AA27" s="14">
        <f>'Raw - Base'!AD223</f>
        <v>10.901300000000001</v>
      </c>
      <c r="AB27" s="14">
        <f>'Raw - Base'!AE223</f>
        <v>11.034599999999999</v>
      </c>
      <c r="AC27" s="14">
        <f>'Raw - Base'!AF223</f>
        <v>11.1677</v>
      </c>
      <c r="AD27" s="14">
        <f>'Raw - Base'!AG223</f>
        <v>11.300700000000001</v>
      </c>
      <c r="AE27" s="14">
        <f>'Raw - Base'!AH223</f>
        <v>11.4337</v>
      </c>
      <c r="AF27" s="14">
        <f>'Raw - Base'!AI223</f>
        <v>11.566800000000001</v>
      </c>
    </row>
    <row r="28" spans="1:32" x14ac:dyDescent="0.2">
      <c r="A28" s="8" t="s">
        <v>29</v>
      </c>
      <c r="B28" s="14">
        <f>'Raw - Base'!E224</f>
        <v>5.8555000000000001</v>
      </c>
      <c r="C28" s="14">
        <f>'Raw - Base'!F224</f>
        <v>5.6669</v>
      </c>
      <c r="D28" s="14">
        <f>'Raw - Base'!G224</f>
        <v>5.5103999999999997</v>
      </c>
      <c r="E28" s="14">
        <f>'Raw - Base'!H224</f>
        <v>5.5444000000000004</v>
      </c>
      <c r="F28" s="14">
        <f>'Raw - Base'!I224</f>
        <v>5.819</v>
      </c>
      <c r="G28" s="14">
        <f>'Raw - Base'!J224</f>
        <v>6.1135999999999999</v>
      </c>
      <c r="H28" s="14">
        <f>'Raw - Base'!K224</f>
        <v>6.2807000000000004</v>
      </c>
      <c r="I28" s="14">
        <f>'Raw - Base'!L224</f>
        <v>6.4794999999999998</v>
      </c>
      <c r="J28" s="14">
        <f>'Raw - Base'!M224</f>
        <v>6.6734999999999998</v>
      </c>
      <c r="K28" s="14">
        <f>'Raw - Base'!N224</f>
        <v>6.8686999999999996</v>
      </c>
      <c r="L28" s="14">
        <f>'Raw - Base'!O224</f>
        <v>7.0646000000000004</v>
      </c>
      <c r="M28" s="14">
        <f>'Raw - Base'!P224</f>
        <v>7.2614000000000001</v>
      </c>
      <c r="N28" s="14">
        <f>'Raw - Base'!Q224</f>
        <v>7.4591000000000003</v>
      </c>
      <c r="O28" s="14">
        <f>'Raw - Base'!R224</f>
        <v>7.6577999999999999</v>
      </c>
      <c r="P28" s="14">
        <f>'Raw - Base'!S224</f>
        <v>7.8574000000000002</v>
      </c>
      <c r="Q28" s="14">
        <f>'Raw - Base'!T224</f>
        <v>8.0578000000000003</v>
      </c>
      <c r="R28" s="14">
        <f>'Raw - Base'!U224</f>
        <v>8.2592999999999996</v>
      </c>
      <c r="S28" s="14">
        <f>'Raw - Base'!V224</f>
        <v>8.4616000000000007</v>
      </c>
      <c r="T28" s="14">
        <f>'Raw - Base'!W224</f>
        <v>8.6652000000000005</v>
      </c>
      <c r="U28" s="14">
        <f>'Raw - Base'!X224</f>
        <v>8.8699999999999992</v>
      </c>
      <c r="V28" s="14">
        <f>'Raw - Base'!Y224</f>
        <v>9.0761000000000003</v>
      </c>
      <c r="W28" s="14">
        <f>'Raw - Base'!Z224</f>
        <v>9.2835999999999999</v>
      </c>
      <c r="X28" s="14">
        <f>'Raw - Base'!AA224</f>
        <v>9.4926999999999992</v>
      </c>
      <c r="Y28" s="14">
        <f>'Raw - Base'!AB224</f>
        <v>9.7033000000000005</v>
      </c>
      <c r="Z28" s="14">
        <f>'Raw - Base'!AC224</f>
        <v>9.9156999999999993</v>
      </c>
      <c r="AA28" s="14">
        <f>'Raw - Base'!AD224</f>
        <v>10.129799999999999</v>
      </c>
      <c r="AB28" s="14">
        <f>'Raw - Base'!AE224</f>
        <v>10.3459</v>
      </c>
      <c r="AC28" s="14">
        <f>'Raw - Base'!AF224</f>
        <v>10.5642</v>
      </c>
      <c r="AD28" s="14">
        <f>'Raw - Base'!AG224</f>
        <v>10.784599999999999</v>
      </c>
      <c r="AE28" s="14">
        <f>'Raw - Base'!AH224</f>
        <v>11.0076</v>
      </c>
      <c r="AF28" s="14">
        <f>'Raw - Base'!AI224</f>
        <v>11.2332</v>
      </c>
    </row>
    <row r="29" spans="1:32" x14ac:dyDescent="0.2">
      <c r="A29" s="8" t="s">
        <v>30</v>
      </c>
      <c r="B29" s="14">
        <f>'Raw - Base'!E225</f>
        <v>6.3136000000000001</v>
      </c>
      <c r="C29" s="14">
        <f>'Raw - Base'!F225</f>
        <v>6.3875000000000002</v>
      </c>
      <c r="D29" s="14">
        <f>'Raw - Base'!G225</f>
        <v>6.532</v>
      </c>
      <c r="E29" s="14">
        <f>'Raw - Base'!H225</f>
        <v>6.4236000000000004</v>
      </c>
      <c r="F29" s="14">
        <f>'Raw - Base'!I225</f>
        <v>6.5029000000000003</v>
      </c>
      <c r="G29" s="14">
        <f>'Raw - Base'!J225</f>
        <v>6.6538000000000004</v>
      </c>
      <c r="H29" s="14">
        <f>'Raw - Base'!K225</f>
        <v>6.7603</v>
      </c>
      <c r="I29" s="14">
        <f>'Raw - Base'!L225</f>
        <v>6.8893000000000004</v>
      </c>
      <c r="J29" s="14">
        <f>'Raw - Base'!M225</f>
        <v>7.0148999999999999</v>
      </c>
      <c r="K29" s="14">
        <f>'Raw - Base'!N225</f>
        <v>7.1406999999999998</v>
      </c>
      <c r="L29" s="14">
        <f>'Raw - Base'!O225</f>
        <v>7.2660999999999998</v>
      </c>
      <c r="M29" s="14">
        <f>'Raw - Base'!P225</f>
        <v>7.3910999999999998</v>
      </c>
      <c r="N29" s="14">
        <f>'Raw - Base'!Q225</f>
        <v>7.5156999999999998</v>
      </c>
      <c r="O29" s="14">
        <f>'Raw - Base'!R225</f>
        <v>7.64</v>
      </c>
      <c r="P29" s="14">
        <f>'Raw - Base'!S225</f>
        <v>7.7637999999999998</v>
      </c>
      <c r="Q29" s="14">
        <f>'Raw - Base'!T225</f>
        <v>7.8872999999999998</v>
      </c>
      <c r="R29" s="14">
        <f>'Raw - Base'!U225</f>
        <v>8.0104000000000006</v>
      </c>
      <c r="S29" s="14">
        <f>'Raw - Base'!V225</f>
        <v>8.1333000000000002</v>
      </c>
      <c r="T29" s="14">
        <f>'Raw - Base'!W225</f>
        <v>8.2560000000000002</v>
      </c>
      <c r="U29" s="14">
        <f>'Raw - Base'!X225</f>
        <v>8.3786000000000005</v>
      </c>
      <c r="V29" s="14">
        <f>'Raw - Base'!Y225</f>
        <v>8.5013000000000005</v>
      </c>
      <c r="W29" s="14">
        <f>'Raw - Base'!Z225</f>
        <v>8.6239000000000008</v>
      </c>
      <c r="X29" s="14">
        <f>'Raw - Base'!AA225</f>
        <v>8.7464999999999993</v>
      </c>
      <c r="Y29" s="14">
        <f>'Raw - Base'!AB225</f>
        <v>8.8691999999999993</v>
      </c>
      <c r="Z29" s="14">
        <f>'Raw - Base'!AC225</f>
        <v>8.9920000000000009</v>
      </c>
      <c r="AA29" s="14">
        <f>'Raw - Base'!AD225</f>
        <v>9.1149000000000004</v>
      </c>
      <c r="AB29" s="14">
        <f>'Raw - Base'!AE225</f>
        <v>9.2379999999999995</v>
      </c>
      <c r="AC29" s="14">
        <f>'Raw - Base'!AF225</f>
        <v>9.3613999999999997</v>
      </c>
      <c r="AD29" s="14">
        <f>'Raw - Base'!AG225</f>
        <v>9.4852000000000007</v>
      </c>
      <c r="AE29" s="14">
        <f>'Raw - Base'!AH225</f>
        <v>9.6094000000000008</v>
      </c>
      <c r="AF29" s="14">
        <f>'Raw - Base'!AI225</f>
        <v>9.7341999999999995</v>
      </c>
    </row>
    <row r="30" spans="1:32" x14ac:dyDescent="0.2">
      <c r="A30" s="8" t="s">
        <v>31</v>
      </c>
      <c r="B30" s="14">
        <f>'Raw - Base'!E226</f>
        <v>3.1023999999999998</v>
      </c>
      <c r="C30" s="14">
        <f>'Raw - Base'!F226</f>
        <v>3.2942</v>
      </c>
      <c r="D30" s="14">
        <f>'Raw - Base'!G226</f>
        <v>3.29</v>
      </c>
      <c r="E30" s="14">
        <f>'Raw - Base'!H226</f>
        <v>3.2002999999999999</v>
      </c>
      <c r="F30" s="14">
        <f>'Raw - Base'!I226</f>
        <v>3.1888999999999998</v>
      </c>
      <c r="G30" s="14">
        <f>'Raw - Base'!J226</f>
        <v>3.1945000000000001</v>
      </c>
      <c r="H30" s="14">
        <f>'Raw - Base'!K226</f>
        <v>3.2343000000000002</v>
      </c>
      <c r="I30" s="14">
        <f>'Raw - Base'!L226</f>
        <v>3.2995999999999999</v>
      </c>
      <c r="J30" s="14">
        <f>'Raw - Base'!M226</f>
        <v>3.3607999999999998</v>
      </c>
      <c r="K30" s="14">
        <f>'Raw - Base'!N226</f>
        <v>3.4222999999999999</v>
      </c>
      <c r="L30" s="14">
        <f>'Raw - Base'!O226</f>
        <v>3.4836</v>
      </c>
      <c r="M30" s="14">
        <f>'Raw - Base'!P226</f>
        <v>3.5451000000000001</v>
      </c>
      <c r="N30" s="14">
        <f>'Raw - Base'!Q226</f>
        <v>3.6067</v>
      </c>
      <c r="O30" s="14">
        <f>'Raw - Base'!R226</f>
        <v>3.6684000000000001</v>
      </c>
      <c r="P30" s="14">
        <f>'Raw - Base'!S226</f>
        <v>3.7303000000000002</v>
      </c>
      <c r="Q30" s="14">
        <f>'Raw - Base'!T226</f>
        <v>3.7924000000000002</v>
      </c>
      <c r="R30" s="14">
        <f>'Raw - Base'!U226</f>
        <v>3.8546</v>
      </c>
      <c r="S30" s="14">
        <f>'Raw - Base'!V226</f>
        <v>3.9171</v>
      </c>
      <c r="T30" s="14">
        <f>'Raw - Base'!W226</f>
        <v>3.9798</v>
      </c>
      <c r="U30" s="14">
        <f>'Raw - Base'!X226</f>
        <v>4.0429000000000004</v>
      </c>
      <c r="V30" s="14">
        <f>'Raw - Base'!Y226</f>
        <v>4.1063000000000001</v>
      </c>
      <c r="W30" s="14">
        <f>'Raw - Base'!Z226</f>
        <v>4.1699000000000002</v>
      </c>
      <c r="X30" s="14">
        <f>'Raw - Base'!AA226</f>
        <v>4.2339000000000002</v>
      </c>
      <c r="Y30" s="14">
        <f>'Raw - Base'!AB226</f>
        <v>4.2981999999999996</v>
      </c>
      <c r="Z30" s="14">
        <f>'Raw - Base'!AC226</f>
        <v>4.3628</v>
      </c>
      <c r="AA30" s="14">
        <f>'Raw - Base'!AD226</f>
        <v>4.4278000000000004</v>
      </c>
      <c r="AB30" s="14">
        <f>'Raw - Base'!AE226</f>
        <v>4.4931000000000001</v>
      </c>
      <c r="AC30" s="14">
        <f>'Raw - Base'!AF226</f>
        <v>4.5587999999999997</v>
      </c>
      <c r="AD30" s="14">
        <f>'Raw - Base'!AG226</f>
        <v>4.625</v>
      </c>
      <c r="AE30" s="14">
        <f>'Raw - Base'!AH226</f>
        <v>4.6917999999999997</v>
      </c>
      <c r="AF30" s="14">
        <f>'Raw - Base'!AI226</f>
        <v>4.7590000000000003</v>
      </c>
    </row>
    <row r="31" spans="1:32" x14ac:dyDescent="0.2">
      <c r="A31" s="8" t="s">
        <v>32</v>
      </c>
      <c r="B31" s="14">
        <f>'Raw - Base'!E227</f>
        <v>18.955100000000002</v>
      </c>
      <c r="C31" s="14">
        <f>'Raw - Base'!F227</f>
        <v>18.727599999999999</v>
      </c>
      <c r="D31" s="14">
        <f>'Raw - Base'!G227</f>
        <v>18.837900000000001</v>
      </c>
      <c r="E31" s="14">
        <f>'Raw - Base'!H227</f>
        <v>18.6509</v>
      </c>
      <c r="F31" s="14">
        <f>'Raw - Base'!I227</f>
        <v>18.943899999999999</v>
      </c>
      <c r="G31" s="14">
        <f>'Raw - Base'!J227</f>
        <v>18.997900000000001</v>
      </c>
      <c r="H31" s="14">
        <f>'Raw - Base'!K227</f>
        <v>19.370799999999999</v>
      </c>
      <c r="I31" s="14">
        <f>'Raw - Base'!L227</f>
        <v>19.803999999999998</v>
      </c>
      <c r="J31" s="14">
        <f>'Raw - Base'!M227</f>
        <v>20.226500000000001</v>
      </c>
      <c r="K31" s="14">
        <f>'Raw - Base'!N227</f>
        <v>20.6492</v>
      </c>
      <c r="L31" s="14">
        <f>'Raw - Base'!O227</f>
        <v>21.0703</v>
      </c>
      <c r="M31" s="14">
        <f>'Raw - Base'!P227</f>
        <v>21.490100000000002</v>
      </c>
      <c r="N31" s="14">
        <f>'Raw - Base'!Q227</f>
        <v>21.9086</v>
      </c>
      <c r="O31" s="14">
        <f>'Raw - Base'!R227</f>
        <v>22.326000000000001</v>
      </c>
      <c r="P31" s="14">
        <f>'Raw - Base'!S227</f>
        <v>22.7423</v>
      </c>
      <c r="Q31" s="14">
        <f>'Raw - Base'!T227</f>
        <v>23.157599999999999</v>
      </c>
      <c r="R31" s="14">
        <f>'Raw - Base'!U227</f>
        <v>23.572099999999999</v>
      </c>
      <c r="S31" s="14">
        <f>'Raw - Base'!V227</f>
        <v>23.986000000000001</v>
      </c>
      <c r="T31" s="14">
        <f>'Raw - Base'!W227</f>
        <v>24.399799999999999</v>
      </c>
      <c r="U31" s="14">
        <f>'Raw - Base'!X227</f>
        <v>24.8139</v>
      </c>
      <c r="V31" s="14">
        <f>'Raw - Base'!Y227</f>
        <v>25.228200000000001</v>
      </c>
      <c r="W31" s="14">
        <f>'Raw - Base'!Z227</f>
        <v>25.643000000000001</v>
      </c>
      <c r="X31" s="14">
        <f>'Raw - Base'!AA227</f>
        <v>26.058199999999999</v>
      </c>
      <c r="Y31" s="14">
        <f>'Raw - Base'!AB227</f>
        <v>26.474</v>
      </c>
      <c r="Z31" s="14">
        <f>'Raw - Base'!AC227</f>
        <v>26.890499999999999</v>
      </c>
      <c r="AA31" s="14">
        <f>'Raw - Base'!AD227</f>
        <v>27.3079</v>
      </c>
      <c r="AB31" s="14">
        <f>'Raw - Base'!AE227</f>
        <v>27.726099999999999</v>
      </c>
      <c r="AC31" s="14">
        <f>'Raw - Base'!AF227</f>
        <v>28.145499999999998</v>
      </c>
      <c r="AD31" s="14">
        <f>'Raw - Base'!AG227</f>
        <v>28.566299999999998</v>
      </c>
      <c r="AE31" s="14">
        <f>'Raw - Base'!AH227</f>
        <v>28.988800000000001</v>
      </c>
      <c r="AF31" s="14">
        <f>'Raw - Base'!AI227</f>
        <v>29.4132</v>
      </c>
    </row>
    <row r="32" spans="1:32" x14ac:dyDescent="0.2">
      <c r="A32" s="8" t="s">
        <v>33</v>
      </c>
      <c r="B32" s="14">
        <f>'Raw - Base'!E228</f>
        <v>4.8445999999999998</v>
      </c>
      <c r="C32" s="14">
        <f>'Raw - Base'!F228</f>
        <v>4.9264999999999999</v>
      </c>
      <c r="D32" s="14">
        <f>'Raw - Base'!G228</f>
        <v>4.8998999999999997</v>
      </c>
      <c r="E32" s="14">
        <f>'Raw - Base'!H228</f>
        <v>4.8452999999999999</v>
      </c>
      <c r="F32" s="14">
        <f>'Raw - Base'!I228</f>
        <v>4.9794</v>
      </c>
      <c r="G32" s="14">
        <f>'Raw - Base'!J228</f>
        <v>5.1356999999999999</v>
      </c>
      <c r="H32" s="14">
        <f>'Raw - Base'!K228</f>
        <v>5.1905000000000001</v>
      </c>
      <c r="I32" s="14">
        <f>'Raw - Base'!L228</f>
        <v>5.2723000000000004</v>
      </c>
      <c r="J32" s="14">
        <f>'Raw - Base'!M228</f>
        <v>5.3480999999999996</v>
      </c>
      <c r="K32" s="14">
        <f>'Raw - Base'!N228</f>
        <v>5.4231999999999996</v>
      </c>
      <c r="L32" s="14">
        <f>'Raw - Base'!O228</f>
        <v>5.4969999999999999</v>
      </c>
      <c r="M32" s="14">
        <f>'Raw - Base'!P228</f>
        <v>5.5698999999999996</v>
      </c>
      <c r="N32" s="14">
        <f>'Raw - Base'!Q228</f>
        <v>5.6416000000000004</v>
      </c>
      <c r="O32" s="14">
        <f>'Raw - Base'!R228</f>
        <v>5.7122999999999999</v>
      </c>
      <c r="P32" s="14">
        <f>'Raw - Base'!S228</f>
        <v>5.782</v>
      </c>
      <c r="Q32" s="14">
        <f>'Raw - Base'!T228</f>
        <v>5.8506</v>
      </c>
      <c r="R32" s="14">
        <f>'Raw - Base'!U228</f>
        <v>5.9181999999999997</v>
      </c>
      <c r="S32" s="14">
        <f>'Raw - Base'!V228</f>
        <v>5.9847999999999999</v>
      </c>
      <c r="T32" s="14">
        <f>'Raw - Base'!W228</f>
        <v>6.0506000000000002</v>
      </c>
      <c r="U32" s="14">
        <f>'Raw - Base'!X228</f>
        <v>6.1155999999999997</v>
      </c>
      <c r="V32" s="14">
        <f>'Raw - Base'!Y228</f>
        <v>6.1798999999999999</v>
      </c>
      <c r="W32" s="14">
        <f>'Raw - Base'!Z228</f>
        <v>6.2434000000000003</v>
      </c>
      <c r="X32" s="14">
        <f>'Raw - Base'!AA228</f>
        <v>6.3063000000000002</v>
      </c>
      <c r="Y32" s="14">
        <f>'Raw - Base'!AB228</f>
        <v>6.3685</v>
      </c>
      <c r="Z32" s="14">
        <f>'Raw - Base'!AC228</f>
        <v>6.4301000000000004</v>
      </c>
      <c r="AA32" s="14">
        <f>'Raw - Base'!AD228</f>
        <v>6.4912000000000001</v>
      </c>
      <c r="AB32" s="14">
        <f>'Raw - Base'!AE228</f>
        <v>6.5518000000000001</v>
      </c>
      <c r="AC32" s="14">
        <f>'Raw - Base'!AF228</f>
        <v>6.6120000000000001</v>
      </c>
      <c r="AD32" s="14">
        <f>'Raw - Base'!AG228</f>
        <v>6.6718999999999999</v>
      </c>
      <c r="AE32" s="14">
        <f>'Raw - Base'!AH228</f>
        <v>6.7314999999999996</v>
      </c>
      <c r="AF32" s="14">
        <f>'Raw - Base'!AI228</f>
        <v>6.7910000000000004</v>
      </c>
    </row>
    <row r="33" spans="1:32" x14ac:dyDescent="0.2">
      <c r="A33" s="8" t="s">
        <v>34</v>
      </c>
      <c r="B33" s="14">
        <f>'Raw - Base'!E229</f>
        <v>5.9226000000000001</v>
      </c>
      <c r="C33" s="14">
        <f>'Raw - Base'!F229</f>
        <v>6.2942</v>
      </c>
      <c r="D33" s="14">
        <f>'Raw - Base'!G229</f>
        <v>6.2580999999999998</v>
      </c>
      <c r="E33" s="14">
        <f>'Raw - Base'!H229</f>
        <v>6.1523000000000003</v>
      </c>
      <c r="F33" s="14">
        <f>'Raw - Base'!I229</f>
        <v>6.3239000000000001</v>
      </c>
      <c r="G33" s="14">
        <f>'Raw - Base'!J229</f>
        <v>6.4538000000000002</v>
      </c>
      <c r="H33" s="14">
        <f>'Raw - Base'!K229</f>
        <v>6.5739999999999998</v>
      </c>
      <c r="I33" s="14">
        <f>'Raw - Base'!L229</f>
        <v>6.7233000000000001</v>
      </c>
      <c r="J33" s="14">
        <f>'Raw - Base'!M229</f>
        <v>6.8724999999999996</v>
      </c>
      <c r="K33" s="14">
        <f>'Raw - Base'!N229</f>
        <v>7.0242000000000004</v>
      </c>
      <c r="L33" s="14">
        <f>'Raw - Base'!O229</f>
        <v>7.1775000000000002</v>
      </c>
      <c r="M33" s="14">
        <f>'Raw - Base'!P229</f>
        <v>7.3322000000000003</v>
      </c>
      <c r="N33" s="14">
        <f>'Raw - Base'!Q229</f>
        <v>7.4881000000000002</v>
      </c>
      <c r="O33" s="14">
        <f>'Raw - Base'!R229</f>
        <v>7.6449999999999996</v>
      </c>
      <c r="P33" s="14">
        <f>'Raw - Base'!S229</f>
        <v>7.8026</v>
      </c>
      <c r="Q33" s="14">
        <f>'Raw - Base'!T229</f>
        <v>7.9608999999999996</v>
      </c>
      <c r="R33" s="14">
        <f>'Raw - Base'!U229</f>
        <v>8.1196000000000002</v>
      </c>
      <c r="S33" s="14">
        <f>'Raw - Base'!V229</f>
        <v>8.2788000000000004</v>
      </c>
      <c r="T33" s="14">
        <f>'Raw - Base'!W229</f>
        <v>8.4384999999999994</v>
      </c>
      <c r="U33" s="14">
        <f>'Raw - Base'!X229</f>
        <v>8.5988000000000007</v>
      </c>
      <c r="V33" s="14">
        <f>'Raw - Base'!Y229</f>
        <v>8.7594999999999992</v>
      </c>
      <c r="W33" s="14">
        <f>'Raw - Base'!Z229</f>
        <v>8.9207000000000001</v>
      </c>
      <c r="X33" s="14">
        <f>'Raw - Base'!AA229</f>
        <v>9.0823999999999998</v>
      </c>
      <c r="Y33" s="14">
        <f>'Raw - Base'!AB229</f>
        <v>9.2446000000000002</v>
      </c>
      <c r="Z33" s="14">
        <f>'Raw - Base'!AC229</f>
        <v>9.4072999999999993</v>
      </c>
      <c r="AA33" s="14">
        <f>'Raw - Base'!AD229</f>
        <v>9.5704999999999991</v>
      </c>
      <c r="AB33" s="14">
        <f>'Raw - Base'!AE229</f>
        <v>9.7342999999999993</v>
      </c>
      <c r="AC33" s="14">
        <f>'Raw - Base'!AF229</f>
        <v>9.8986999999999998</v>
      </c>
      <c r="AD33" s="14">
        <f>'Raw - Base'!AG229</f>
        <v>10.063700000000001</v>
      </c>
      <c r="AE33" s="14">
        <f>'Raw - Base'!AH229</f>
        <v>10.229699999999999</v>
      </c>
      <c r="AF33" s="14">
        <f>'Raw - Base'!AI229</f>
        <v>10.396599999999999</v>
      </c>
    </row>
    <row r="34" spans="1:32" x14ac:dyDescent="0.2">
      <c r="A34" s="8" t="s">
        <v>35</v>
      </c>
      <c r="B34" s="14">
        <f>'Raw - Base'!E230</f>
        <v>8.9625000000000004</v>
      </c>
      <c r="C34" s="14">
        <f>'Raw - Base'!F230</f>
        <v>8.1807999999999996</v>
      </c>
      <c r="D34" s="14">
        <f>'Raw - Base'!G230</f>
        <v>8.2512000000000008</v>
      </c>
      <c r="E34" s="14">
        <f>'Raw - Base'!H230</f>
        <v>8.5645000000000007</v>
      </c>
      <c r="F34" s="14">
        <f>'Raw - Base'!I230</f>
        <v>8.94</v>
      </c>
      <c r="G34" s="14">
        <f>'Raw - Base'!J230</f>
        <v>8.9358000000000004</v>
      </c>
      <c r="H34" s="14">
        <f>'Raw - Base'!K230</f>
        <v>9.3004999999999995</v>
      </c>
      <c r="I34" s="14">
        <f>'Raw - Base'!L230</f>
        <v>9.5288000000000004</v>
      </c>
      <c r="J34" s="14">
        <f>'Raw - Base'!M230</f>
        <v>9.7962000000000007</v>
      </c>
      <c r="K34" s="14">
        <f>'Raw - Base'!N230</f>
        <v>10.077999999999999</v>
      </c>
      <c r="L34" s="14">
        <f>'Raw - Base'!O230</f>
        <v>10.373900000000001</v>
      </c>
      <c r="M34" s="14">
        <f>'Raw - Base'!P230</f>
        <v>10.6821</v>
      </c>
      <c r="N34" s="14">
        <f>'Raw - Base'!Q230</f>
        <v>11.001200000000001</v>
      </c>
      <c r="O34" s="14">
        <f>'Raw - Base'!R230</f>
        <v>11.3301</v>
      </c>
      <c r="P34" s="14">
        <f>'Raw - Base'!S230</f>
        <v>11.6675</v>
      </c>
      <c r="Q34" s="14">
        <f>'Raw - Base'!T230</f>
        <v>12.012499999999999</v>
      </c>
      <c r="R34" s="14">
        <f>'Raw - Base'!U230</f>
        <v>12.3642</v>
      </c>
      <c r="S34" s="14">
        <f>'Raw - Base'!V230</f>
        <v>12.7219</v>
      </c>
      <c r="T34" s="14">
        <f>'Raw - Base'!W230</f>
        <v>13.0853</v>
      </c>
      <c r="U34" s="14">
        <f>'Raw - Base'!X230</f>
        <v>13.453799999999999</v>
      </c>
      <c r="V34" s="14">
        <f>'Raw - Base'!Y230</f>
        <v>13.8269</v>
      </c>
      <c r="W34" s="14">
        <f>'Raw - Base'!Z230</f>
        <v>14.2042</v>
      </c>
      <c r="X34" s="14">
        <f>'Raw - Base'!AA230</f>
        <v>14.585100000000001</v>
      </c>
      <c r="Y34" s="14">
        <f>'Raw - Base'!AB230</f>
        <v>14.9694</v>
      </c>
      <c r="Z34" s="14">
        <f>'Raw - Base'!AC230</f>
        <v>15.3566</v>
      </c>
      <c r="AA34" s="14">
        <f>'Raw - Base'!AD230</f>
        <v>15.746499999999999</v>
      </c>
      <c r="AB34" s="14">
        <f>'Raw - Base'!AE230</f>
        <v>16.1387</v>
      </c>
      <c r="AC34" s="14">
        <f>'Raw - Base'!AF230</f>
        <v>16.532900000000001</v>
      </c>
      <c r="AD34" s="14">
        <f>'Raw - Base'!AG230</f>
        <v>16.928799999999999</v>
      </c>
      <c r="AE34" s="14">
        <f>'Raw - Base'!AH230</f>
        <v>17.3263</v>
      </c>
      <c r="AF34" s="14">
        <f>'Raw - Base'!AI230</f>
        <v>17.725100000000001</v>
      </c>
    </row>
    <row r="35" spans="1:32" x14ac:dyDescent="0.2">
      <c r="A35" s="8" t="s">
        <v>36</v>
      </c>
      <c r="B35" s="14">
        <f>'Raw - Base'!E231</f>
        <v>6.1600000000000002E-2</v>
      </c>
      <c r="C35" s="14">
        <f>'Raw - Base'!F231</f>
        <v>5.7299999999999997E-2</v>
      </c>
      <c r="D35" s="14">
        <f>'Raw - Base'!G231</f>
        <v>5.7200000000000001E-2</v>
      </c>
      <c r="E35" s="14">
        <f>'Raw - Base'!H231</f>
        <v>5.9200000000000003E-2</v>
      </c>
      <c r="F35" s="14">
        <f>'Raw - Base'!I231</f>
        <v>6.13E-2</v>
      </c>
      <c r="G35" s="14">
        <f>'Raw - Base'!J231</f>
        <v>6.1199999999999997E-2</v>
      </c>
      <c r="H35" s="14">
        <f>'Raw - Base'!K231</f>
        <v>6.2899999999999998E-2</v>
      </c>
      <c r="I35" s="14">
        <f>'Raw - Base'!L231</f>
        <v>6.4299999999999996E-2</v>
      </c>
      <c r="J35" s="14">
        <f>'Raw - Base'!M231</f>
        <v>6.5699999999999995E-2</v>
      </c>
      <c r="K35" s="14">
        <f>'Raw - Base'!N231</f>
        <v>6.7000000000000004E-2</v>
      </c>
      <c r="L35" s="14">
        <f>'Raw - Base'!O231</f>
        <v>6.8199999999999997E-2</v>
      </c>
      <c r="M35" s="14">
        <f>'Raw - Base'!P231</f>
        <v>6.9400000000000003E-2</v>
      </c>
      <c r="N35" s="14">
        <f>'Raw - Base'!Q231</f>
        <v>7.0499999999999993E-2</v>
      </c>
      <c r="O35" s="14">
        <f>'Raw - Base'!R231</f>
        <v>7.1599999999999997E-2</v>
      </c>
      <c r="P35" s="14">
        <f>'Raw - Base'!S231</f>
        <v>7.2599999999999998E-2</v>
      </c>
      <c r="Q35" s="14">
        <f>'Raw - Base'!T231</f>
        <v>7.3700000000000002E-2</v>
      </c>
      <c r="R35" s="14">
        <f>'Raw - Base'!U231</f>
        <v>7.46E-2</v>
      </c>
      <c r="S35" s="14">
        <f>'Raw - Base'!V231</f>
        <v>7.5600000000000001E-2</v>
      </c>
      <c r="T35" s="14">
        <f>'Raw - Base'!W231</f>
        <v>7.6499999999999999E-2</v>
      </c>
      <c r="U35" s="14">
        <f>'Raw - Base'!X231</f>
        <v>7.7399999999999997E-2</v>
      </c>
      <c r="V35" s="14">
        <f>'Raw - Base'!Y231</f>
        <v>7.8200000000000006E-2</v>
      </c>
      <c r="W35" s="14">
        <f>'Raw - Base'!Z231</f>
        <v>7.9100000000000004E-2</v>
      </c>
      <c r="X35" s="14">
        <f>'Raw - Base'!AA231</f>
        <v>7.9899999999999999E-2</v>
      </c>
      <c r="Y35" s="14">
        <f>'Raw - Base'!AB231</f>
        <v>8.0699999999999994E-2</v>
      </c>
      <c r="Z35" s="14">
        <f>'Raw - Base'!AC231</f>
        <v>8.1500000000000003E-2</v>
      </c>
      <c r="AA35" s="14">
        <f>'Raw - Base'!AD231</f>
        <v>8.2299999999999998E-2</v>
      </c>
      <c r="AB35" s="14">
        <f>'Raw - Base'!AE231</f>
        <v>8.3000000000000004E-2</v>
      </c>
      <c r="AC35" s="14">
        <f>'Raw - Base'!AF231</f>
        <v>8.3699999999999997E-2</v>
      </c>
      <c r="AD35" s="14">
        <f>'Raw - Base'!AG231</f>
        <v>8.4500000000000006E-2</v>
      </c>
      <c r="AE35" s="14">
        <f>'Raw - Base'!AH231</f>
        <v>8.5199999999999998E-2</v>
      </c>
      <c r="AF35" s="14">
        <f>'Raw - Base'!AI231</f>
        <v>8.5900000000000004E-2</v>
      </c>
    </row>
    <row r="36" spans="1:32" x14ac:dyDescent="0.2">
      <c r="A36" s="8" t="s">
        <v>37</v>
      </c>
      <c r="B36" s="14">
        <f>'Raw - Base'!E232</f>
        <v>14.8857</v>
      </c>
      <c r="C36" s="14">
        <f>'Raw - Base'!F232</f>
        <v>13.5036</v>
      </c>
      <c r="D36" s="14">
        <f>'Raw - Base'!G232</f>
        <v>13.4826</v>
      </c>
      <c r="E36" s="14">
        <f>'Raw - Base'!H232</f>
        <v>13.818300000000001</v>
      </c>
      <c r="F36" s="14">
        <f>'Raw - Base'!I232</f>
        <v>14.383699999999999</v>
      </c>
      <c r="G36" s="14">
        <f>'Raw - Base'!J232</f>
        <v>14.416399999999999</v>
      </c>
      <c r="H36" s="14">
        <f>'Raw - Base'!K232</f>
        <v>14.8796</v>
      </c>
      <c r="I36" s="14">
        <f>'Raw - Base'!L232</f>
        <v>15.194900000000001</v>
      </c>
      <c r="J36" s="14">
        <f>'Raw - Base'!M232</f>
        <v>15.539300000000001</v>
      </c>
      <c r="K36" s="14">
        <f>'Raw - Base'!N232</f>
        <v>15.8888</v>
      </c>
      <c r="L36" s="14">
        <f>'Raw - Base'!O232</f>
        <v>16.242999999999999</v>
      </c>
      <c r="M36" s="14">
        <f>'Raw - Base'!P232</f>
        <v>16.6004</v>
      </c>
      <c r="N36" s="14">
        <f>'Raw - Base'!Q232</f>
        <v>16.9602</v>
      </c>
      <c r="O36" s="14">
        <f>'Raw - Base'!R232</f>
        <v>17.321400000000001</v>
      </c>
      <c r="P36" s="14">
        <f>'Raw - Base'!S232</f>
        <v>17.683299999999999</v>
      </c>
      <c r="Q36" s="14">
        <f>'Raw - Base'!T232</f>
        <v>18.045300000000001</v>
      </c>
      <c r="R36" s="14">
        <f>'Raw - Base'!U232</f>
        <v>18.4069</v>
      </c>
      <c r="S36" s="14">
        <f>'Raw - Base'!V232</f>
        <v>18.768000000000001</v>
      </c>
      <c r="T36" s="14">
        <f>'Raw - Base'!W232</f>
        <v>19.128599999999999</v>
      </c>
      <c r="U36" s="14">
        <f>'Raw - Base'!X232</f>
        <v>19.488499999999998</v>
      </c>
      <c r="V36" s="14">
        <f>'Raw - Base'!Y232</f>
        <v>19.8477</v>
      </c>
      <c r="W36" s="14">
        <f>'Raw - Base'!Z232</f>
        <v>20.2058</v>
      </c>
      <c r="X36" s="14">
        <f>'Raw - Base'!AA232</f>
        <v>20.562899999999999</v>
      </c>
      <c r="Y36" s="14">
        <f>'Raw - Base'!AB232</f>
        <v>20.918700000000001</v>
      </c>
      <c r="Z36" s="14">
        <f>'Raw - Base'!AC232</f>
        <v>21.273199999999999</v>
      </c>
      <c r="AA36" s="14">
        <f>'Raw - Base'!AD232</f>
        <v>21.626300000000001</v>
      </c>
      <c r="AB36" s="14">
        <f>'Raw - Base'!AE232</f>
        <v>21.978000000000002</v>
      </c>
      <c r="AC36" s="14">
        <f>'Raw - Base'!AF232</f>
        <v>22.328099999999999</v>
      </c>
      <c r="AD36" s="14">
        <f>'Raw - Base'!AG232</f>
        <v>22.6767</v>
      </c>
      <c r="AE36" s="14">
        <f>'Raw - Base'!AH232</f>
        <v>23.024000000000001</v>
      </c>
      <c r="AF36" s="14">
        <f>'Raw - Base'!AI232</f>
        <v>23.369900000000001</v>
      </c>
    </row>
    <row r="37" spans="1:32" x14ac:dyDescent="0.2">
      <c r="A37" s="8" t="s">
        <v>38</v>
      </c>
      <c r="B37" s="14">
        <f>'Raw - Base'!E233</f>
        <v>9.3132999999999999</v>
      </c>
      <c r="C37" s="14">
        <f>'Raw - Base'!F233</f>
        <v>9.3283000000000005</v>
      </c>
      <c r="D37" s="14">
        <f>'Raw - Base'!G233</f>
        <v>9.5238999999999994</v>
      </c>
      <c r="E37" s="14">
        <f>'Raw - Base'!H233</f>
        <v>9.2268000000000008</v>
      </c>
      <c r="F37" s="14">
        <f>'Raw - Base'!I233</f>
        <v>9.2024000000000008</v>
      </c>
      <c r="G37" s="14">
        <f>'Raw - Base'!J233</f>
        <v>9.3894000000000002</v>
      </c>
      <c r="H37" s="14">
        <f>'Raw - Base'!K233</f>
        <v>9.4809999999999999</v>
      </c>
      <c r="I37" s="14">
        <f>'Raw - Base'!L233</f>
        <v>9.7108000000000008</v>
      </c>
      <c r="J37" s="14">
        <f>'Raw - Base'!M233</f>
        <v>9.9245999999999999</v>
      </c>
      <c r="K37" s="14">
        <f>'Raw - Base'!N233</f>
        <v>10.142200000000001</v>
      </c>
      <c r="L37" s="14">
        <f>'Raw - Base'!O233</f>
        <v>10.360799999999999</v>
      </c>
      <c r="M37" s="14">
        <f>'Raw - Base'!P233</f>
        <v>10.580399999999999</v>
      </c>
      <c r="N37" s="14">
        <f>'Raw - Base'!Q233</f>
        <v>10.800700000000001</v>
      </c>
      <c r="O37" s="14">
        <f>'Raw - Base'!R233</f>
        <v>11.021599999999999</v>
      </c>
      <c r="P37" s="14">
        <f>'Raw - Base'!S233</f>
        <v>11.242900000000001</v>
      </c>
      <c r="Q37" s="14">
        <f>'Raw - Base'!T233</f>
        <v>11.4648</v>
      </c>
      <c r="R37" s="14">
        <f>'Raw - Base'!U233</f>
        <v>11.687200000000001</v>
      </c>
      <c r="S37" s="14">
        <f>'Raw - Base'!V233</f>
        <v>11.9101</v>
      </c>
      <c r="T37" s="14">
        <f>'Raw - Base'!W233</f>
        <v>12.133800000000001</v>
      </c>
      <c r="U37" s="14">
        <f>'Raw - Base'!X233</f>
        <v>12.3584</v>
      </c>
      <c r="V37" s="14">
        <f>'Raw - Base'!Y233</f>
        <v>12.584099999999999</v>
      </c>
      <c r="W37" s="14">
        <f>'Raw - Base'!Z233</f>
        <v>12.8108</v>
      </c>
      <c r="X37" s="14">
        <f>'Raw - Base'!AA233</f>
        <v>13.0387</v>
      </c>
      <c r="Y37" s="14">
        <f>'Raw - Base'!AB233</f>
        <v>13.267799999999999</v>
      </c>
      <c r="Z37" s="14">
        <f>'Raw - Base'!AC233</f>
        <v>13.498200000000001</v>
      </c>
      <c r="AA37" s="14">
        <f>'Raw - Base'!AD233</f>
        <v>13.73</v>
      </c>
      <c r="AB37" s="14">
        <f>'Raw - Base'!AE233</f>
        <v>13.963200000000001</v>
      </c>
      <c r="AC37" s="14">
        <f>'Raw - Base'!AF233</f>
        <v>14.1982</v>
      </c>
      <c r="AD37" s="14">
        <f>'Raw - Base'!AG233</f>
        <v>14.434900000000001</v>
      </c>
      <c r="AE37" s="14">
        <f>'Raw - Base'!AH233</f>
        <v>14.6736</v>
      </c>
      <c r="AF37" s="14">
        <f>'Raw - Base'!AI233</f>
        <v>14.9145</v>
      </c>
    </row>
    <row r="38" spans="1:32" x14ac:dyDescent="0.2">
      <c r="A38" s="8" t="s">
        <v>39</v>
      </c>
      <c r="B38" s="14">
        <f>'Raw - Base'!E234</f>
        <v>8.5655000000000001</v>
      </c>
      <c r="C38" s="14">
        <f>'Raw - Base'!F234</f>
        <v>8.9252000000000002</v>
      </c>
      <c r="D38" s="14">
        <f>'Raw - Base'!G234</f>
        <v>9.1601999999999997</v>
      </c>
      <c r="E38" s="14">
        <f>'Raw - Base'!H234</f>
        <v>9.4258000000000006</v>
      </c>
      <c r="F38" s="14">
        <f>'Raw - Base'!I234</f>
        <v>9.5559999999999992</v>
      </c>
      <c r="G38" s="14">
        <f>'Raw - Base'!J234</f>
        <v>9.6265999999999998</v>
      </c>
      <c r="H38" s="14">
        <f>'Raw - Base'!K234</f>
        <v>9.8050999999999995</v>
      </c>
      <c r="I38" s="14">
        <f>'Raw - Base'!L234</f>
        <v>9.9565000000000001</v>
      </c>
      <c r="J38" s="14">
        <f>'Raw - Base'!M234</f>
        <v>10.1046</v>
      </c>
      <c r="K38" s="14">
        <f>'Raw - Base'!N234</f>
        <v>10.248900000000001</v>
      </c>
      <c r="L38" s="14">
        <f>'Raw - Base'!O234</f>
        <v>10.389799999999999</v>
      </c>
      <c r="M38" s="14">
        <f>'Raw - Base'!P234</f>
        <v>10.527799999999999</v>
      </c>
      <c r="N38" s="14">
        <f>'Raw - Base'!Q234</f>
        <v>10.663500000000001</v>
      </c>
      <c r="O38" s="14">
        <f>'Raw - Base'!R234</f>
        <v>10.7972</v>
      </c>
      <c r="P38" s="14">
        <f>'Raw - Base'!S234</f>
        <v>10.928900000000001</v>
      </c>
      <c r="Q38" s="14">
        <f>'Raw - Base'!T234</f>
        <v>11.0589</v>
      </c>
      <c r="R38" s="14">
        <f>'Raw - Base'!U234</f>
        <v>11.1874</v>
      </c>
      <c r="S38" s="14">
        <f>'Raw - Base'!V234</f>
        <v>11.314399999999999</v>
      </c>
      <c r="T38" s="14">
        <f>'Raw - Base'!W234</f>
        <v>11.440300000000001</v>
      </c>
      <c r="U38" s="14">
        <f>'Raw - Base'!X234</f>
        <v>11.565300000000001</v>
      </c>
      <c r="V38" s="14">
        <f>'Raw - Base'!Y234</f>
        <v>11.689399999999999</v>
      </c>
      <c r="W38" s="14">
        <f>'Raw - Base'!Z234</f>
        <v>11.8126</v>
      </c>
      <c r="X38" s="14">
        <f>'Raw - Base'!AA234</f>
        <v>11.935</v>
      </c>
      <c r="Y38" s="14">
        <f>'Raw - Base'!AB234</f>
        <v>12.0566</v>
      </c>
      <c r="Z38" s="14">
        <f>'Raw - Base'!AC234</f>
        <v>12.1774</v>
      </c>
      <c r="AA38" s="14">
        <f>'Raw - Base'!AD234</f>
        <v>12.297599999999999</v>
      </c>
      <c r="AB38" s="14">
        <f>'Raw - Base'!AE234</f>
        <v>12.4171</v>
      </c>
      <c r="AC38" s="14">
        <f>'Raw - Base'!AF234</f>
        <v>12.536</v>
      </c>
      <c r="AD38" s="14">
        <f>'Raw - Base'!AG234</f>
        <v>12.6546</v>
      </c>
      <c r="AE38" s="14">
        <f>'Raw - Base'!AH234</f>
        <v>12.7728</v>
      </c>
      <c r="AF38" s="14">
        <f>'Raw - Base'!AI234</f>
        <v>12.8908</v>
      </c>
    </row>
    <row r="39" spans="1:32" x14ac:dyDescent="0.2">
      <c r="A39" s="8" t="s">
        <v>40</v>
      </c>
      <c r="B39" s="14">
        <f>'Raw - Base'!E235</f>
        <v>40.378399999999999</v>
      </c>
      <c r="C39" s="14">
        <f>'Raw - Base'!F235</f>
        <v>43.800699999999999</v>
      </c>
      <c r="D39" s="14">
        <f>'Raw - Base'!G235</f>
        <v>45.127499999999998</v>
      </c>
      <c r="E39" s="14">
        <f>'Raw - Base'!H235</f>
        <v>44.2896</v>
      </c>
      <c r="F39" s="14">
        <f>'Raw - Base'!I235</f>
        <v>45.506100000000004</v>
      </c>
      <c r="G39" s="14">
        <f>'Raw - Base'!J235</f>
        <v>46.341099999999997</v>
      </c>
      <c r="H39" s="14">
        <f>'Raw - Base'!K235</f>
        <v>46.930999999999997</v>
      </c>
      <c r="I39" s="14">
        <f>'Raw - Base'!L235</f>
        <v>47.652500000000003</v>
      </c>
      <c r="J39" s="14">
        <f>'Raw - Base'!M235</f>
        <v>48.354300000000002</v>
      </c>
      <c r="K39" s="14">
        <f>'Raw - Base'!N235</f>
        <v>49.057899999999997</v>
      </c>
      <c r="L39" s="14">
        <f>'Raw - Base'!O235</f>
        <v>49.756900000000002</v>
      </c>
      <c r="M39" s="14">
        <f>'Raw - Base'!P235</f>
        <v>50.450899999999997</v>
      </c>
      <c r="N39" s="14">
        <f>'Raw - Base'!Q235</f>
        <v>51.139699999999998</v>
      </c>
      <c r="O39" s="14">
        <f>'Raw - Base'!R235</f>
        <v>51.823099999999997</v>
      </c>
      <c r="P39" s="14">
        <f>'Raw - Base'!S235</f>
        <v>52.500799999999998</v>
      </c>
      <c r="Q39" s="14">
        <f>'Raw - Base'!T235</f>
        <v>53.173000000000002</v>
      </c>
      <c r="R39" s="14">
        <f>'Raw - Base'!U235</f>
        <v>53.8399</v>
      </c>
      <c r="S39" s="14">
        <f>'Raw - Base'!V235</f>
        <v>54.501800000000003</v>
      </c>
      <c r="T39" s="14">
        <f>'Raw - Base'!W235</f>
        <v>55.160600000000002</v>
      </c>
      <c r="U39" s="14">
        <f>'Raw - Base'!X235</f>
        <v>55.816600000000001</v>
      </c>
      <c r="V39" s="14">
        <f>'Raw - Base'!Y235</f>
        <v>56.469799999999999</v>
      </c>
      <c r="W39" s="14">
        <f>'Raw - Base'!Z235</f>
        <v>57.120399999999997</v>
      </c>
      <c r="X39" s="14">
        <f>'Raw - Base'!AA235</f>
        <v>57.768799999999999</v>
      </c>
      <c r="Y39" s="14">
        <f>'Raw - Base'!AB235</f>
        <v>58.414999999999999</v>
      </c>
      <c r="Z39" s="14">
        <f>'Raw - Base'!AC235</f>
        <v>59.059399999999997</v>
      </c>
      <c r="AA39" s="14">
        <f>'Raw - Base'!AD235</f>
        <v>59.702199999999998</v>
      </c>
      <c r="AB39" s="14">
        <f>'Raw - Base'!AE235</f>
        <v>60.343800000000002</v>
      </c>
      <c r="AC39" s="14">
        <f>'Raw - Base'!AF235</f>
        <v>60.9846</v>
      </c>
      <c r="AD39" s="14">
        <f>'Raw - Base'!AG235</f>
        <v>61.6252</v>
      </c>
      <c r="AE39" s="14">
        <f>'Raw - Base'!AH235</f>
        <v>62.266300000000001</v>
      </c>
      <c r="AF39" s="14">
        <f>'Raw - Base'!AI235</f>
        <v>62.908499999999997</v>
      </c>
    </row>
    <row r="40" spans="1:32" x14ac:dyDescent="0.2">
      <c r="A40" s="8" t="s">
        <v>41</v>
      </c>
      <c r="B40" s="14">
        <f>'Raw - Base'!E236</f>
        <v>7.0980999999999996</v>
      </c>
      <c r="C40" s="14">
        <f>'Raw - Base'!F236</f>
        <v>6.7516999999999996</v>
      </c>
      <c r="D40" s="14">
        <f>'Raw - Base'!G236</f>
        <v>6.7187999999999999</v>
      </c>
      <c r="E40" s="14">
        <f>'Raw - Base'!H236</f>
        <v>6.6380999999999997</v>
      </c>
      <c r="F40" s="14">
        <f>'Raw - Base'!I236</f>
        <v>6.6032000000000002</v>
      </c>
      <c r="G40" s="14">
        <f>'Raw - Base'!J236</f>
        <v>6.6707999999999998</v>
      </c>
      <c r="H40" s="14">
        <f>'Raw - Base'!K236</f>
        <v>6.6398999999999999</v>
      </c>
      <c r="I40" s="14">
        <f>'Raw - Base'!L236</f>
        <v>6.6131000000000002</v>
      </c>
      <c r="J40" s="14">
        <f>'Raw - Base'!M236</f>
        <v>6.5891999999999999</v>
      </c>
      <c r="K40" s="14">
        <f>'Raw - Base'!N236</f>
        <v>6.5674000000000001</v>
      </c>
      <c r="L40" s="14">
        <f>'Raw - Base'!O236</f>
        <v>6.5464000000000002</v>
      </c>
      <c r="M40" s="14">
        <f>'Raw - Base'!P236</f>
        <v>6.5259</v>
      </c>
      <c r="N40" s="14">
        <f>'Raw - Base'!Q236</f>
        <v>6.5056000000000003</v>
      </c>
      <c r="O40" s="14">
        <f>'Raw - Base'!R236</f>
        <v>6.4851999999999999</v>
      </c>
      <c r="P40" s="14">
        <f>'Raw - Base'!S236</f>
        <v>6.4645999999999999</v>
      </c>
      <c r="Q40" s="14">
        <f>'Raw - Base'!T236</f>
        <v>6.4436</v>
      </c>
      <c r="R40" s="14">
        <f>'Raw - Base'!U236</f>
        <v>6.4222999999999999</v>
      </c>
      <c r="S40" s="14">
        <f>'Raw - Base'!V236</f>
        <v>6.4006999999999996</v>
      </c>
      <c r="T40" s="14">
        <f>'Raw - Base'!W236</f>
        <v>6.3788</v>
      </c>
      <c r="U40" s="14">
        <f>'Raw - Base'!X236</f>
        <v>6.3566000000000003</v>
      </c>
      <c r="V40" s="14">
        <f>'Raw - Base'!Y236</f>
        <v>6.3342000000000001</v>
      </c>
      <c r="W40" s="14">
        <f>'Raw - Base'!Z236</f>
        <v>6.3114999999999997</v>
      </c>
      <c r="X40" s="14">
        <f>'Raw - Base'!AA236</f>
        <v>6.2887000000000004</v>
      </c>
      <c r="Y40" s="14">
        <f>'Raw - Base'!AB236</f>
        <v>6.2656999999999998</v>
      </c>
      <c r="Z40" s="14">
        <f>'Raw - Base'!AC236</f>
        <v>6.2426000000000004</v>
      </c>
      <c r="AA40" s="14">
        <f>'Raw - Base'!AD236</f>
        <v>6.2192999999999996</v>
      </c>
      <c r="AB40" s="14">
        <f>'Raw - Base'!AE236</f>
        <v>6.1959999999999997</v>
      </c>
      <c r="AC40" s="14">
        <f>'Raw - Base'!AF236</f>
        <v>6.1726000000000001</v>
      </c>
      <c r="AD40" s="14">
        <f>'Raw - Base'!AG236</f>
        <v>6.1492000000000004</v>
      </c>
      <c r="AE40" s="14">
        <f>'Raw - Base'!AH236</f>
        <v>6.1257999999999999</v>
      </c>
      <c r="AF40" s="14">
        <f>'Raw - Base'!AI236</f>
        <v>6.1025</v>
      </c>
    </row>
    <row r="41" spans="1:32" x14ac:dyDescent="0.2">
      <c r="A41" s="8" t="s">
        <v>42</v>
      </c>
      <c r="B41" s="14">
        <f>'Raw - Base'!E237</f>
        <v>1.8676999999999999</v>
      </c>
      <c r="C41" s="14">
        <f>'Raw - Base'!F237</f>
        <v>1.7765</v>
      </c>
      <c r="D41" s="14">
        <f>'Raw - Base'!G237</f>
        <v>1.7677</v>
      </c>
      <c r="E41" s="14">
        <f>'Raw - Base'!H237</f>
        <v>1.7464</v>
      </c>
      <c r="F41" s="14">
        <f>'Raw - Base'!I237</f>
        <v>1.7372000000000001</v>
      </c>
      <c r="G41" s="14">
        <f>'Raw - Base'!J237</f>
        <v>1.7547999999999999</v>
      </c>
      <c r="H41" s="14">
        <f>'Raw - Base'!K237</f>
        <v>1.7465999999999999</v>
      </c>
      <c r="I41" s="14">
        <f>'Raw - Base'!L237</f>
        <v>1.7395</v>
      </c>
      <c r="J41" s="14">
        <f>'Raw - Base'!M237</f>
        <v>1.7331000000000001</v>
      </c>
      <c r="K41" s="14">
        <f>'Raw - Base'!N237</f>
        <v>1.7273000000000001</v>
      </c>
      <c r="L41" s="14">
        <f>'Raw - Base'!O237</f>
        <v>1.7217</v>
      </c>
      <c r="M41" s="14">
        <f>'Raw - Base'!P237</f>
        <v>1.7161999999999999</v>
      </c>
      <c r="N41" s="14">
        <f>'Raw - Base'!Q237</f>
        <v>1.7108000000000001</v>
      </c>
      <c r="O41" s="14">
        <f>'Raw - Base'!R237</f>
        <v>1.7054</v>
      </c>
      <c r="P41" s="14">
        <f>'Raw - Base'!S237</f>
        <v>1.6999</v>
      </c>
      <c r="Q41" s="14">
        <f>'Raw - Base'!T237</f>
        <v>1.6942999999999999</v>
      </c>
      <c r="R41" s="14">
        <f>'Raw - Base'!U237</f>
        <v>1.6886000000000001</v>
      </c>
      <c r="S41" s="14">
        <f>'Raw - Base'!V237</f>
        <v>1.6829000000000001</v>
      </c>
      <c r="T41" s="14">
        <f>'Raw - Base'!W237</f>
        <v>1.6771</v>
      </c>
      <c r="U41" s="14">
        <f>'Raw - Base'!X237</f>
        <v>1.6712</v>
      </c>
      <c r="V41" s="14">
        <f>'Raw - Base'!Y237</f>
        <v>1.6652</v>
      </c>
      <c r="W41" s="14">
        <f>'Raw - Base'!Z237</f>
        <v>1.6592</v>
      </c>
      <c r="X41" s="14">
        <f>'Raw - Base'!AA237</f>
        <v>1.6532</v>
      </c>
      <c r="Y41" s="14">
        <f>'Raw - Base'!AB237</f>
        <v>1.6471</v>
      </c>
      <c r="Z41" s="14">
        <f>'Raw - Base'!AC237</f>
        <v>1.641</v>
      </c>
      <c r="AA41" s="14">
        <f>'Raw - Base'!AD237</f>
        <v>1.6348</v>
      </c>
      <c r="AB41" s="14">
        <f>'Raw - Base'!AE237</f>
        <v>1.6286</v>
      </c>
      <c r="AC41" s="14">
        <f>'Raw - Base'!AF237</f>
        <v>1.6224000000000001</v>
      </c>
      <c r="AD41" s="14">
        <f>'Raw - Base'!AG237</f>
        <v>1.6162000000000001</v>
      </c>
      <c r="AE41" s="14">
        <f>'Raw - Base'!AH237</f>
        <v>1.61</v>
      </c>
      <c r="AF41" s="14">
        <f>'Raw - Base'!AI237</f>
        <v>1.6039000000000001</v>
      </c>
    </row>
    <row r="42" spans="1:32" x14ac:dyDescent="0.2">
      <c r="A42" s="8" t="s">
        <v>43</v>
      </c>
      <c r="B42" s="14">
        <f>'Raw - Base'!E238</f>
        <v>0.2283</v>
      </c>
      <c r="C42" s="14">
        <f>'Raw - Base'!F238</f>
        <v>0.21929999999999999</v>
      </c>
      <c r="D42" s="14">
        <f>'Raw - Base'!G238</f>
        <v>0.2205</v>
      </c>
      <c r="E42" s="14">
        <f>'Raw - Base'!H238</f>
        <v>0.22009999999999999</v>
      </c>
      <c r="F42" s="14">
        <f>'Raw - Base'!I238</f>
        <v>0.22120000000000001</v>
      </c>
      <c r="G42" s="14">
        <f>'Raw - Base'!J238</f>
        <v>0.2258</v>
      </c>
      <c r="H42" s="14">
        <f>'Raw - Base'!K238</f>
        <v>0.22700000000000001</v>
      </c>
      <c r="I42" s="14">
        <f>'Raw - Base'!L238</f>
        <v>0.22839999999999999</v>
      </c>
      <c r="J42" s="14">
        <f>'Raw - Base'!M238</f>
        <v>0.22989999999999999</v>
      </c>
      <c r="K42" s="14">
        <f>'Raw - Base'!N238</f>
        <v>0.23150000000000001</v>
      </c>
      <c r="L42" s="14">
        <f>'Raw - Base'!O238</f>
        <v>0.2331</v>
      </c>
      <c r="M42" s="14">
        <f>'Raw - Base'!P238</f>
        <v>0.23469999999999999</v>
      </c>
      <c r="N42" s="14">
        <f>'Raw - Base'!Q238</f>
        <v>0.2364</v>
      </c>
      <c r="O42" s="14">
        <f>'Raw - Base'!R238</f>
        <v>0.23799999999999999</v>
      </c>
      <c r="P42" s="14">
        <f>'Raw - Base'!S238</f>
        <v>0.2397</v>
      </c>
      <c r="Q42" s="14">
        <f>'Raw - Base'!T238</f>
        <v>0.24129999999999999</v>
      </c>
      <c r="R42" s="14">
        <f>'Raw - Base'!U238</f>
        <v>0.24299999999999999</v>
      </c>
      <c r="S42" s="14">
        <f>'Raw - Base'!V238</f>
        <v>0.24460000000000001</v>
      </c>
      <c r="T42" s="14">
        <f>'Raw - Base'!W238</f>
        <v>0.24629999999999999</v>
      </c>
      <c r="U42" s="14">
        <f>'Raw - Base'!X238</f>
        <v>0.24790000000000001</v>
      </c>
      <c r="V42" s="14">
        <f>'Raw - Base'!Y238</f>
        <v>0.2495</v>
      </c>
      <c r="W42" s="14">
        <f>'Raw - Base'!Z238</f>
        <v>0.25119999999999998</v>
      </c>
      <c r="X42" s="14">
        <f>'Raw - Base'!AA238</f>
        <v>0.25280000000000002</v>
      </c>
      <c r="Y42" s="14">
        <f>'Raw - Base'!AB238</f>
        <v>0.25440000000000002</v>
      </c>
      <c r="Z42" s="14">
        <f>'Raw - Base'!AC238</f>
        <v>0.25609999999999999</v>
      </c>
      <c r="AA42" s="14">
        <f>'Raw - Base'!AD238</f>
        <v>0.25769999999999998</v>
      </c>
      <c r="AB42" s="14">
        <f>'Raw - Base'!AE238</f>
        <v>0.25929999999999997</v>
      </c>
      <c r="AC42" s="14">
        <f>'Raw - Base'!AF238</f>
        <v>0.26100000000000001</v>
      </c>
      <c r="AD42" s="14">
        <f>'Raw - Base'!AG238</f>
        <v>0.2626</v>
      </c>
      <c r="AE42" s="14">
        <f>'Raw - Base'!AH238</f>
        <v>0.26429999999999998</v>
      </c>
      <c r="AF42" s="14">
        <f>'Raw - Base'!AI238</f>
        <v>0.26600000000000001</v>
      </c>
    </row>
    <row r="43" spans="1:32" x14ac:dyDescent="0.2">
      <c r="A43" s="8" t="s">
        <v>44</v>
      </c>
      <c r="B43" s="14">
        <f>'Raw - Base'!E239</f>
        <v>0.77739999999999998</v>
      </c>
      <c r="C43" s="14">
        <f>'Raw - Base'!F239</f>
        <v>0.77739999999999998</v>
      </c>
      <c r="D43" s="14">
        <f>'Raw - Base'!G239</f>
        <v>0.89900000000000002</v>
      </c>
      <c r="E43" s="14">
        <f>'Raw - Base'!H239</f>
        <v>0.94289999999999996</v>
      </c>
      <c r="F43" s="14">
        <f>'Raw - Base'!I239</f>
        <v>1.0267999999999999</v>
      </c>
      <c r="G43" s="14">
        <f>'Raw - Base'!J239</f>
        <v>1.1233</v>
      </c>
      <c r="H43" s="14">
        <f>'Raw - Base'!K239</f>
        <v>1.2164999999999999</v>
      </c>
      <c r="I43" s="14">
        <f>'Raw - Base'!L239</f>
        <v>1.2945</v>
      </c>
      <c r="J43" s="14">
        <f>'Raw - Base'!M239</f>
        <v>1.3762000000000001</v>
      </c>
      <c r="K43" s="14">
        <f>'Raw - Base'!N239</f>
        <v>1.4587000000000001</v>
      </c>
      <c r="L43" s="14">
        <f>'Raw - Base'!O239</f>
        <v>1.5417000000000001</v>
      </c>
      <c r="M43" s="14">
        <f>'Raw - Base'!P239</f>
        <v>1.6251</v>
      </c>
      <c r="N43" s="14">
        <f>'Raw - Base'!Q239</f>
        <v>1.7085999999999999</v>
      </c>
      <c r="O43" s="14">
        <f>'Raw - Base'!R239</f>
        <v>1.7922</v>
      </c>
      <c r="P43" s="14">
        <f>'Raw - Base'!S239</f>
        <v>1.8759999999999999</v>
      </c>
      <c r="Q43" s="14">
        <f>'Raw - Base'!T239</f>
        <v>1.9599</v>
      </c>
      <c r="R43" s="14">
        <f>'Raw - Base'!U239</f>
        <v>2.0438999999999998</v>
      </c>
      <c r="S43" s="14">
        <f>'Raw - Base'!V239</f>
        <v>2.1280000000000001</v>
      </c>
      <c r="T43" s="14">
        <f>'Raw - Base'!W239</f>
        <v>2.2122000000000002</v>
      </c>
      <c r="U43" s="14">
        <f>'Raw - Base'!X239</f>
        <v>2.2965</v>
      </c>
      <c r="V43" s="14">
        <f>'Raw - Base'!Y239</f>
        <v>2.3809</v>
      </c>
      <c r="W43" s="14">
        <f>'Raw - Base'!Z239</f>
        <v>2.4653</v>
      </c>
      <c r="X43" s="14">
        <f>'Raw - Base'!AA239</f>
        <v>2.5499000000000001</v>
      </c>
      <c r="Y43" s="14">
        <f>'Raw - Base'!AB239</f>
        <v>2.6345999999999998</v>
      </c>
      <c r="Z43" s="14">
        <f>'Raw - Base'!AC239</f>
        <v>2.7193999999999998</v>
      </c>
      <c r="AA43" s="14">
        <f>'Raw - Base'!AD239</f>
        <v>2.8043</v>
      </c>
      <c r="AB43" s="14">
        <f>'Raw - Base'!AE239</f>
        <v>2.8893</v>
      </c>
      <c r="AC43" s="14">
        <f>'Raw - Base'!AF239</f>
        <v>2.9744999999999999</v>
      </c>
      <c r="AD43" s="14">
        <f>'Raw - Base'!AG239</f>
        <v>3.0598000000000001</v>
      </c>
      <c r="AE43" s="14">
        <f>'Raw - Base'!AH239</f>
        <v>3.1452</v>
      </c>
      <c r="AF43" s="14">
        <f>'Raw - Base'!AI239</f>
        <v>3.2309000000000001</v>
      </c>
    </row>
    <row r="44" spans="1:32" x14ac:dyDescent="0.2">
      <c r="A44" s="8" t="s">
        <v>45</v>
      </c>
      <c r="B44" s="14">
        <f>'Raw - Base'!E240</f>
        <v>8.8705999999999996</v>
      </c>
      <c r="C44" s="14">
        <f>'Raw - Base'!F240</f>
        <v>8.0932999999999993</v>
      </c>
      <c r="D44" s="14">
        <f>'Raw - Base'!G240</f>
        <v>8.4563000000000006</v>
      </c>
      <c r="E44" s="14">
        <f>'Raw - Base'!H240</f>
        <v>8.4032999999999998</v>
      </c>
      <c r="F44" s="14">
        <f>'Raw - Base'!I240</f>
        <v>8.5654000000000003</v>
      </c>
      <c r="G44" s="14">
        <f>'Raw - Base'!J240</f>
        <v>8.7042999999999999</v>
      </c>
      <c r="H44" s="14">
        <f>'Raw - Base'!K240</f>
        <v>8.8506</v>
      </c>
      <c r="I44" s="14">
        <f>'Raw - Base'!L240</f>
        <v>8.8922000000000008</v>
      </c>
      <c r="J44" s="14">
        <f>'Raw - Base'!M240</f>
        <v>8.9515999999999991</v>
      </c>
      <c r="K44" s="14">
        <f>'Raw - Base'!N240</f>
        <v>9.0112000000000005</v>
      </c>
      <c r="L44" s="14">
        <f>'Raw - Base'!O240</f>
        <v>9.0709</v>
      </c>
      <c r="M44" s="14">
        <f>'Raw - Base'!P240</f>
        <v>9.1303999999999998</v>
      </c>
      <c r="N44" s="14">
        <f>'Raw - Base'!Q240</f>
        <v>9.1896000000000004</v>
      </c>
      <c r="O44" s="14">
        <f>'Raw - Base'!R240</f>
        <v>9.2484999999999999</v>
      </c>
      <c r="P44" s="14">
        <f>'Raw - Base'!S240</f>
        <v>9.3070000000000004</v>
      </c>
      <c r="Q44" s="14">
        <f>'Raw - Base'!T240</f>
        <v>9.3650000000000002</v>
      </c>
      <c r="R44" s="14">
        <f>'Raw - Base'!U240</f>
        <v>9.4225999999999992</v>
      </c>
      <c r="S44" s="14">
        <f>'Raw - Base'!V240</f>
        <v>9.4797999999999991</v>
      </c>
      <c r="T44" s="14">
        <f>'Raw - Base'!W240</f>
        <v>9.5366</v>
      </c>
      <c r="U44" s="14">
        <f>'Raw - Base'!X240</f>
        <v>9.5932999999999993</v>
      </c>
      <c r="V44" s="14">
        <f>'Raw - Base'!Y240</f>
        <v>9.6498000000000008</v>
      </c>
      <c r="W44" s="14">
        <f>'Raw - Base'!Z240</f>
        <v>9.7059999999999995</v>
      </c>
      <c r="X44" s="14">
        <f>'Raw - Base'!AA240</f>
        <v>9.7621000000000002</v>
      </c>
      <c r="Y44" s="14">
        <f>'Raw - Base'!AB240</f>
        <v>9.8179999999999996</v>
      </c>
      <c r="Z44" s="14">
        <f>'Raw - Base'!AC240</f>
        <v>9.8737999999999992</v>
      </c>
      <c r="AA44" s="14">
        <f>'Raw - Base'!AD240</f>
        <v>9.9295000000000009</v>
      </c>
      <c r="AB44" s="14">
        <f>'Raw - Base'!AE240</f>
        <v>9.9852000000000007</v>
      </c>
      <c r="AC44" s="14">
        <f>'Raw - Base'!AF240</f>
        <v>10.041</v>
      </c>
      <c r="AD44" s="14">
        <f>'Raw - Base'!AG240</f>
        <v>10.097</v>
      </c>
      <c r="AE44" s="14">
        <f>'Raw - Base'!AH240</f>
        <v>10.1533</v>
      </c>
      <c r="AF44" s="14">
        <f>'Raw - Base'!AI240</f>
        <v>10.209899999999999</v>
      </c>
    </row>
    <row r="45" spans="1:32" x14ac:dyDescent="0.2">
      <c r="A45" s="8" t="s">
        <v>46</v>
      </c>
      <c r="B45" s="14">
        <f>'Raw - Base'!E241</f>
        <v>5.4120999999999997</v>
      </c>
      <c r="C45" s="14">
        <f>'Raw - Base'!F241</f>
        <v>5.1416000000000004</v>
      </c>
      <c r="D45" s="14">
        <f>'Raw - Base'!G241</f>
        <v>5.1706000000000003</v>
      </c>
      <c r="E45" s="14">
        <f>'Raw - Base'!H241</f>
        <v>5.1455000000000002</v>
      </c>
      <c r="F45" s="14">
        <f>'Raw - Base'!I241</f>
        <v>5.1707999999999998</v>
      </c>
      <c r="G45" s="14">
        <f>'Raw - Base'!J241</f>
        <v>5.2774999999999999</v>
      </c>
      <c r="H45" s="14">
        <f>'Raw - Base'!K241</f>
        <v>5.3090000000000002</v>
      </c>
      <c r="I45" s="14">
        <f>'Raw - Base'!L241</f>
        <v>5.3418999999999999</v>
      </c>
      <c r="J45" s="14">
        <f>'Raw - Base'!M241</f>
        <v>5.3776999999999999</v>
      </c>
      <c r="K45" s="14">
        <f>'Raw - Base'!N241</f>
        <v>5.4150999999999998</v>
      </c>
      <c r="L45" s="14">
        <f>'Raw - Base'!O241</f>
        <v>5.4532999999999996</v>
      </c>
      <c r="M45" s="14">
        <f>'Raw - Base'!P241</f>
        <v>5.492</v>
      </c>
      <c r="N45" s="14">
        <f>'Raw - Base'!Q241</f>
        <v>5.5307000000000004</v>
      </c>
      <c r="O45" s="14">
        <f>'Raw - Base'!R241</f>
        <v>5.5693999999999999</v>
      </c>
      <c r="P45" s="14">
        <f>'Raw - Base'!S241</f>
        <v>5.6078000000000001</v>
      </c>
      <c r="Q45" s="14">
        <f>'Raw - Base'!T241</f>
        <v>5.6458000000000004</v>
      </c>
      <c r="R45" s="14">
        <f>'Raw - Base'!U241</f>
        <v>5.6835000000000004</v>
      </c>
      <c r="S45" s="14">
        <f>'Raw - Base'!V241</f>
        <v>5.7207999999999997</v>
      </c>
      <c r="T45" s="14">
        <f>'Raw - Base'!W241</f>
        <v>5.7576999999999998</v>
      </c>
      <c r="U45" s="14">
        <f>'Raw - Base'!X241</f>
        <v>5.7945000000000002</v>
      </c>
      <c r="V45" s="14">
        <f>'Raw - Base'!Y241</f>
        <v>5.8308999999999997</v>
      </c>
      <c r="W45" s="14">
        <f>'Raw - Base'!Z241</f>
        <v>5.8672000000000004</v>
      </c>
      <c r="X45" s="14">
        <f>'Raw - Base'!AA241</f>
        <v>5.9032</v>
      </c>
      <c r="Y45" s="14">
        <f>'Raw - Base'!AB241</f>
        <v>5.9390999999999998</v>
      </c>
      <c r="Z45" s="14">
        <f>'Raw - Base'!AC241</f>
        <v>5.9748999999999999</v>
      </c>
      <c r="AA45" s="14">
        <f>'Raw - Base'!AD241</f>
        <v>6.0106000000000002</v>
      </c>
      <c r="AB45" s="14">
        <f>'Raw - Base'!AE241</f>
        <v>6.0461999999999998</v>
      </c>
      <c r="AC45" s="14">
        <f>'Raw - Base'!AF241</f>
        <v>6.0819000000000001</v>
      </c>
      <c r="AD45" s="14">
        <f>'Raw - Base'!AG241</f>
        <v>6.1176000000000004</v>
      </c>
      <c r="AE45" s="14">
        <f>'Raw - Base'!AH241</f>
        <v>6.1535000000000002</v>
      </c>
      <c r="AF45" s="14">
        <f>'Raw - Base'!AI241</f>
        <v>6.1894999999999998</v>
      </c>
    </row>
    <row r="46" spans="1:32" x14ac:dyDescent="0.2">
      <c r="A46" s="8" t="s">
        <v>47</v>
      </c>
      <c r="B46" s="14">
        <f>'Raw - Base'!E242</f>
        <v>15.209099999999999</v>
      </c>
      <c r="C46" s="14">
        <f>'Raw - Base'!F242</f>
        <v>13.89</v>
      </c>
      <c r="D46" s="14">
        <f>'Raw - Base'!G242</f>
        <v>14.149800000000001</v>
      </c>
      <c r="E46" s="14">
        <f>'Raw - Base'!H242</f>
        <v>14.1839</v>
      </c>
      <c r="F46" s="14">
        <f>'Raw - Base'!I242</f>
        <v>14.609500000000001</v>
      </c>
      <c r="G46" s="14">
        <f>'Raw - Base'!J242</f>
        <v>15.0618</v>
      </c>
      <c r="H46" s="14">
        <f>'Raw - Base'!K242</f>
        <v>15.2882</v>
      </c>
      <c r="I46" s="14">
        <f>'Raw - Base'!L242</f>
        <v>15.4575</v>
      </c>
      <c r="J46" s="14">
        <f>'Raw - Base'!M242</f>
        <v>15.630699999999999</v>
      </c>
      <c r="K46" s="14">
        <f>'Raw - Base'!N242</f>
        <v>15.8025</v>
      </c>
      <c r="L46" s="14">
        <f>'Raw - Base'!O242</f>
        <v>15.972899999999999</v>
      </c>
      <c r="M46" s="14">
        <f>'Raw - Base'!P242</f>
        <v>16.142199999999999</v>
      </c>
      <c r="N46" s="14">
        <f>'Raw - Base'!Q242</f>
        <v>16.310300000000002</v>
      </c>
      <c r="O46" s="14">
        <f>'Raw - Base'!R242</f>
        <v>16.4772</v>
      </c>
      <c r="P46" s="14">
        <f>'Raw - Base'!S242</f>
        <v>16.642600000000002</v>
      </c>
      <c r="Q46" s="14">
        <f>'Raw - Base'!T242</f>
        <v>16.8065</v>
      </c>
      <c r="R46" s="14">
        <f>'Raw - Base'!U242</f>
        <v>16.968900000000001</v>
      </c>
      <c r="S46" s="14">
        <f>'Raw - Base'!V242</f>
        <v>17.129799999999999</v>
      </c>
      <c r="T46" s="14">
        <f>'Raw - Base'!W242</f>
        <v>17.2898</v>
      </c>
      <c r="U46" s="14">
        <f>'Raw - Base'!X242</f>
        <v>17.448899999999998</v>
      </c>
      <c r="V46" s="14">
        <f>'Raw - Base'!Y242</f>
        <v>17.606999999999999</v>
      </c>
      <c r="W46" s="14">
        <f>'Raw - Base'!Z242</f>
        <v>17.764099999999999</v>
      </c>
      <c r="X46" s="14">
        <f>'Raw - Base'!AA242</f>
        <v>17.920400000000001</v>
      </c>
      <c r="Y46" s="14">
        <f>'Raw - Base'!AB242</f>
        <v>18.075800000000001</v>
      </c>
      <c r="Z46" s="14">
        <f>'Raw - Base'!AC242</f>
        <v>18.230399999999999</v>
      </c>
      <c r="AA46" s="14">
        <f>'Raw - Base'!AD242</f>
        <v>18.384499999999999</v>
      </c>
      <c r="AB46" s="14">
        <f>'Raw - Base'!AE242</f>
        <v>18.538</v>
      </c>
      <c r="AC46" s="14">
        <f>'Raw - Base'!AF242</f>
        <v>18.691199999999998</v>
      </c>
      <c r="AD46" s="14">
        <f>'Raw - Base'!AG242</f>
        <v>18.844200000000001</v>
      </c>
      <c r="AE46" s="14">
        <f>'Raw - Base'!AH242</f>
        <v>18.997399999999999</v>
      </c>
      <c r="AF46" s="14">
        <f>'Raw - Base'!AI242</f>
        <v>19.1509</v>
      </c>
    </row>
    <row r="47" spans="1:32" x14ac:dyDescent="0.2">
      <c r="A47" s="8" t="s">
        <v>48</v>
      </c>
      <c r="B47" s="14">
        <f>'Raw - Base'!E243</f>
        <v>20.730699999999999</v>
      </c>
      <c r="C47" s="14">
        <f>'Raw - Base'!F243</f>
        <v>18.218900000000001</v>
      </c>
      <c r="D47" s="14">
        <f>'Raw - Base'!G243</f>
        <v>15.3346</v>
      </c>
      <c r="E47" s="14">
        <f>'Raw - Base'!H243</f>
        <v>14.810600000000001</v>
      </c>
      <c r="F47" s="14">
        <f>'Raw - Base'!I243</f>
        <v>16.204599999999999</v>
      </c>
      <c r="G47" s="14">
        <f>'Raw - Base'!J243</f>
        <v>17.7606</v>
      </c>
      <c r="H47" s="14">
        <f>'Raw - Base'!K243</f>
        <v>18.471800000000002</v>
      </c>
      <c r="I47" s="14">
        <f>'Raw - Base'!L243</f>
        <v>19.1343</v>
      </c>
      <c r="J47" s="14">
        <f>'Raw - Base'!M243</f>
        <v>19.781700000000001</v>
      </c>
      <c r="K47" s="14">
        <f>'Raw - Base'!N243</f>
        <v>20.406199999999998</v>
      </c>
      <c r="L47" s="14">
        <f>'Raw - Base'!O243</f>
        <v>21.005400000000002</v>
      </c>
      <c r="M47" s="14">
        <f>'Raw - Base'!P243</f>
        <v>21.5791</v>
      </c>
      <c r="N47" s="14">
        <f>'Raw - Base'!Q243</f>
        <v>22.127700000000001</v>
      </c>
      <c r="O47" s="14">
        <f>'Raw - Base'!R243</f>
        <v>22.652100000000001</v>
      </c>
      <c r="P47" s="14">
        <f>'Raw - Base'!S243</f>
        <v>23.152899999999999</v>
      </c>
      <c r="Q47" s="14">
        <f>'Raw - Base'!T243</f>
        <v>23.630800000000001</v>
      </c>
      <c r="R47" s="14">
        <f>'Raw - Base'!U243</f>
        <v>24.086600000000001</v>
      </c>
      <c r="S47" s="14">
        <f>'Raw - Base'!V243</f>
        <v>24.5212</v>
      </c>
      <c r="T47" s="14">
        <f>'Raw - Base'!W243</f>
        <v>24.9359</v>
      </c>
      <c r="U47" s="14">
        <f>'Raw - Base'!X243</f>
        <v>25.332000000000001</v>
      </c>
      <c r="V47" s="14">
        <f>'Raw - Base'!Y243</f>
        <v>25.7102</v>
      </c>
      <c r="W47" s="14">
        <f>'Raw - Base'!Z243</f>
        <v>26.071400000000001</v>
      </c>
      <c r="X47" s="14">
        <f>'Raw - Base'!AA243</f>
        <v>26.416699999999999</v>
      </c>
      <c r="Y47" s="14">
        <f>'Raw - Base'!AB243</f>
        <v>26.746700000000001</v>
      </c>
      <c r="Z47" s="14">
        <f>'Raw - Base'!AC243</f>
        <v>27.0623</v>
      </c>
      <c r="AA47" s="14">
        <f>'Raw - Base'!AD243</f>
        <v>27.364599999999999</v>
      </c>
      <c r="AB47" s="14">
        <f>'Raw - Base'!AE243</f>
        <v>27.654299999999999</v>
      </c>
      <c r="AC47" s="14">
        <f>'Raw - Base'!AF243</f>
        <v>27.932200000000002</v>
      </c>
      <c r="AD47" s="14">
        <f>'Raw - Base'!AG243</f>
        <v>28.199300000000001</v>
      </c>
      <c r="AE47" s="14">
        <f>'Raw - Base'!AH243</f>
        <v>28.456399999999999</v>
      </c>
      <c r="AF47" s="14">
        <f>'Raw - Base'!AI243</f>
        <v>28.704499999999999</v>
      </c>
    </row>
    <row r="48" spans="1:32" x14ac:dyDescent="0.2">
      <c r="A48" s="8" t="s">
        <v>49</v>
      </c>
      <c r="B48" s="14">
        <f>'Raw - Base'!E244</f>
        <v>17.856000000000002</v>
      </c>
      <c r="C48" s="14">
        <f>'Raw - Base'!F244</f>
        <v>15.787599999999999</v>
      </c>
      <c r="D48" s="14">
        <f>'Raw - Base'!G244</f>
        <v>16.291699999999999</v>
      </c>
      <c r="E48" s="14">
        <f>'Raw - Base'!H244</f>
        <v>17.271799999999999</v>
      </c>
      <c r="F48" s="14">
        <f>'Raw - Base'!I244</f>
        <v>18.360499999999998</v>
      </c>
      <c r="G48" s="14">
        <f>'Raw - Base'!J244</f>
        <v>19.2484</v>
      </c>
      <c r="H48" s="14">
        <f>'Raw - Base'!K244</f>
        <v>19.242699999999999</v>
      </c>
      <c r="I48" s="14">
        <f>'Raw - Base'!L244</f>
        <v>19.252800000000001</v>
      </c>
      <c r="J48" s="14">
        <f>'Raw - Base'!M244</f>
        <v>19.2789</v>
      </c>
      <c r="K48" s="14">
        <f>'Raw - Base'!N244</f>
        <v>19.316700000000001</v>
      </c>
      <c r="L48" s="14">
        <f>'Raw - Base'!O244</f>
        <v>19.360900000000001</v>
      </c>
      <c r="M48" s="14">
        <f>'Raw - Base'!P244</f>
        <v>19.408999999999999</v>
      </c>
      <c r="N48" s="14">
        <f>'Raw - Base'!Q244</f>
        <v>19.459499999999998</v>
      </c>
      <c r="O48" s="14">
        <f>'Raw - Base'!R244</f>
        <v>19.511099999999999</v>
      </c>
      <c r="P48" s="14">
        <f>'Raw - Base'!S244</f>
        <v>19.5626</v>
      </c>
      <c r="Q48" s="14">
        <f>'Raw - Base'!T244</f>
        <v>19.613600000000002</v>
      </c>
      <c r="R48" s="14">
        <f>'Raw - Base'!U244</f>
        <v>19.663499999999999</v>
      </c>
      <c r="S48" s="14">
        <f>'Raw - Base'!V244</f>
        <v>19.712199999999999</v>
      </c>
      <c r="T48" s="14">
        <f>'Raw - Base'!W244</f>
        <v>19.760200000000001</v>
      </c>
      <c r="U48" s="14">
        <f>'Raw - Base'!X244</f>
        <v>19.807400000000001</v>
      </c>
      <c r="V48" s="14">
        <f>'Raw - Base'!Y244</f>
        <v>19.8536</v>
      </c>
      <c r="W48" s="14">
        <f>'Raw - Base'!Z244</f>
        <v>19.898599999999998</v>
      </c>
      <c r="X48" s="14">
        <f>'Raw - Base'!AA244</f>
        <v>19.942599999999999</v>
      </c>
      <c r="Y48" s="14">
        <f>'Raw - Base'!AB244</f>
        <v>19.985499999999998</v>
      </c>
      <c r="Z48" s="14">
        <f>'Raw - Base'!AC244</f>
        <v>20.0273</v>
      </c>
      <c r="AA48" s="14">
        <f>'Raw - Base'!AD244</f>
        <v>20.068100000000001</v>
      </c>
      <c r="AB48" s="14">
        <f>'Raw - Base'!AE244</f>
        <v>20.107900000000001</v>
      </c>
      <c r="AC48" s="14">
        <f>'Raw - Base'!AF244</f>
        <v>20.147099999999998</v>
      </c>
      <c r="AD48" s="14">
        <f>'Raw - Base'!AG244</f>
        <v>20.185700000000001</v>
      </c>
      <c r="AE48" s="14">
        <f>'Raw - Base'!AH244</f>
        <v>20.2239</v>
      </c>
      <c r="AF48" s="14">
        <f>'Raw - Base'!AI244</f>
        <v>20.2621</v>
      </c>
    </row>
    <row r="49" spans="1:32" x14ac:dyDescent="0.2">
      <c r="A49" s="8" t="s">
        <v>50</v>
      </c>
      <c r="B49" s="14">
        <f>'Raw - Base'!E245</f>
        <v>20.5732</v>
      </c>
      <c r="C49" s="14">
        <f>'Raw - Base'!F245</f>
        <v>19.066099999999999</v>
      </c>
      <c r="D49" s="14">
        <f>'Raw - Base'!G245</f>
        <v>19.9815</v>
      </c>
      <c r="E49" s="14">
        <f>'Raw - Base'!H245</f>
        <v>20.8552</v>
      </c>
      <c r="F49" s="14">
        <f>'Raw - Base'!I245</f>
        <v>22.180900000000001</v>
      </c>
      <c r="G49" s="14">
        <f>'Raw - Base'!J245</f>
        <v>22.971499999999999</v>
      </c>
      <c r="H49" s="14">
        <f>'Raw - Base'!K245</f>
        <v>23.252700000000001</v>
      </c>
      <c r="I49" s="14">
        <f>'Raw - Base'!L245</f>
        <v>23.267099999999999</v>
      </c>
      <c r="J49" s="14">
        <f>'Raw - Base'!M245</f>
        <v>23.3353</v>
      </c>
      <c r="K49" s="14">
        <f>'Raw - Base'!N245</f>
        <v>23.411200000000001</v>
      </c>
      <c r="L49" s="14">
        <f>'Raw - Base'!O245</f>
        <v>23.492999999999999</v>
      </c>
      <c r="M49" s="14">
        <f>'Raw - Base'!P245</f>
        <v>23.578099999999999</v>
      </c>
      <c r="N49" s="14">
        <f>'Raw - Base'!Q245</f>
        <v>23.664899999999999</v>
      </c>
      <c r="O49" s="14">
        <f>'Raw - Base'!R245</f>
        <v>23.752099999999999</v>
      </c>
      <c r="P49" s="14">
        <f>'Raw - Base'!S245</f>
        <v>23.8385</v>
      </c>
      <c r="Q49" s="14">
        <f>'Raw - Base'!T245</f>
        <v>23.923300000000001</v>
      </c>
      <c r="R49" s="14">
        <f>'Raw - Base'!U245</f>
        <v>24.0063</v>
      </c>
      <c r="S49" s="14">
        <f>'Raw - Base'!V245</f>
        <v>24.087199999999999</v>
      </c>
      <c r="T49" s="14">
        <f>'Raw - Base'!W245</f>
        <v>24.166599999999999</v>
      </c>
      <c r="U49" s="14">
        <f>'Raw - Base'!X245</f>
        <v>24.244299999999999</v>
      </c>
      <c r="V49" s="14">
        <f>'Raw - Base'!Y245</f>
        <v>24.3201</v>
      </c>
      <c r="W49" s="14">
        <f>'Raw - Base'!Z245</f>
        <v>24.393999999999998</v>
      </c>
      <c r="X49" s="14">
        <f>'Raw - Base'!AA245</f>
        <v>24.465900000000001</v>
      </c>
      <c r="Y49" s="14">
        <f>'Raw - Base'!AB245</f>
        <v>24.535799999999998</v>
      </c>
      <c r="Z49" s="14">
        <f>'Raw - Base'!AC245</f>
        <v>24.6038</v>
      </c>
      <c r="AA49" s="14">
        <f>'Raw - Base'!AD245</f>
        <v>24.669799999999999</v>
      </c>
      <c r="AB49" s="14">
        <f>'Raw - Base'!AE245</f>
        <v>24.734100000000002</v>
      </c>
      <c r="AC49" s="14">
        <f>'Raw - Base'!AF245</f>
        <v>24.796800000000001</v>
      </c>
      <c r="AD49" s="14">
        <f>'Raw - Base'!AG245</f>
        <v>24.8581</v>
      </c>
      <c r="AE49" s="14">
        <f>'Raw - Base'!AH245</f>
        <v>24.918299999999999</v>
      </c>
      <c r="AF49" s="14">
        <f>'Raw - Base'!AI245</f>
        <v>24.977599999999999</v>
      </c>
    </row>
    <row r="50" spans="1:32" x14ac:dyDescent="0.2">
      <c r="A50" s="8" t="s">
        <v>51</v>
      </c>
      <c r="B50" s="14">
        <f>'Raw - Base'!E246</f>
        <v>142.5292</v>
      </c>
      <c r="C50" s="14">
        <f>'Raw - Base'!F246</f>
        <v>136.59370000000001</v>
      </c>
      <c r="D50" s="14">
        <f>'Raw - Base'!G246</f>
        <v>134.7809</v>
      </c>
      <c r="E50" s="14">
        <f>'Raw - Base'!H246</f>
        <v>136.5703</v>
      </c>
      <c r="F50" s="14">
        <f>'Raw - Base'!I246</f>
        <v>141.68799999999999</v>
      </c>
      <c r="G50" s="14">
        <f>'Raw - Base'!J246</f>
        <v>145.9742</v>
      </c>
      <c r="H50" s="14">
        <f>'Raw - Base'!K246</f>
        <v>148.4221</v>
      </c>
      <c r="I50" s="14">
        <f>'Raw - Base'!L246</f>
        <v>150.5018</v>
      </c>
      <c r="J50" s="14">
        <f>'Raw - Base'!M246</f>
        <v>152.58580000000001</v>
      </c>
      <c r="K50" s="14">
        <f>'Raw - Base'!N246</f>
        <v>154.6421</v>
      </c>
      <c r="L50" s="14">
        <f>'Raw - Base'!O246</f>
        <v>156.67089999999999</v>
      </c>
      <c r="M50" s="14">
        <f>'Raw - Base'!P246</f>
        <v>158.6728</v>
      </c>
      <c r="N50" s="14">
        <f>'Raw - Base'!Q246</f>
        <v>160.64680000000001</v>
      </c>
      <c r="O50" s="14">
        <f>'Raw - Base'!R246</f>
        <v>162.59129999999999</v>
      </c>
      <c r="P50" s="14">
        <f>'Raw - Base'!S246</f>
        <v>164.50409999999999</v>
      </c>
      <c r="Q50" s="14">
        <f>'Raw - Base'!T246</f>
        <v>166.38409999999999</v>
      </c>
      <c r="R50" s="14">
        <f>'Raw - Base'!U246</f>
        <v>168.23060000000001</v>
      </c>
      <c r="S50" s="14">
        <f>'Raw - Base'!V246</f>
        <v>170.04329999999999</v>
      </c>
      <c r="T50" s="14">
        <f>'Raw - Base'!W246</f>
        <v>171.82509999999999</v>
      </c>
      <c r="U50" s="14">
        <f>'Raw - Base'!X246</f>
        <v>173.57660000000001</v>
      </c>
      <c r="V50" s="14">
        <f>'Raw - Base'!Y246</f>
        <v>175.29820000000001</v>
      </c>
      <c r="W50" s="14">
        <f>'Raw - Base'!Z246</f>
        <v>176.9905</v>
      </c>
      <c r="X50" s="14">
        <f>'Raw - Base'!AA246</f>
        <v>178.65430000000001</v>
      </c>
      <c r="Y50" s="14">
        <f>'Raw - Base'!AB246</f>
        <v>180.29060000000001</v>
      </c>
      <c r="Z50" s="14">
        <f>'Raw - Base'!AC246</f>
        <v>181.90020000000001</v>
      </c>
      <c r="AA50" s="14">
        <f>'Raw - Base'!AD246</f>
        <v>183.4846</v>
      </c>
      <c r="AB50" s="14">
        <f>'Raw - Base'!AE246</f>
        <v>185.04509999999999</v>
      </c>
      <c r="AC50" s="14">
        <f>'Raw - Base'!AF246</f>
        <v>186.5831</v>
      </c>
      <c r="AD50" s="14">
        <f>'Raw - Base'!AG246</f>
        <v>188.10069999999999</v>
      </c>
      <c r="AE50" s="14">
        <f>'Raw - Base'!AH246</f>
        <v>189.59989999999999</v>
      </c>
      <c r="AF50" s="14">
        <f>'Raw - Base'!AI246</f>
        <v>191.08260000000001</v>
      </c>
    </row>
    <row r="51" spans="1:32" x14ac:dyDescent="0.2">
      <c r="A51" s="8" t="s">
        <v>52</v>
      </c>
      <c r="B51" s="14">
        <f>'Raw - Base'!E247</f>
        <v>67.670500000000004</v>
      </c>
      <c r="C51" s="14">
        <f>'Raw - Base'!F247</f>
        <v>62.641199999999998</v>
      </c>
      <c r="D51" s="14">
        <f>'Raw - Base'!G247</f>
        <v>64.091200000000001</v>
      </c>
      <c r="E51" s="14">
        <f>'Raw - Base'!H247</f>
        <v>65.506100000000004</v>
      </c>
      <c r="F51" s="14">
        <f>'Raw - Base'!I247</f>
        <v>67.555899999999994</v>
      </c>
      <c r="G51" s="14">
        <f>'Raw - Base'!J247</f>
        <v>69.429299999999998</v>
      </c>
      <c r="H51" s="14">
        <f>'Raw - Base'!K247</f>
        <v>70.884900000000002</v>
      </c>
      <c r="I51" s="14">
        <f>'Raw - Base'!L247</f>
        <v>72.004300000000001</v>
      </c>
      <c r="J51" s="14">
        <f>'Raw - Base'!M247</f>
        <v>73.187799999999996</v>
      </c>
      <c r="K51" s="14">
        <f>'Raw - Base'!N247</f>
        <v>74.378200000000007</v>
      </c>
      <c r="L51" s="14">
        <f>'Raw - Base'!O247</f>
        <v>75.572000000000003</v>
      </c>
      <c r="M51" s="14">
        <f>'Raw - Base'!P247</f>
        <v>76.765900000000002</v>
      </c>
      <c r="N51" s="14">
        <f>'Raw - Base'!Q247</f>
        <v>77.957899999999995</v>
      </c>
      <c r="O51" s="14">
        <f>'Raw - Base'!R247</f>
        <v>79.1464</v>
      </c>
      <c r="P51" s="14">
        <f>'Raw - Base'!S247</f>
        <v>80.329700000000003</v>
      </c>
      <c r="Q51" s="14">
        <f>'Raw - Base'!T247</f>
        <v>81.507199999999997</v>
      </c>
      <c r="R51" s="14">
        <f>'Raw - Base'!U247</f>
        <v>82.678600000000003</v>
      </c>
      <c r="S51" s="14">
        <f>'Raw - Base'!V247</f>
        <v>83.843699999999998</v>
      </c>
      <c r="T51" s="14">
        <f>'Raw - Base'!W247</f>
        <v>85.004099999999994</v>
      </c>
      <c r="U51" s="14">
        <f>'Raw - Base'!X247</f>
        <v>86.159899999999993</v>
      </c>
      <c r="V51" s="14">
        <f>'Raw - Base'!Y247</f>
        <v>87.311300000000003</v>
      </c>
      <c r="W51" s="14">
        <f>'Raw - Base'!Z247</f>
        <v>88.458399999999997</v>
      </c>
      <c r="X51" s="14">
        <f>'Raw - Base'!AA247</f>
        <v>89.601399999999998</v>
      </c>
      <c r="Y51" s="14">
        <f>'Raw - Base'!AB247</f>
        <v>90.740600000000001</v>
      </c>
      <c r="Z51" s="14">
        <f>'Raw - Base'!AC247</f>
        <v>91.876199999999997</v>
      </c>
      <c r="AA51" s="14">
        <f>'Raw - Base'!AD247</f>
        <v>93.008700000000005</v>
      </c>
      <c r="AB51" s="14">
        <f>'Raw - Base'!AE247</f>
        <v>94.138599999999997</v>
      </c>
      <c r="AC51" s="14">
        <f>'Raw - Base'!AF247</f>
        <v>95.266300000000001</v>
      </c>
      <c r="AD51" s="14">
        <f>'Raw - Base'!AG247</f>
        <v>96.392600000000002</v>
      </c>
      <c r="AE51" s="14">
        <f>'Raw - Base'!AH247</f>
        <v>97.518500000000003</v>
      </c>
      <c r="AF51" s="14">
        <f>'Raw - Base'!AI247</f>
        <v>98.644800000000004</v>
      </c>
    </row>
    <row r="52" spans="1:32" x14ac:dyDescent="0.2">
      <c r="A52" s="8" t="s">
        <v>53</v>
      </c>
      <c r="B52" s="14">
        <f>'Raw - Base'!E248</f>
        <v>302.00580000000002</v>
      </c>
      <c r="C52" s="14">
        <f>'Raw - Base'!F248</f>
        <v>280.97149999999999</v>
      </c>
      <c r="D52" s="14">
        <f>'Raw - Base'!G248</f>
        <v>288.51159999999999</v>
      </c>
      <c r="E52" s="14">
        <f>'Raw - Base'!H248</f>
        <v>292.8818</v>
      </c>
      <c r="F52" s="14">
        <f>'Raw - Base'!I248</f>
        <v>298.69889999999998</v>
      </c>
      <c r="G52" s="14">
        <f>'Raw - Base'!J248</f>
        <v>307.2106</v>
      </c>
      <c r="H52" s="14">
        <f>'Raw - Base'!K248</f>
        <v>313.37139999999999</v>
      </c>
      <c r="I52" s="14">
        <f>'Raw - Base'!L248</f>
        <v>318.45420000000001</v>
      </c>
      <c r="J52" s="14">
        <f>'Raw - Base'!M248</f>
        <v>323.76639999999998</v>
      </c>
      <c r="K52" s="14">
        <f>'Raw - Base'!N248</f>
        <v>329.10829999999999</v>
      </c>
      <c r="L52" s="14">
        <f>'Raw - Base'!O248</f>
        <v>334.46429999999998</v>
      </c>
      <c r="M52" s="14">
        <f>'Raw - Base'!P248</f>
        <v>339.82220000000001</v>
      </c>
      <c r="N52" s="14">
        <f>'Raw - Base'!Q248</f>
        <v>345.17469999999997</v>
      </c>
      <c r="O52" s="14">
        <f>'Raw - Base'!R248</f>
        <v>350.51560000000001</v>
      </c>
      <c r="P52" s="14">
        <f>'Raw - Base'!S248</f>
        <v>355.83980000000003</v>
      </c>
      <c r="Q52" s="14">
        <f>'Raw - Base'!T248</f>
        <v>361.1454</v>
      </c>
      <c r="R52" s="14">
        <f>'Raw - Base'!U248</f>
        <v>366.43119999999999</v>
      </c>
      <c r="S52" s="14">
        <f>'Raw - Base'!V248</f>
        <v>371.69810000000001</v>
      </c>
      <c r="T52" s="14">
        <f>'Raw - Base'!W248</f>
        <v>376.95179999999999</v>
      </c>
      <c r="U52" s="14">
        <f>'Raw - Base'!X248</f>
        <v>382.19380000000001</v>
      </c>
      <c r="V52" s="14">
        <f>'Raw - Base'!Y248</f>
        <v>387.4246</v>
      </c>
      <c r="W52" s="14">
        <f>'Raw - Base'!Z248</f>
        <v>392.64519999999999</v>
      </c>
      <c r="X52" s="14">
        <f>'Raw - Base'!AA248</f>
        <v>397.85700000000003</v>
      </c>
      <c r="Y52" s="14">
        <f>'Raw - Base'!AB248</f>
        <v>403.0609</v>
      </c>
      <c r="Z52" s="14">
        <f>'Raw - Base'!AC248</f>
        <v>408.25850000000003</v>
      </c>
      <c r="AA52" s="14">
        <f>'Raw - Base'!AD248</f>
        <v>413.45190000000002</v>
      </c>
      <c r="AB52" s="14">
        <f>'Raw - Base'!AE248</f>
        <v>418.6431</v>
      </c>
      <c r="AC52" s="14">
        <f>'Raw - Base'!AF248</f>
        <v>423.83460000000002</v>
      </c>
      <c r="AD52" s="14">
        <f>'Raw - Base'!AG248</f>
        <v>429.0301</v>
      </c>
      <c r="AE52" s="14">
        <f>'Raw - Base'!AH248</f>
        <v>434.23340000000002</v>
      </c>
      <c r="AF52" s="14">
        <f>'Raw - Base'!AI248</f>
        <v>439.44799999999998</v>
      </c>
    </row>
    <row r="53" spans="1:32" x14ac:dyDescent="0.2">
      <c r="A53" s="8" t="s">
        <v>54</v>
      </c>
      <c r="B53" s="14">
        <f>'Raw - Base'!E249</f>
        <v>18.646000000000001</v>
      </c>
      <c r="C53" s="14">
        <f>'Raw - Base'!F249</f>
        <v>23.6281</v>
      </c>
      <c r="D53" s="14">
        <f>'Raw - Base'!G249</f>
        <v>25.884699999999999</v>
      </c>
      <c r="E53" s="14">
        <f>'Raw - Base'!H249</f>
        <v>29.574300000000001</v>
      </c>
      <c r="F53" s="14">
        <f>'Raw - Base'!I249</f>
        <v>29.597100000000001</v>
      </c>
      <c r="G53" s="14">
        <f>'Raw - Base'!J249</f>
        <v>30.367000000000001</v>
      </c>
      <c r="H53" s="14">
        <f>'Raw - Base'!K249</f>
        <v>30.953700000000001</v>
      </c>
      <c r="I53" s="14">
        <f>'Raw - Base'!L249</f>
        <v>31.463899999999999</v>
      </c>
      <c r="J53" s="14">
        <f>'Raw - Base'!M249</f>
        <v>31.976600000000001</v>
      </c>
      <c r="K53" s="14">
        <f>'Raw - Base'!N249</f>
        <v>32.485100000000003</v>
      </c>
      <c r="L53" s="14">
        <f>'Raw - Base'!O249</f>
        <v>32.989100000000001</v>
      </c>
      <c r="M53" s="14">
        <f>'Raw - Base'!P249</f>
        <v>33.489400000000003</v>
      </c>
      <c r="N53" s="14">
        <f>'Raw - Base'!Q249</f>
        <v>33.986699999999999</v>
      </c>
      <c r="O53" s="14">
        <f>'Raw - Base'!R249</f>
        <v>34.481200000000001</v>
      </c>
      <c r="P53" s="14">
        <f>'Raw - Base'!S249</f>
        <v>34.973100000000002</v>
      </c>
      <c r="Q53" s="14">
        <f>'Raw - Base'!T249</f>
        <v>35.463000000000001</v>
      </c>
      <c r="R53" s="14">
        <f>'Raw - Base'!U249</f>
        <v>35.950899999999997</v>
      </c>
      <c r="S53" s="14">
        <f>'Raw - Base'!V249</f>
        <v>36.437100000000001</v>
      </c>
      <c r="T53" s="14">
        <f>'Raw - Base'!W249</f>
        <v>36.922600000000003</v>
      </c>
      <c r="U53" s="14">
        <f>'Raw - Base'!X249</f>
        <v>37.407600000000002</v>
      </c>
      <c r="V53" s="14">
        <f>'Raw - Base'!Y249</f>
        <v>37.892200000000003</v>
      </c>
      <c r="W53" s="14">
        <f>'Raw - Base'!Z249</f>
        <v>38.376399999999997</v>
      </c>
      <c r="X53" s="14">
        <f>'Raw - Base'!AA249</f>
        <v>38.860599999999998</v>
      </c>
      <c r="Y53" s="14">
        <f>'Raw - Base'!AB249</f>
        <v>39.344700000000003</v>
      </c>
      <c r="Z53" s="14">
        <f>'Raw - Base'!AC249</f>
        <v>39.828800000000001</v>
      </c>
      <c r="AA53" s="14">
        <f>'Raw - Base'!AD249</f>
        <v>40.313099999999999</v>
      </c>
      <c r="AB53" s="14">
        <f>'Raw - Base'!AE249</f>
        <v>40.797600000000003</v>
      </c>
      <c r="AC53" s="14">
        <f>'Raw - Base'!AF249</f>
        <v>41.282699999999998</v>
      </c>
      <c r="AD53" s="14">
        <f>'Raw - Base'!AG249</f>
        <v>41.768500000000003</v>
      </c>
      <c r="AE53" s="14">
        <f>'Raw - Base'!AH249</f>
        <v>42.255299999999998</v>
      </c>
      <c r="AF53" s="14">
        <f>'Raw - Base'!AI249</f>
        <v>42.743400000000001</v>
      </c>
    </row>
    <row r="54" spans="1:32" x14ac:dyDescent="0.2">
      <c r="A54" s="8" t="s">
        <v>55</v>
      </c>
      <c r="B54" s="14">
        <f>'Raw - Base'!E250</f>
        <v>139.9537</v>
      </c>
      <c r="C54" s="14">
        <f>'Raw - Base'!F250</f>
        <v>134.72929999999999</v>
      </c>
      <c r="D54" s="14">
        <f>'Raw - Base'!G250</f>
        <v>140.4393</v>
      </c>
      <c r="E54" s="14">
        <f>'Raw - Base'!H250</f>
        <v>142.77379999999999</v>
      </c>
      <c r="F54" s="14">
        <f>'Raw - Base'!I250</f>
        <v>143.96549999999999</v>
      </c>
      <c r="G54" s="14">
        <f>'Raw - Base'!J250</f>
        <v>149.01660000000001</v>
      </c>
      <c r="H54" s="14">
        <f>'Raw - Base'!K250</f>
        <v>152.4487</v>
      </c>
      <c r="I54" s="14">
        <f>'Raw - Base'!L250</f>
        <v>156.18260000000001</v>
      </c>
      <c r="J54" s="14">
        <f>'Raw - Base'!M250</f>
        <v>159.9188</v>
      </c>
      <c r="K54" s="14">
        <f>'Raw - Base'!N250</f>
        <v>163.69040000000001</v>
      </c>
      <c r="L54" s="14">
        <f>'Raw - Base'!O250</f>
        <v>167.4811</v>
      </c>
      <c r="M54" s="14">
        <f>'Raw - Base'!P250</f>
        <v>171.28749999999999</v>
      </c>
      <c r="N54" s="14">
        <f>'Raw - Base'!Q250</f>
        <v>175.1069</v>
      </c>
      <c r="O54" s="14">
        <f>'Raw - Base'!R250</f>
        <v>178.93819999999999</v>
      </c>
      <c r="P54" s="14">
        <f>'Raw - Base'!S250</f>
        <v>182.7801</v>
      </c>
      <c r="Q54" s="14">
        <f>'Raw - Base'!T250</f>
        <v>186.63220000000001</v>
      </c>
      <c r="R54" s="14">
        <f>'Raw - Base'!U250</f>
        <v>190.49469999999999</v>
      </c>
      <c r="S54" s="14">
        <f>'Raw - Base'!V250</f>
        <v>194.3673</v>
      </c>
      <c r="T54" s="14">
        <f>'Raw - Base'!W250</f>
        <v>198.25399999999999</v>
      </c>
      <c r="U54" s="14">
        <f>'Raw - Base'!X250</f>
        <v>202.1557</v>
      </c>
      <c r="V54" s="14">
        <f>'Raw - Base'!Y250</f>
        <v>206.07339999999999</v>
      </c>
      <c r="W54" s="14">
        <f>'Raw - Base'!Z250</f>
        <v>210.0077</v>
      </c>
      <c r="X54" s="14">
        <f>'Raw - Base'!AA250</f>
        <v>213.9599</v>
      </c>
      <c r="Y54" s="14">
        <f>'Raw - Base'!AB250</f>
        <v>217.9306</v>
      </c>
      <c r="Z54" s="14">
        <f>'Raw - Base'!AC250</f>
        <v>221.92089999999999</v>
      </c>
      <c r="AA54" s="14">
        <f>'Raw - Base'!AD250</f>
        <v>225.93180000000001</v>
      </c>
      <c r="AB54" s="14">
        <f>'Raw - Base'!AE250</f>
        <v>229.96449999999999</v>
      </c>
      <c r="AC54" s="14">
        <f>'Raw - Base'!AF250</f>
        <v>234.0205</v>
      </c>
      <c r="AD54" s="14">
        <f>'Raw - Base'!AG250</f>
        <v>238.10159999999999</v>
      </c>
      <c r="AE54" s="14">
        <f>'Raw - Base'!AH250</f>
        <v>242.21</v>
      </c>
      <c r="AF54" s="14">
        <f>'Raw - Base'!AI250</f>
        <v>246.34780000000001</v>
      </c>
    </row>
    <row r="55" spans="1:32" x14ac:dyDescent="0.2">
      <c r="A55" s="8" t="s">
        <v>56</v>
      </c>
      <c r="B55" s="14">
        <f>'Raw - Base'!E251</f>
        <v>49.808599999999998</v>
      </c>
      <c r="C55" s="14">
        <f>'Raw - Base'!F251</f>
        <v>46.210999999999999</v>
      </c>
      <c r="D55" s="14">
        <f>'Raw - Base'!G251</f>
        <v>46.918799999999997</v>
      </c>
      <c r="E55" s="14">
        <f>'Raw - Base'!H251</f>
        <v>47.839599999999997</v>
      </c>
      <c r="F55" s="14">
        <f>'Raw - Base'!I251</f>
        <v>49.179900000000004</v>
      </c>
      <c r="G55" s="14">
        <f>'Raw - Base'!J251</f>
        <v>50.066699999999997</v>
      </c>
      <c r="H55" s="14">
        <f>'Raw - Base'!K251</f>
        <v>51.127600000000001</v>
      </c>
      <c r="I55" s="14">
        <f>'Raw - Base'!L251</f>
        <v>51.904600000000002</v>
      </c>
      <c r="J55" s="14">
        <f>'Raw - Base'!M251</f>
        <v>52.750999999999998</v>
      </c>
      <c r="K55" s="14">
        <f>'Raw - Base'!N251</f>
        <v>53.607799999999997</v>
      </c>
      <c r="L55" s="14">
        <f>'Raw - Base'!O251</f>
        <v>54.468699999999998</v>
      </c>
      <c r="M55" s="14">
        <f>'Raw - Base'!P251</f>
        <v>55.328800000000001</v>
      </c>
      <c r="N55" s="14">
        <f>'Raw - Base'!Q251</f>
        <v>56.185000000000002</v>
      </c>
      <c r="O55" s="14">
        <f>'Raw - Base'!R251</f>
        <v>57.035200000000003</v>
      </c>
      <c r="P55" s="14">
        <f>'Raw - Base'!S251</f>
        <v>57.877699999999997</v>
      </c>
      <c r="Q55" s="14">
        <f>'Raw - Base'!T251</f>
        <v>58.711799999999997</v>
      </c>
      <c r="R55" s="14">
        <f>'Raw - Base'!U251</f>
        <v>59.536799999999999</v>
      </c>
      <c r="S55" s="14">
        <f>'Raw - Base'!V251</f>
        <v>60.352800000000002</v>
      </c>
      <c r="T55" s="14">
        <f>'Raw - Base'!W251</f>
        <v>61.160800000000002</v>
      </c>
      <c r="U55" s="14">
        <f>'Raw - Base'!X251</f>
        <v>61.960999999999999</v>
      </c>
      <c r="V55" s="14">
        <f>'Raw - Base'!Y251</f>
        <v>62.753300000000003</v>
      </c>
      <c r="W55" s="14">
        <f>'Raw - Base'!Z251</f>
        <v>63.5381</v>
      </c>
      <c r="X55" s="14">
        <f>'Raw - Base'!AA251</f>
        <v>64.315399999999997</v>
      </c>
      <c r="Y55" s="14">
        <f>'Raw - Base'!AB251</f>
        <v>65.085599999999999</v>
      </c>
      <c r="Z55" s="14">
        <f>'Raw - Base'!AC251</f>
        <v>65.849000000000004</v>
      </c>
      <c r="AA55" s="14">
        <f>'Raw - Base'!AD251</f>
        <v>66.605900000000005</v>
      </c>
      <c r="AB55" s="14">
        <f>'Raw - Base'!AE251</f>
        <v>67.356800000000007</v>
      </c>
      <c r="AC55" s="14">
        <f>'Raw - Base'!AF251</f>
        <v>68.102199999999996</v>
      </c>
      <c r="AD55" s="14">
        <f>'Raw - Base'!AG251</f>
        <v>68.842799999999997</v>
      </c>
      <c r="AE55" s="14">
        <f>'Raw - Base'!AH251</f>
        <v>69.5792</v>
      </c>
      <c r="AF55" s="14">
        <f>'Raw - Base'!AI251</f>
        <v>70.312299999999993</v>
      </c>
    </row>
    <row r="56" spans="1:32" x14ac:dyDescent="0.2">
      <c r="A56" s="8" t="s">
        <v>57</v>
      </c>
      <c r="B56" s="14">
        <f>'Raw - Base'!E252</f>
        <v>18.1203</v>
      </c>
      <c r="C56" s="14">
        <f>'Raw - Base'!F252</f>
        <v>18.905799999999999</v>
      </c>
      <c r="D56" s="14">
        <f>'Raw - Base'!G252</f>
        <v>19.065899999999999</v>
      </c>
      <c r="E56" s="14">
        <f>'Raw - Base'!H252</f>
        <v>19.356400000000001</v>
      </c>
      <c r="F56" s="14">
        <f>'Raw - Base'!I252</f>
        <v>19.212499999999999</v>
      </c>
      <c r="G56" s="14">
        <f>'Raw - Base'!J252</f>
        <v>19.377300000000002</v>
      </c>
      <c r="H56" s="14">
        <f>'Raw - Base'!K252</f>
        <v>19.668299999999999</v>
      </c>
      <c r="I56" s="14">
        <f>'Raw - Base'!L252</f>
        <v>19.985399999999998</v>
      </c>
      <c r="J56" s="14">
        <f>'Raw - Base'!M252</f>
        <v>20.294799999999999</v>
      </c>
      <c r="K56" s="14">
        <f>'Raw - Base'!N252</f>
        <v>20.602599999999999</v>
      </c>
      <c r="L56" s="14">
        <f>'Raw - Base'!O252</f>
        <v>20.908000000000001</v>
      </c>
      <c r="M56" s="14">
        <f>'Raw - Base'!P252</f>
        <v>21.211600000000001</v>
      </c>
      <c r="N56" s="14">
        <f>'Raw - Base'!Q252</f>
        <v>21.5136</v>
      </c>
      <c r="O56" s="14">
        <f>'Raw - Base'!R252</f>
        <v>21.814</v>
      </c>
      <c r="P56" s="14">
        <f>'Raw - Base'!S252</f>
        <v>22.1129</v>
      </c>
      <c r="Q56" s="14">
        <f>'Raw - Base'!T252</f>
        <v>22.410399999999999</v>
      </c>
      <c r="R56" s="14">
        <f>'Raw - Base'!U252</f>
        <v>22.706499999999998</v>
      </c>
      <c r="S56" s="14">
        <f>'Raw - Base'!V252</f>
        <v>23.0015</v>
      </c>
      <c r="T56" s="14">
        <f>'Raw - Base'!W252</f>
        <v>23.2956</v>
      </c>
      <c r="U56" s="14">
        <f>'Raw - Base'!X252</f>
        <v>23.589099999999998</v>
      </c>
      <c r="V56" s="14">
        <f>'Raw - Base'!Y252</f>
        <v>23.881900000000002</v>
      </c>
      <c r="W56" s="14">
        <f>'Raw - Base'!Z252</f>
        <v>24.174099999999999</v>
      </c>
      <c r="X56" s="14">
        <f>'Raw - Base'!AA252</f>
        <v>24.465699999999998</v>
      </c>
      <c r="Y56" s="14">
        <f>'Raw - Base'!AB252</f>
        <v>24.757000000000001</v>
      </c>
      <c r="Z56" s="14">
        <f>'Raw - Base'!AC252</f>
        <v>25.047899999999998</v>
      </c>
      <c r="AA56" s="14">
        <f>'Raw - Base'!AD252</f>
        <v>25.3386</v>
      </c>
      <c r="AB56" s="14">
        <f>'Raw - Base'!AE252</f>
        <v>25.629300000000001</v>
      </c>
      <c r="AC56" s="14">
        <f>'Raw - Base'!AF252</f>
        <v>25.92</v>
      </c>
      <c r="AD56" s="14">
        <f>'Raw - Base'!AG252</f>
        <v>26.210999999999999</v>
      </c>
      <c r="AE56" s="14">
        <f>'Raw - Base'!AH252</f>
        <v>26.502700000000001</v>
      </c>
      <c r="AF56" s="14">
        <f>'Raw - Base'!AI252</f>
        <v>26.795100000000001</v>
      </c>
    </row>
    <row r="57" spans="1:32" x14ac:dyDescent="0.2">
      <c r="A57" s="8" t="s">
        <v>58</v>
      </c>
      <c r="B57" s="14">
        <f>'Raw - Base'!E253</f>
        <v>10.7126</v>
      </c>
      <c r="C57" s="14">
        <f>'Raw - Base'!F253</f>
        <v>9.8019999999999996</v>
      </c>
      <c r="D57" s="14">
        <f>'Raw - Base'!G253</f>
        <v>9.7738999999999994</v>
      </c>
      <c r="E57" s="14">
        <f>'Raw - Base'!H253</f>
        <v>10.0502</v>
      </c>
      <c r="F57" s="14">
        <f>'Raw - Base'!I253</f>
        <v>10.3485</v>
      </c>
      <c r="G57" s="14">
        <f>'Raw - Base'!J253</f>
        <v>10.3459</v>
      </c>
      <c r="H57" s="14">
        <f>'Raw - Base'!K253</f>
        <v>10.6104</v>
      </c>
      <c r="I57" s="14">
        <f>'Raw - Base'!L253</f>
        <v>10.7941</v>
      </c>
      <c r="J57" s="14">
        <f>'Raw - Base'!M253</f>
        <v>10.9801</v>
      </c>
      <c r="K57" s="14">
        <f>'Raw - Base'!N253</f>
        <v>11.159000000000001</v>
      </c>
      <c r="L57" s="14">
        <f>'Raw - Base'!O253</f>
        <v>11.331300000000001</v>
      </c>
      <c r="M57" s="14">
        <f>'Raw - Base'!P253</f>
        <v>11.497400000000001</v>
      </c>
      <c r="N57" s="14">
        <f>'Raw - Base'!Q253</f>
        <v>11.6578</v>
      </c>
      <c r="O57" s="14">
        <f>'Raw - Base'!R253</f>
        <v>11.8126</v>
      </c>
      <c r="P57" s="14">
        <f>'Raw - Base'!S253</f>
        <v>11.962</v>
      </c>
      <c r="Q57" s="14">
        <f>'Raw - Base'!T253</f>
        <v>12.106199999999999</v>
      </c>
      <c r="R57" s="14">
        <f>'Raw - Base'!U253</f>
        <v>12.2454</v>
      </c>
      <c r="S57" s="14">
        <f>'Raw - Base'!V253</f>
        <v>12.3796</v>
      </c>
      <c r="T57" s="14">
        <f>'Raw - Base'!W253</f>
        <v>12.5093</v>
      </c>
      <c r="U57" s="14">
        <f>'Raw - Base'!X253</f>
        <v>12.634600000000001</v>
      </c>
      <c r="V57" s="14">
        <f>'Raw - Base'!Y253</f>
        <v>12.755599999999999</v>
      </c>
      <c r="W57" s="14">
        <f>'Raw - Base'!Z253</f>
        <v>12.872299999999999</v>
      </c>
      <c r="X57" s="14">
        <f>'Raw - Base'!AA253</f>
        <v>12.9849</v>
      </c>
      <c r="Y57" s="14">
        <f>'Raw - Base'!AB253</f>
        <v>13.093500000000001</v>
      </c>
      <c r="Z57" s="14">
        <f>'Raw - Base'!AC253</f>
        <v>13.1981</v>
      </c>
      <c r="AA57" s="14">
        <f>'Raw - Base'!AD253</f>
        <v>13.2988</v>
      </c>
      <c r="AB57" s="14">
        <f>'Raw - Base'!AE253</f>
        <v>13.395899999999999</v>
      </c>
      <c r="AC57" s="14">
        <f>'Raw - Base'!AF253</f>
        <v>13.4893</v>
      </c>
      <c r="AD57" s="14">
        <f>'Raw - Base'!AG253</f>
        <v>13.5794</v>
      </c>
      <c r="AE57" s="14">
        <f>'Raw - Base'!AH253</f>
        <v>13.6662</v>
      </c>
      <c r="AF57" s="14">
        <f>'Raw - Base'!AI253</f>
        <v>13.7499</v>
      </c>
    </row>
    <row r="58" spans="1:32" x14ac:dyDescent="0.2">
      <c r="A58" s="8" t="s">
        <v>59</v>
      </c>
      <c r="B58" s="14">
        <f>'Raw - Base'!E254</f>
        <v>3.4882</v>
      </c>
      <c r="C58" s="14">
        <f>'Raw - Base'!F254</f>
        <v>3.3445999999999998</v>
      </c>
      <c r="D58" s="14">
        <f>'Raw - Base'!G254</f>
        <v>3.4169</v>
      </c>
      <c r="E58" s="14">
        <f>'Raw - Base'!H254</f>
        <v>3.4138000000000002</v>
      </c>
      <c r="F58" s="14">
        <f>'Raw - Base'!I254</f>
        <v>3.4049</v>
      </c>
      <c r="G58" s="14">
        <f>'Raw - Base'!J254</f>
        <v>3.5358999999999998</v>
      </c>
      <c r="H58" s="14">
        <f>'Raw - Base'!K254</f>
        <v>3.5556999999999999</v>
      </c>
      <c r="I58" s="14">
        <f>'Raw - Base'!L254</f>
        <v>3.5825999999999998</v>
      </c>
      <c r="J58" s="14">
        <f>'Raw - Base'!M254</f>
        <v>3.6101000000000001</v>
      </c>
      <c r="K58" s="14">
        <f>'Raw - Base'!N254</f>
        <v>3.6383999999999999</v>
      </c>
      <c r="L58" s="14">
        <f>'Raw - Base'!O254</f>
        <v>3.6671</v>
      </c>
      <c r="M58" s="14">
        <f>'Raw - Base'!P254</f>
        <v>3.6962999999999999</v>
      </c>
      <c r="N58" s="14">
        <f>'Raw - Base'!Q254</f>
        <v>3.7256</v>
      </c>
      <c r="O58" s="14">
        <f>'Raw - Base'!R254</f>
        <v>3.7551000000000001</v>
      </c>
      <c r="P58" s="14">
        <f>'Raw - Base'!S254</f>
        <v>3.7846000000000002</v>
      </c>
      <c r="Q58" s="14">
        <f>'Raw - Base'!T254</f>
        <v>3.8140999999999998</v>
      </c>
      <c r="R58" s="14">
        <f>'Raw - Base'!U254</f>
        <v>3.8435999999999999</v>
      </c>
      <c r="S58" s="14">
        <f>'Raw - Base'!V254</f>
        <v>3.8731</v>
      </c>
      <c r="T58" s="14">
        <f>'Raw - Base'!W254</f>
        <v>3.9024999999999999</v>
      </c>
      <c r="U58" s="14">
        <f>'Raw - Base'!X254</f>
        <v>3.9319999999999999</v>
      </c>
      <c r="V58" s="14">
        <f>'Raw - Base'!Y254</f>
        <v>3.9615</v>
      </c>
      <c r="W58" s="14">
        <f>'Raw - Base'!Z254</f>
        <v>3.9910000000000001</v>
      </c>
      <c r="X58" s="14">
        <f>'Raw - Base'!AA254</f>
        <v>4.0205000000000002</v>
      </c>
      <c r="Y58" s="14">
        <f>'Raw - Base'!AB254</f>
        <v>4.05</v>
      </c>
      <c r="Z58" s="14">
        <f>'Raw - Base'!AC254</f>
        <v>4.0796000000000001</v>
      </c>
      <c r="AA58" s="14">
        <f>'Raw - Base'!AD254</f>
        <v>4.1092000000000004</v>
      </c>
      <c r="AB58" s="14">
        <f>'Raw - Base'!AE254</f>
        <v>4.1387999999999998</v>
      </c>
      <c r="AC58" s="14">
        <f>'Raw - Base'!AF254</f>
        <v>4.1685999999999996</v>
      </c>
      <c r="AD58" s="14">
        <f>'Raw - Base'!AG254</f>
        <v>4.1985000000000001</v>
      </c>
      <c r="AE58" s="14">
        <f>'Raw - Base'!AH254</f>
        <v>4.2286000000000001</v>
      </c>
      <c r="AF58" s="14">
        <f>'Raw - Base'!AI254</f>
        <v>4.2590000000000003</v>
      </c>
    </row>
    <row r="59" spans="1:32" x14ac:dyDescent="0.2">
      <c r="A59" s="9" t="s">
        <v>60</v>
      </c>
      <c r="B59" s="14">
        <f>'Raw - Base'!E255</f>
        <v>13.377000000000001</v>
      </c>
      <c r="C59" s="14">
        <f>'Raw - Base'!F255</f>
        <v>14.574999999999999</v>
      </c>
      <c r="D59" s="14">
        <f>'Raw - Base'!G255</f>
        <v>15.2562</v>
      </c>
      <c r="E59" s="14">
        <f>'Raw - Base'!H255</f>
        <v>16.015899999999998</v>
      </c>
      <c r="F59" s="14">
        <f>'Raw - Base'!I255</f>
        <v>15.749499999999999</v>
      </c>
      <c r="G59" s="14">
        <f>'Raw - Base'!J255</f>
        <v>16.043500000000002</v>
      </c>
      <c r="H59" s="14">
        <f>'Raw - Base'!K255</f>
        <v>16.294899999999998</v>
      </c>
      <c r="I59" s="14">
        <f>'Raw - Base'!L255</f>
        <v>16.564499999999999</v>
      </c>
      <c r="J59" s="14">
        <f>'Raw - Base'!M255</f>
        <v>16.834499999999998</v>
      </c>
      <c r="K59" s="14">
        <f>'Raw - Base'!N255</f>
        <v>17.1065</v>
      </c>
      <c r="L59" s="14">
        <f>'Raw - Base'!O255</f>
        <v>17.378699999999998</v>
      </c>
      <c r="M59" s="14">
        <f>'Raw - Base'!P255</f>
        <v>17.6509</v>
      </c>
      <c r="N59" s="14">
        <f>'Raw - Base'!Q255</f>
        <v>17.922799999999999</v>
      </c>
      <c r="O59" s="14">
        <f>'Raw - Base'!R255</f>
        <v>18.194500000000001</v>
      </c>
      <c r="P59" s="14">
        <f>'Raw - Base'!S255</f>
        <v>18.465699999999998</v>
      </c>
      <c r="Q59" s="14">
        <f>'Raw - Base'!T255</f>
        <v>18.736599999999999</v>
      </c>
      <c r="R59" s="14">
        <f>'Raw - Base'!U255</f>
        <v>19.007300000000001</v>
      </c>
      <c r="S59" s="14">
        <f>'Raw - Base'!V255</f>
        <v>19.277699999999999</v>
      </c>
      <c r="T59" s="14">
        <f>'Raw - Base'!W255</f>
        <v>19.548400000000001</v>
      </c>
      <c r="U59" s="14">
        <f>'Raw - Base'!X255</f>
        <v>19.819400000000002</v>
      </c>
      <c r="V59" s="14">
        <f>'Raw - Base'!Y255</f>
        <v>20.090800000000002</v>
      </c>
      <c r="W59" s="14">
        <f>'Raw - Base'!Z255</f>
        <v>20.3627</v>
      </c>
      <c r="X59" s="14">
        <f>'Raw - Base'!AA255</f>
        <v>20.635000000000002</v>
      </c>
      <c r="Y59" s="14">
        <f>'Raw - Base'!AB255</f>
        <v>20.907900000000001</v>
      </c>
      <c r="Z59" s="14">
        <f>'Raw - Base'!AC255</f>
        <v>21.1814</v>
      </c>
      <c r="AA59" s="14">
        <f>'Raw - Base'!AD255</f>
        <v>21.4556</v>
      </c>
      <c r="AB59" s="14">
        <f>'Raw - Base'!AE255</f>
        <v>21.730699999999999</v>
      </c>
      <c r="AC59" s="14">
        <f>'Raw - Base'!AF255</f>
        <v>22.006699999999999</v>
      </c>
      <c r="AD59" s="14">
        <f>'Raw - Base'!AG255</f>
        <v>22.283899999999999</v>
      </c>
      <c r="AE59" s="14">
        <f>'Raw - Base'!AH255</f>
        <v>22.5624</v>
      </c>
      <c r="AF59" s="14">
        <f>'Raw - Base'!AI255</f>
        <v>22.842600000000001</v>
      </c>
    </row>
    <row r="60" spans="1:32" x14ac:dyDescent="0.2">
      <c r="A60" s="9" t="s">
        <v>61</v>
      </c>
      <c r="B60" s="14">
        <f>'Raw - Base'!E256</f>
        <v>56.162300000000002</v>
      </c>
      <c r="C60" s="14">
        <f>'Raw - Base'!F256</f>
        <v>57.525500000000001</v>
      </c>
      <c r="D60" s="14">
        <f>'Raw - Base'!G256</f>
        <v>57.124400000000001</v>
      </c>
      <c r="E60" s="14">
        <f>'Raw - Base'!H256</f>
        <v>57.562800000000003</v>
      </c>
      <c r="F60" s="14">
        <f>'Raw - Base'!I256</f>
        <v>58.289099999999998</v>
      </c>
      <c r="G60" s="14">
        <f>'Raw - Base'!J256</f>
        <v>57.512500000000003</v>
      </c>
      <c r="H60" s="14">
        <f>'Raw - Base'!K256</f>
        <v>58.543199999999999</v>
      </c>
      <c r="I60" s="14">
        <f>'Raw - Base'!L256</f>
        <v>59.2318</v>
      </c>
      <c r="J60" s="14">
        <f>'Raw - Base'!M256</f>
        <v>59.926699999999997</v>
      </c>
      <c r="K60" s="14">
        <f>'Raw - Base'!N256</f>
        <v>60.598100000000002</v>
      </c>
      <c r="L60" s="14">
        <f>'Raw - Base'!O256</f>
        <v>61.251300000000001</v>
      </c>
      <c r="M60" s="14">
        <f>'Raw - Base'!P256</f>
        <v>61.890099999999997</v>
      </c>
      <c r="N60" s="14">
        <f>'Raw - Base'!Q256</f>
        <v>62.516599999999997</v>
      </c>
      <c r="O60" s="14">
        <f>'Raw - Base'!R256</f>
        <v>63.131999999999998</v>
      </c>
      <c r="P60" s="14">
        <f>'Raw - Base'!S256</f>
        <v>63.736600000000003</v>
      </c>
      <c r="Q60" s="14">
        <f>'Raw - Base'!T256</f>
        <v>64.3309</v>
      </c>
      <c r="R60" s="14">
        <f>'Raw - Base'!U256</f>
        <v>64.915499999999994</v>
      </c>
      <c r="S60" s="14">
        <f>'Raw - Base'!V256</f>
        <v>65.490799999999993</v>
      </c>
      <c r="T60" s="14">
        <f>'Raw - Base'!W256</f>
        <v>66.058999999999997</v>
      </c>
      <c r="U60" s="14">
        <f>'Raw - Base'!X256</f>
        <v>66.620400000000004</v>
      </c>
      <c r="V60" s="14">
        <f>'Raw - Base'!Y256</f>
        <v>67.174899999999994</v>
      </c>
      <c r="W60" s="14">
        <f>'Raw - Base'!Z256</f>
        <v>67.7226</v>
      </c>
      <c r="X60" s="14">
        <f>'Raw - Base'!AA256</f>
        <v>68.263900000000007</v>
      </c>
      <c r="Y60" s="14">
        <f>'Raw - Base'!AB256</f>
        <v>68.798900000000003</v>
      </c>
      <c r="Z60" s="14">
        <f>'Raw - Base'!AC256</f>
        <v>69.327799999999996</v>
      </c>
      <c r="AA60" s="14">
        <f>'Raw - Base'!AD256</f>
        <v>69.851200000000006</v>
      </c>
      <c r="AB60" s="14">
        <f>'Raw - Base'!AE256</f>
        <v>70.369299999999996</v>
      </c>
      <c r="AC60" s="14">
        <f>'Raw - Base'!AF256</f>
        <v>70.8827</v>
      </c>
      <c r="AD60" s="14">
        <f>'Raw - Base'!AG256</f>
        <v>71.392200000000003</v>
      </c>
      <c r="AE60" s="14">
        <f>'Raw - Base'!AH256</f>
        <v>71.898700000000005</v>
      </c>
      <c r="AF60" s="14">
        <f>'Raw - Base'!AI256</f>
        <v>72.402699999999996</v>
      </c>
    </row>
    <row r="61" spans="1:32" x14ac:dyDescent="0.2">
      <c r="A61" s="8" t="s">
        <v>62</v>
      </c>
      <c r="B61" s="14">
        <f>'Raw - Base'!E257</f>
        <v>16.214700000000001</v>
      </c>
      <c r="C61" s="14">
        <f>'Raw - Base'!F257</f>
        <v>15.5838</v>
      </c>
      <c r="D61" s="14">
        <f>'Raw - Base'!G257</f>
        <v>16.2117</v>
      </c>
      <c r="E61" s="14">
        <f>'Raw - Base'!H257</f>
        <v>16.286100000000001</v>
      </c>
      <c r="F61" s="14">
        <f>'Raw - Base'!I257</f>
        <v>16.672000000000001</v>
      </c>
      <c r="G61" s="14">
        <f>'Raw - Base'!J257</f>
        <v>17.268999999999998</v>
      </c>
      <c r="H61" s="14">
        <f>'Raw - Base'!K257</f>
        <v>17.6661</v>
      </c>
      <c r="I61" s="14">
        <f>'Raw - Base'!L257</f>
        <v>18.055399999999999</v>
      </c>
      <c r="J61" s="14">
        <f>'Raw - Base'!M257</f>
        <v>18.443899999999999</v>
      </c>
      <c r="K61" s="14">
        <f>'Raw - Base'!N257</f>
        <v>18.833300000000001</v>
      </c>
      <c r="L61" s="14">
        <f>'Raw - Base'!O257</f>
        <v>19.223600000000001</v>
      </c>
      <c r="M61" s="14">
        <f>'Raw - Base'!P257</f>
        <v>19.615500000000001</v>
      </c>
      <c r="N61" s="14">
        <f>'Raw - Base'!Q257</f>
        <v>20.0093</v>
      </c>
      <c r="O61" s="14">
        <f>'Raw - Base'!R257</f>
        <v>20.4054</v>
      </c>
      <c r="P61" s="14">
        <f>'Raw - Base'!S257</f>
        <v>20.803699999999999</v>
      </c>
      <c r="Q61" s="14">
        <f>'Raw - Base'!T257</f>
        <v>21.2044</v>
      </c>
      <c r="R61" s="14">
        <f>'Raw - Base'!U257</f>
        <v>21.607700000000001</v>
      </c>
      <c r="S61" s="14">
        <f>'Raw - Base'!V257</f>
        <v>22.013500000000001</v>
      </c>
      <c r="T61" s="14">
        <f>'Raw - Base'!W257</f>
        <v>22.422599999999999</v>
      </c>
      <c r="U61" s="14">
        <f>'Raw - Base'!X257</f>
        <v>22.835000000000001</v>
      </c>
      <c r="V61" s="14">
        <f>'Raw - Base'!Y257</f>
        <v>23.250800000000002</v>
      </c>
      <c r="W61" s="14">
        <f>'Raw - Base'!Z257</f>
        <v>23.67</v>
      </c>
      <c r="X61" s="14">
        <f>'Raw - Base'!AA257</f>
        <v>24.093</v>
      </c>
      <c r="Y61" s="14">
        <f>'Raw - Base'!AB257</f>
        <v>24.519600000000001</v>
      </c>
      <c r="Z61" s="14">
        <f>'Raw - Base'!AC257</f>
        <v>24.950099999999999</v>
      </c>
      <c r="AA61" s="14">
        <f>'Raw - Base'!AD257</f>
        <v>25.384599999999999</v>
      </c>
      <c r="AB61" s="14">
        <f>'Raw - Base'!AE257</f>
        <v>25.823399999999999</v>
      </c>
      <c r="AC61" s="14">
        <f>'Raw - Base'!AF257</f>
        <v>26.266500000000001</v>
      </c>
      <c r="AD61" s="14">
        <f>'Raw - Base'!AG257</f>
        <v>26.714400000000001</v>
      </c>
      <c r="AE61" s="14">
        <f>'Raw - Base'!AH257</f>
        <v>27.167300000000001</v>
      </c>
      <c r="AF61" s="14">
        <f>'Raw - Base'!AI257</f>
        <v>27.625599999999999</v>
      </c>
    </row>
    <row r="62" spans="1:32" x14ac:dyDescent="0.2">
      <c r="A62" s="8" t="s">
        <v>63</v>
      </c>
      <c r="B62" s="14">
        <f>'Raw - Base'!E258</f>
        <v>22.702200000000001</v>
      </c>
      <c r="C62" s="14">
        <f>'Raw - Base'!F258</f>
        <v>21.268000000000001</v>
      </c>
      <c r="D62" s="14">
        <f>'Raw - Base'!G258</f>
        <v>21.863499999999998</v>
      </c>
      <c r="E62" s="14">
        <f>'Raw - Base'!H258</f>
        <v>21.941299999999998</v>
      </c>
      <c r="F62" s="14">
        <f>'Raw - Base'!I258</f>
        <v>22.287099999999999</v>
      </c>
      <c r="G62" s="14">
        <f>'Raw - Base'!J258</f>
        <v>22.9481</v>
      </c>
      <c r="H62" s="14">
        <f>'Raw - Base'!K258</f>
        <v>23.3233</v>
      </c>
      <c r="I62" s="14">
        <f>'Raw - Base'!L258</f>
        <v>23.7058</v>
      </c>
      <c r="J62" s="14">
        <f>'Raw - Base'!M258</f>
        <v>24.0929</v>
      </c>
      <c r="K62" s="14">
        <f>'Raw - Base'!N258</f>
        <v>24.484400000000001</v>
      </c>
      <c r="L62" s="14">
        <f>'Raw - Base'!O258</f>
        <v>24.878599999999999</v>
      </c>
      <c r="M62" s="14">
        <f>'Raw - Base'!P258</f>
        <v>25.274999999999999</v>
      </c>
      <c r="N62" s="14">
        <f>'Raw - Base'!Q258</f>
        <v>25.673500000000001</v>
      </c>
      <c r="O62" s="14">
        <f>'Raw - Base'!R258</f>
        <v>26.073599999999999</v>
      </c>
      <c r="P62" s="14">
        <f>'Raw - Base'!S258</f>
        <v>26.475000000000001</v>
      </c>
      <c r="Q62" s="14">
        <f>'Raw - Base'!T258</f>
        <v>26.877700000000001</v>
      </c>
      <c r="R62" s="14">
        <f>'Raw - Base'!U258</f>
        <v>27.281400000000001</v>
      </c>
      <c r="S62" s="14">
        <f>'Raw - Base'!V258</f>
        <v>27.6861</v>
      </c>
      <c r="T62" s="14">
        <f>'Raw - Base'!W258</f>
        <v>28.092199999999998</v>
      </c>
      <c r="U62" s="14">
        <f>'Raw - Base'!X258</f>
        <v>28.499700000000001</v>
      </c>
      <c r="V62" s="14">
        <f>'Raw - Base'!Y258</f>
        <v>28.9085</v>
      </c>
      <c r="W62" s="14">
        <f>'Raw - Base'!Z258</f>
        <v>29.3187</v>
      </c>
      <c r="X62" s="14">
        <f>'Raw - Base'!AA258</f>
        <v>29.7301</v>
      </c>
      <c r="Y62" s="14">
        <f>'Raw - Base'!AB258</f>
        <v>30.142900000000001</v>
      </c>
      <c r="Z62" s="14">
        <f>'Raw - Base'!AC258</f>
        <v>30.556999999999999</v>
      </c>
      <c r="AA62" s="14">
        <f>'Raw - Base'!AD258</f>
        <v>30.9724</v>
      </c>
      <c r="AB62" s="14">
        <f>'Raw - Base'!AE258</f>
        <v>31.389399999999998</v>
      </c>
      <c r="AC62" s="14">
        <f>'Raw - Base'!AF258</f>
        <v>31.808</v>
      </c>
      <c r="AD62" s="14">
        <f>'Raw - Base'!AG258</f>
        <v>32.228400000000001</v>
      </c>
      <c r="AE62" s="14">
        <f>'Raw - Base'!AH258</f>
        <v>32.650799999999997</v>
      </c>
      <c r="AF62" s="14">
        <f>'Raw - Base'!AI258</f>
        <v>33.075499999999998</v>
      </c>
    </row>
    <row r="63" spans="1:32" x14ac:dyDescent="0.2">
      <c r="A63" s="11" t="s">
        <v>64</v>
      </c>
      <c r="B63" s="14">
        <f>'Raw - Base'!E259</f>
        <v>13.913</v>
      </c>
      <c r="C63" s="14">
        <f>'Raw - Base'!F259</f>
        <v>13.3233</v>
      </c>
      <c r="D63" s="14">
        <f>'Raw - Base'!G259</f>
        <v>13.5411</v>
      </c>
      <c r="E63" s="14">
        <f>'Raw - Base'!H259</f>
        <v>13.5886</v>
      </c>
      <c r="F63" s="14">
        <f>'Raw - Base'!I259</f>
        <v>13.8119</v>
      </c>
      <c r="G63" s="14">
        <f>'Raw - Base'!J259</f>
        <v>14.143700000000001</v>
      </c>
      <c r="H63" s="14">
        <f>'Raw - Base'!K259</f>
        <v>14.383800000000001</v>
      </c>
      <c r="I63" s="14">
        <f>'Raw - Base'!L259</f>
        <v>14.624599999999999</v>
      </c>
      <c r="J63" s="14">
        <f>'Raw - Base'!M259</f>
        <v>14.866400000000001</v>
      </c>
      <c r="K63" s="14">
        <f>'Raw - Base'!N259</f>
        <v>15.1089</v>
      </c>
      <c r="L63" s="14">
        <f>'Raw - Base'!O259</f>
        <v>15.351000000000001</v>
      </c>
      <c r="M63" s="14">
        <f>'Raw - Base'!P259</f>
        <v>15.592599999999999</v>
      </c>
      <c r="N63" s="14">
        <f>'Raw - Base'!Q259</f>
        <v>15.833299999999999</v>
      </c>
      <c r="O63" s="14">
        <f>'Raw - Base'!R259</f>
        <v>16.073</v>
      </c>
      <c r="P63" s="14">
        <f>'Raw - Base'!S259</f>
        <v>16.311699999999998</v>
      </c>
      <c r="Q63" s="14">
        <f>'Raw - Base'!T259</f>
        <v>16.549099999999999</v>
      </c>
      <c r="R63" s="14">
        <f>'Raw - Base'!U259</f>
        <v>16.785299999999999</v>
      </c>
      <c r="S63" s="14">
        <f>'Raw - Base'!V259</f>
        <v>17.020299999999999</v>
      </c>
      <c r="T63" s="14">
        <f>'Raw - Base'!W259</f>
        <v>17.254300000000001</v>
      </c>
      <c r="U63" s="14">
        <f>'Raw - Base'!X259</f>
        <v>17.487500000000001</v>
      </c>
      <c r="V63" s="14">
        <f>'Raw - Base'!Y259</f>
        <v>17.719799999999999</v>
      </c>
      <c r="W63" s="14">
        <f>'Raw - Base'!Z259</f>
        <v>17.9513</v>
      </c>
      <c r="X63" s="14">
        <f>'Raw - Base'!AA259</f>
        <v>18.182200000000002</v>
      </c>
      <c r="Y63" s="14">
        <f>'Raw - Base'!AB259</f>
        <v>18.412299999999998</v>
      </c>
      <c r="Z63" s="14">
        <f>'Raw - Base'!AC259</f>
        <v>18.6418</v>
      </c>
      <c r="AA63" s="14">
        <f>'Raw - Base'!AD259</f>
        <v>18.870899999999999</v>
      </c>
      <c r="AB63" s="14">
        <f>'Raw - Base'!AE259</f>
        <v>19.099499999999999</v>
      </c>
      <c r="AC63" s="14">
        <f>'Raw - Base'!AF259</f>
        <v>19.3278</v>
      </c>
      <c r="AD63" s="14">
        <f>'Raw - Base'!AG259</f>
        <v>19.555900000000001</v>
      </c>
      <c r="AE63" s="14">
        <f>'Raw - Base'!AH259</f>
        <v>19.784099999999999</v>
      </c>
      <c r="AF63" s="14">
        <f>'Raw - Base'!AI259</f>
        <v>20.012499999999999</v>
      </c>
    </row>
    <row r="64" spans="1:32" x14ac:dyDescent="0.2">
      <c r="A64" s="11" t="s">
        <v>65</v>
      </c>
      <c r="B64" s="14">
        <f>'Raw - Base'!E260</f>
        <v>19.522600000000001</v>
      </c>
      <c r="C64" s="14">
        <f>'Raw - Base'!F260</f>
        <v>17.055599999999998</v>
      </c>
      <c r="D64" s="14">
        <f>'Raw - Base'!G260</f>
        <v>18.0688</v>
      </c>
      <c r="E64" s="14">
        <f>'Raw - Base'!H260</f>
        <v>17.962599999999998</v>
      </c>
      <c r="F64" s="14">
        <f>'Raw - Base'!I260</f>
        <v>18.219100000000001</v>
      </c>
      <c r="G64" s="14">
        <f>'Raw - Base'!J260</f>
        <v>19.259</v>
      </c>
      <c r="H64" s="14">
        <f>'Raw - Base'!K260</f>
        <v>19.673300000000001</v>
      </c>
      <c r="I64" s="14">
        <f>'Raw - Base'!L260</f>
        <v>20.133099999999999</v>
      </c>
      <c r="J64" s="14">
        <f>'Raw - Base'!M260</f>
        <v>20.5869</v>
      </c>
      <c r="K64" s="14">
        <f>'Raw - Base'!N260</f>
        <v>21.040600000000001</v>
      </c>
      <c r="L64" s="14">
        <f>'Raw - Base'!O260</f>
        <v>21.4924</v>
      </c>
      <c r="M64" s="14">
        <f>'Raw - Base'!P260</f>
        <v>21.942299999999999</v>
      </c>
      <c r="N64" s="14">
        <f>'Raw - Base'!Q260</f>
        <v>22.390599999999999</v>
      </c>
      <c r="O64" s="14">
        <f>'Raw - Base'!R260</f>
        <v>22.837299999999999</v>
      </c>
      <c r="P64" s="14">
        <f>'Raw - Base'!S260</f>
        <v>23.282699999999998</v>
      </c>
      <c r="Q64" s="14">
        <f>'Raw - Base'!T260</f>
        <v>23.7272</v>
      </c>
      <c r="R64" s="14">
        <f>'Raw - Base'!U260</f>
        <v>24.170999999999999</v>
      </c>
      <c r="S64" s="14">
        <f>'Raw - Base'!V260</f>
        <v>24.6142</v>
      </c>
      <c r="T64" s="14">
        <f>'Raw - Base'!W260</f>
        <v>25.057700000000001</v>
      </c>
      <c r="U64" s="14">
        <f>'Raw - Base'!X260</f>
        <v>25.5017</v>
      </c>
      <c r="V64" s="14">
        <f>'Raw - Base'!Y260</f>
        <v>25.946400000000001</v>
      </c>
      <c r="W64" s="14">
        <f>'Raw - Base'!Z260</f>
        <v>26.392099999999999</v>
      </c>
      <c r="X64" s="14">
        <f>'Raw - Base'!AA260</f>
        <v>26.838899999999999</v>
      </c>
      <c r="Y64" s="14">
        <f>'Raw - Base'!AB260</f>
        <v>27.286999999999999</v>
      </c>
      <c r="Z64" s="14">
        <f>'Raw - Base'!AC260</f>
        <v>27.736599999999999</v>
      </c>
      <c r="AA64" s="14">
        <f>'Raw - Base'!AD260</f>
        <v>28.187899999999999</v>
      </c>
      <c r="AB64" s="14">
        <f>'Raw - Base'!AE260</f>
        <v>28.641200000000001</v>
      </c>
      <c r="AC64" s="14">
        <f>'Raw - Base'!AF260</f>
        <v>29.096599999999999</v>
      </c>
      <c r="AD64" s="14">
        <f>'Raw - Base'!AG260</f>
        <v>29.554400000000001</v>
      </c>
      <c r="AE64" s="14">
        <f>'Raw - Base'!AH260</f>
        <v>30.0151</v>
      </c>
      <c r="AF64" s="14">
        <f>'Raw - Base'!AI260</f>
        <v>30.4788</v>
      </c>
    </row>
    <row r="65" spans="1:32" x14ac:dyDescent="0.2">
      <c r="A65" s="11" t="s">
        <v>66</v>
      </c>
      <c r="B65" s="14">
        <f>'Raw - Base'!E261</f>
        <v>11.1684</v>
      </c>
      <c r="C65" s="14">
        <f>'Raw - Base'!F261</f>
        <v>10.7308</v>
      </c>
      <c r="D65" s="14">
        <f>'Raw - Base'!G261</f>
        <v>10.7888</v>
      </c>
      <c r="E65" s="14">
        <f>'Raw - Base'!H261</f>
        <v>10.9711</v>
      </c>
      <c r="F65" s="14">
        <f>'Raw - Base'!I261</f>
        <v>11.2371</v>
      </c>
      <c r="G65" s="14">
        <f>'Raw - Base'!J261</f>
        <v>11.468299999999999</v>
      </c>
      <c r="H65" s="14">
        <f>'Raw - Base'!K261</f>
        <v>11.6693</v>
      </c>
      <c r="I65" s="14">
        <f>'Raw - Base'!L261</f>
        <v>11.8521</v>
      </c>
      <c r="J65" s="14">
        <f>'Raw - Base'!M261</f>
        <v>12.0357</v>
      </c>
      <c r="K65" s="14">
        <f>'Raw - Base'!N261</f>
        <v>12.218500000000001</v>
      </c>
      <c r="L65" s="14">
        <f>'Raw - Base'!O261</f>
        <v>12.4003</v>
      </c>
      <c r="M65" s="14">
        <f>'Raw - Base'!P261</f>
        <v>12.581099999999999</v>
      </c>
      <c r="N65" s="14">
        <f>'Raw - Base'!Q261</f>
        <v>12.7608</v>
      </c>
      <c r="O65" s="14">
        <f>'Raw - Base'!R261</f>
        <v>12.939500000000001</v>
      </c>
      <c r="P65" s="14">
        <f>'Raw - Base'!S261</f>
        <v>13.117100000000001</v>
      </c>
      <c r="Q65" s="14">
        <f>'Raw - Base'!T261</f>
        <v>13.2935</v>
      </c>
      <c r="R65" s="14">
        <f>'Raw - Base'!U261</f>
        <v>13.4688</v>
      </c>
      <c r="S65" s="14">
        <f>'Raw - Base'!V261</f>
        <v>13.6431</v>
      </c>
      <c r="T65" s="14">
        <f>'Raw - Base'!W261</f>
        <v>13.816599999999999</v>
      </c>
      <c r="U65" s="14">
        <f>'Raw - Base'!X261</f>
        <v>13.9895</v>
      </c>
      <c r="V65" s="14">
        <f>'Raw - Base'!Y261</f>
        <v>14.1617</v>
      </c>
      <c r="W65" s="14">
        <f>'Raw - Base'!Z261</f>
        <v>14.333299999999999</v>
      </c>
      <c r="X65" s="14">
        <f>'Raw - Base'!AA261</f>
        <v>14.5045</v>
      </c>
      <c r="Y65" s="14">
        <f>'Raw - Base'!AB261</f>
        <v>14.6751</v>
      </c>
      <c r="Z65" s="14">
        <f>'Raw - Base'!AC261</f>
        <v>14.8454</v>
      </c>
      <c r="AA65" s="14">
        <f>'Raw - Base'!AD261</f>
        <v>15.015499999999999</v>
      </c>
      <c r="AB65" s="14">
        <f>'Raw - Base'!AE261</f>
        <v>15.1853</v>
      </c>
      <c r="AC65" s="14">
        <f>'Raw - Base'!AF261</f>
        <v>15.355</v>
      </c>
      <c r="AD65" s="14">
        <f>'Raw - Base'!AG261</f>
        <v>15.524800000000001</v>
      </c>
      <c r="AE65" s="14">
        <f>'Raw - Base'!AH261</f>
        <v>15.694800000000001</v>
      </c>
      <c r="AF65" s="14">
        <f>'Raw - Base'!AI261</f>
        <v>15.8652</v>
      </c>
    </row>
    <row r="66" spans="1:32" x14ac:dyDescent="0.2">
      <c r="A66" s="11" t="s">
        <v>67</v>
      </c>
      <c r="B66" s="14">
        <f>'Raw - Base'!E262</f>
        <v>0</v>
      </c>
      <c r="C66" s="14">
        <f>'Raw - Base'!F262</f>
        <v>0</v>
      </c>
      <c r="D66" s="14">
        <f>'Raw - Base'!G262</f>
        <v>0</v>
      </c>
      <c r="E66" s="14">
        <f>'Raw - Base'!H262</f>
        <v>0</v>
      </c>
      <c r="F66" s="14">
        <f>'Raw - Base'!I262</f>
        <v>0</v>
      </c>
      <c r="G66" s="14">
        <f>'Raw - Base'!J262</f>
        <v>0</v>
      </c>
      <c r="H66" s="14">
        <f>'Raw - Base'!K262</f>
        <v>0</v>
      </c>
      <c r="I66" s="14">
        <f>'Raw - Base'!L262</f>
        <v>0</v>
      </c>
      <c r="J66" s="14">
        <f>'Raw - Base'!M262</f>
        <v>0</v>
      </c>
      <c r="K66" s="14">
        <f>'Raw - Base'!N262</f>
        <v>0</v>
      </c>
      <c r="L66" s="14">
        <f>'Raw - Base'!O262</f>
        <v>0</v>
      </c>
      <c r="M66" s="14">
        <f>'Raw - Base'!P262</f>
        <v>0</v>
      </c>
      <c r="N66" s="14">
        <f>'Raw - Base'!Q262</f>
        <v>0</v>
      </c>
      <c r="O66" s="14">
        <f>'Raw - Base'!R262</f>
        <v>0</v>
      </c>
      <c r="P66" s="14">
        <f>'Raw - Base'!S262</f>
        <v>0</v>
      </c>
      <c r="Q66" s="14">
        <f>'Raw - Base'!T262</f>
        <v>0</v>
      </c>
      <c r="R66" s="14">
        <f>'Raw - Base'!U262</f>
        <v>0</v>
      </c>
      <c r="S66" s="14">
        <f>'Raw - Base'!V262</f>
        <v>0</v>
      </c>
      <c r="T66" s="14">
        <f>'Raw - Base'!W262</f>
        <v>0</v>
      </c>
      <c r="U66" s="14">
        <f>'Raw - Base'!X262</f>
        <v>0</v>
      </c>
      <c r="V66" s="14">
        <f>'Raw - Base'!Y262</f>
        <v>0</v>
      </c>
      <c r="W66" s="14">
        <f>'Raw - Base'!Z262</f>
        <v>0</v>
      </c>
      <c r="X66" s="14">
        <f>'Raw - Base'!AA262</f>
        <v>0</v>
      </c>
      <c r="Y66" s="14">
        <f>'Raw - Base'!AB262</f>
        <v>0</v>
      </c>
      <c r="Z66" s="14">
        <f>'Raw - Base'!AC262</f>
        <v>0</v>
      </c>
      <c r="AA66" s="14">
        <f>'Raw - Base'!AD262</f>
        <v>0</v>
      </c>
      <c r="AB66" s="14">
        <f>'Raw - Base'!AE262</f>
        <v>0</v>
      </c>
      <c r="AC66" s="14">
        <f>'Raw - Base'!AF262</f>
        <v>0</v>
      </c>
      <c r="AD66" s="14">
        <f>'Raw - Base'!AG262</f>
        <v>0</v>
      </c>
      <c r="AE66" s="14">
        <f>'Raw - Base'!AH262</f>
        <v>0</v>
      </c>
      <c r="AF66" s="14">
        <f>'Raw - Base'!AI262</f>
        <v>0</v>
      </c>
    </row>
    <row r="67" spans="1:32" x14ac:dyDescent="0.2">
      <c r="A67" s="11" t="s">
        <v>68</v>
      </c>
      <c r="B67" s="14">
        <f>'Raw - Base'!E263</f>
        <v>34.639800000000001</v>
      </c>
      <c r="C67" s="14">
        <f>'Raw - Base'!F263</f>
        <v>32.231099999999998</v>
      </c>
      <c r="D67" s="14">
        <f>'Raw - Base'!G263</f>
        <v>32.477200000000003</v>
      </c>
      <c r="E67" s="14">
        <f>'Raw - Base'!H263</f>
        <v>33.079300000000003</v>
      </c>
      <c r="F67" s="14">
        <f>'Raw - Base'!I263</f>
        <v>34.303400000000003</v>
      </c>
      <c r="G67" s="14">
        <f>'Raw - Base'!J263</f>
        <v>35.398800000000001</v>
      </c>
      <c r="H67" s="14">
        <f>'Raw - Base'!K263</f>
        <v>36.080500000000001</v>
      </c>
      <c r="I67" s="14">
        <f>'Raw - Base'!L263</f>
        <v>36.645299999999999</v>
      </c>
      <c r="J67" s="14">
        <f>'Raw - Base'!M263</f>
        <v>37.210099999999997</v>
      </c>
      <c r="K67" s="14">
        <f>'Raw - Base'!N263</f>
        <v>37.765300000000003</v>
      </c>
      <c r="L67" s="14">
        <f>'Raw - Base'!O263</f>
        <v>38.310899999999997</v>
      </c>
      <c r="M67" s="14">
        <f>'Raw - Base'!P263</f>
        <v>38.848199999999999</v>
      </c>
      <c r="N67" s="14">
        <f>'Raw - Base'!Q263</f>
        <v>39.377899999999997</v>
      </c>
      <c r="O67" s="14">
        <f>'Raw - Base'!R263</f>
        <v>39.900399999999998</v>
      </c>
      <c r="P67" s="14">
        <f>'Raw - Base'!S263</f>
        <v>40.415799999999997</v>
      </c>
      <c r="Q67" s="14">
        <f>'Raw - Base'!T263</f>
        <v>40.924500000000002</v>
      </c>
      <c r="R67" s="14">
        <f>'Raw - Base'!U263</f>
        <v>41.427</v>
      </c>
      <c r="S67" s="14">
        <f>'Raw - Base'!V263</f>
        <v>41.923499999999997</v>
      </c>
      <c r="T67" s="14">
        <f>'Raw - Base'!W263</f>
        <v>42.415700000000001</v>
      </c>
      <c r="U67" s="14">
        <f>'Raw - Base'!X263</f>
        <v>42.904000000000003</v>
      </c>
      <c r="V67" s="14">
        <f>'Raw - Base'!Y263</f>
        <v>43.388500000000001</v>
      </c>
      <c r="W67" s="14">
        <f>'Raw - Base'!Z263</f>
        <v>43.869399999999999</v>
      </c>
      <c r="X67" s="14">
        <f>'Raw - Base'!AA263</f>
        <v>44.347200000000001</v>
      </c>
      <c r="Y67" s="14">
        <f>'Raw - Base'!AB263</f>
        <v>44.821899999999999</v>
      </c>
      <c r="Z67" s="14">
        <f>'Raw - Base'!AC263</f>
        <v>45.293999999999997</v>
      </c>
      <c r="AA67" s="14">
        <f>'Raw - Base'!AD263</f>
        <v>45.7637</v>
      </c>
      <c r="AB67" s="14">
        <f>'Raw - Base'!AE263</f>
        <v>46.231400000000001</v>
      </c>
      <c r="AC67" s="14">
        <f>'Raw - Base'!AF263</f>
        <v>46.697499999999998</v>
      </c>
      <c r="AD67" s="14">
        <f>'Raw - Base'!AG263</f>
        <v>47.162599999999998</v>
      </c>
      <c r="AE67" s="14">
        <f>'Raw - Base'!AH263</f>
        <v>47.627299999999998</v>
      </c>
      <c r="AF67" s="14">
        <f>'Raw - Base'!AI263</f>
        <v>48.091999999999999</v>
      </c>
    </row>
    <row r="68" spans="1:32" x14ac:dyDescent="0.2">
      <c r="A68" s="11" t="s">
        <v>69</v>
      </c>
      <c r="B68" s="14">
        <f>'Raw - Base'!E264</f>
        <v>24.222799999999999</v>
      </c>
      <c r="C68" s="14">
        <f>'Raw - Base'!F264</f>
        <v>23.776900000000001</v>
      </c>
      <c r="D68" s="14">
        <f>'Raw - Base'!G264</f>
        <v>23.8888</v>
      </c>
      <c r="E68" s="14">
        <f>'Raw - Base'!H264</f>
        <v>24.180900000000001</v>
      </c>
      <c r="F68" s="14">
        <f>'Raw - Base'!I264</f>
        <v>24.879100000000001</v>
      </c>
      <c r="G68" s="14">
        <f>'Raw - Base'!J264</f>
        <v>25.424700000000001</v>
      </c>
      <c r="H68" s="14">
        <f>'Raw - Base'!K264</f>
        <v>25.9923</v>
      </c>
      <c r="I68" s="14">
        <f>'Raw - Base'!L264</f>
        <v>26.533200000000001</v>
      </c>
      <c r="J68" s="14">
        <f>'Raw - Base'!M264</f>
        <v>27.080400000000001</v>
      </c>
      <c r="K68" s="14">
        <f>'Raw - Base'!N264</f>
        <v>27.630299999999998</v>
      </c>
      <c r="L68" s="14">
        <f>'Raw - Base'!O264</f>
        <v>28.181699999999999</v>
      </c>
      <c r="M68" s="14">
        <f>'Raw - Base'!P264</f>
        <v>28.734400000000001</v>
      </c>
      <c r="N68" s="14">
        <f>'Raw - Base'!Q264</f>
        <v>29.2882</v>
      </c>
      <c r="O68" s="14">
        <f>'Raw - Base'!R264</f>
        <v>29.8428</v>
      </c>
      <c r="P68" s="14">
        <f>'Raw - Base'!S264</f>
        <v>30.398</v>
      </c>
      <c r="Q68" s="14">
        <f>'Raw - Base'!T264</f>
        <v>30.953700000000001</v>
      </c>
      <c r="R68" s="14">
        <f>'Raw - Base'!U264</f>
        <v>31.509899999999998</v>
      </c>
      <c r="S68" s="14">
        <f>'Raw - Base'!V264</f>
        <v>32.066600000000001</v>
      </c>
      <c r="T68" s="14">
        <f>'Raw - Base'!W264</f>
        <v>32.624400000000001</v>
      </c>
      <c r="U68" s="14">
        <f>'Raw - Base'!X264</f>
        <v>33.183399999999999</v>
      </c>
      <c r="V68" s="14">
        <f>'Raw - Base'!Y264</f>
        <v>33.743699999999997</v>
      </c>
      <c r="W68" s="14">
        <f>'Raw - Base'!Z264</f>
        <v>34.305500000000002</v>
      </c>
      <c r="X68" s="14">
        <f>'Raw - Base'!AA264</f>
        <v>34.868899999999996</v>
      </c>
      <c r="Y68" s="14">
        <f>'Raw - Base'!AB264</f>
        <v>35.433900000000001</v>
      </c>
      <c r="Z68" s="14">
        <f>'Raw - Base'!AC264</f>
        <v>36.000799999999998</v>
      </c>
      <c r="AA68" s="14">
        <f>'Raw - Base'!AD264</f>
        <v>36.569699999999997</v>
      </c>
      <c r="AB68" s="14">
        <f>'Raw - Base'!AE264</f>
        <v>37.140999999999998</v>
      </c>
      <c r="AC68" s="14">
        <f>'Raw - Base'!AF264</f>
        <v>37.714799999999997</v>
      </c>
      <c r="AD68" s="14">
        <f>'Raw - Base'!AG264</f>
        <v>38.291400000000003</v>
      </c>
      <c r="AE68" s="14">
        <f>'Raw - Base'!AH264</f>
        <v>38.871400000000001</v>
      </c>
      <c r="AF68" s="14">
        <f>'Raw - Base'!AI264</f>
        <v>39.454999999999998</v>
      </c>
    </row>
    <row r="69" spans="1:32" x14ac:dyDescent="0.2">
      <c r="A69" s="11" t="s">
        <v>70</v>
      </c>
      <c r="B69" s="14">
        <f>'Raw - Base'!E265</f>
        <v>144.7063</v>
      </c>
      <c r="C69" s="14">
        <f>'Raw - Base'!F265</f>
        <v>139.05529999999999</v>
      </c>
      <c r="D69" s="14">
        <f>'Raw - Base'!G265</f>
        <v>140.62569999999999</v>
      </c>
      <c r="E69" s="14">
        <f>'Raw - Base'!H265</f>
        <v>143.43389999999999</v>
      </c>
      <c r="F69" s="14">
        <f>'Raw - Base'!I265</f>
        <v>149.08760000000001</v>
      </c>
      <c r="G69" s="14">
        <f>'Raw - Base'!J265</f>
        <v>153.8254</v>
      </c>
      <c r="H69" s="14">
        <f>'Raw - Base'!K265</f>
        <v>157.45400000000001</v>
      </c>
      <c r="I69" s="14">
        <f>'Raw - Base'!L265</f>
        <v>160.68389999999999</v>
      </c>
      <c r="J69" s="14">
        <f>'Raw - Base'!M265</f>
        <v>163.9743</v>
      </c>
      <c r="K69" s="14">
        <f>'Raw - Base'!N265</f>
        <v>167.2732</v>
      </c>
      <c r="L69" s="14">
        <f>'Raw - Base'!O265</f>
        <v>170.57650000000001</v>
      </c>
      <c r="M69" s="14">
        <f>'Raw - Base'!P265</f>
        <v>173.88329999999999</v>
      </c>
      <c r="N69" s="14">
        <f>'Raw - Base'!Q265</f>
        <v>177.19229999999999</v>
      </c>
      <c r="O69" s="14">
        <f>'Raw - Base'!R265</f>
        <v>180.50219999999999</v>
      </c>
      <c r="P69" s="14">
        <f>'Raw - Base'!S265</f>
        <v>183.81120000000001</v>
      </c>
      <c r="Q69" s="14">
        <f>'Raw - Base'!T265</f>
        <v>187.11859999999999</v>
      </c>
      <c r="R69" s="14">
        <f>'Raw - Base'!U265</f>
        <v>190.42420000000001</v>
      </c>
      <c r="S69" s="14">
        <f>'Raw - Base'!V265</f>
        <v>193.72819999999999</v>
      </c>
      <c r="T69" s="14">
        <f>'Raw - Base'!W265</f>
        <v>197.03450000000001</v>
      </c>
      <c r="U69" s="14">
        <f>'Raw - Base'!X265</f>
        <v>200.34379999999999</v>
      </c>
      <c r="V69" s="14">
        <f>'Raw - Base'!Y265</f>
        <v>203.6567</v>
      </c>
      <c r="W69" s="14">
        <f>'Raw - Base'!Z265</f>
        <v>206.9736</v>
      </c>
      <c r="X69" s="14">
        <f>'Raw - Base'!AA265</f>
        <v>210.2955</v>
      </c>
      <c r="Y69" s="14">
        <f>'Raw - Base'!AB265</f>
        <v>213.62299999999999</v>
      </c>
      <c r="Z69" s="14">
        <f>'Raw - Base'!AC265</f>
        <v>216.95689999999999</v>
      </c>
      <c r="AA69" s="14">
        <f>'Raw - Base'!AD265</f>
        <v>220.2988</v>
      </c>
      <c r="AB69" s="14">
        <f>'Raw - Base'!AE265</f>
        <v>223.6498</v>
      </c>
      <c r="AC69" s="14">
        <f>'Raw - Base'!AF265</f>
        <v>227.01140000000001</v>
      </c>
      <c r="AD69" s="14">
        <f>'Raw - Base'!AG265</f>
        <v>230.38579999999999</v>
      </c>
      <c r="AE69" s="14">
        <f>'Raw - Base'!AH265</f>
        <v>233.77549999999999</v>
      </c>
      <c r="AF69" s="14">
        <f>'Raw - Base'!AI265</f>
        <v>237.18260000000001</v>
      </c>
    </row>
    <row r="70" spans="1:32" x14ac:dyDescent="0.2">
      <c r="A70" s="12" t="s">
        <v>71</v>
      </c>
      <c r="B70" s="14">
        <f>'Raw - Base'!E266</f>
        <v>92.728399999999993</v>
      </c>
      <c r="C70" s="14">
        <f>'Raw - Base'!F266</f>
        <v>92.56</v>
      </c>
      <c r="D70" s="14">
        <f>'Raw - Base'!G266</f>
        <v>93.727099999999993</v>
      </c>
      <c r="E70" s="14">
        <f>'Raw - Base'!H266</f>
        <v>95.138000000000005</v>
      </c>
      <c r="F70" s="14">
        <f>'Raw - Base'!I266</f>
        <v>97.138000000000005</v>
      </c>
      <c r="G70" s="14">
        <f>'Raw - Base'!J266</f>
        <v>98.898499999999999</v>
      </c>
      <c r="H70" s="14">
        <f>'Raw - Base'!K266</f>
        <v>101.1502</v>
      </c>
      <c r="I70" s="14">
        <f>'Raw - Base'!L266</f>
        <v>103.3827</v>
      </c>
      <c r="J70" s="14">
        <f>'Raw - Base'!M266</f>
        <v>105.6481</v>
      </c>
      <c r="K70" s="14">
        <f>'Raw - Base'!N266</f>
        <v>107.93819999999999</v>
      </c>
      <c r="L70" s="14">
        <f>'Raw - Base'!O266</f>
        <v>110.24720000000001</v>
      </c>
      <c r="M70" s="14">
        <f>'Raw - Base'!P266</f>
        <v>112.5731</v>
      </c>
      <c r="N70" s="14">
        <f>'Raw - Base'!Q266</f>
        <v>114.9145</v>
      </c>
      <c r="O70" s="14">
        <f>'Raw - Base'!R266</f>
        <v>117.27</v>
      </c>
      <c r="P70" s="14">
        <f>'Raw - Base'!S266</f>
        <v>119.6382</v>
      </c>
      <c r="Q70" s="14">
        <f>'Raw - Base'!T266</f>
        <v>122.01860000000001</v>
      </c>
      <c r="R70" s="14">
        <f>'Raw - Base'!U266</f>
        <v>124.41079999999999</v>
      </c>
      <c r="S70" s="14">
        <f>'Raw - Base'!V266</f>
        <v>126.81480000000001</v>
      </c>
      <c r="T70" s="14">
        <f>'Raw - Base'!W266</f>
        <v>129.23230000000001</v>
      </c>
      <c r="U70" s="14">
        <f>'Raw - Base'!X266</f>
        <v>131.6636</v>
      </c>
      <c r="V70" s="14">
        <f>'Raw - Base'!Y266</f>
        <v>134.10910000000001</v>
      </c>
      <c r="W70" s="14">
        <f>'Raw - Base'!Z266</f>
        <v>136.56890000000001</v>
      </c>
      <c r="X70" s="14">
        <f>'Raw - Base'!AA266</f>
        <v>139.04339999999999</v>
      </c>
      <c r="Y70" s="14">
        <f>'Raw - Base'!AB266</f>
        <v>141.53309999999999</v>
      </c>
      <c r="Z70" s="14">
        <f>'Raw - Base'!AC266</f>
        <v>144.0385</v>
      </c>
      <c r="AA70" s="14">
        <f>'Raw - Base'!AD266</f>
        <v>146.56020000000001</v>
      </c>
      <c r="AB70" s="14">
        <f>'Raw - Base'!AE266</f>
        <v>149.09889999999999</v>
      </c>
      <c r="AC70" s="14">
        <f>'Raw - Base'!AF266</f>
        <v>151.65549999999999</v>
      </c>
      <c r="AD70" s="14">
        <f>'Raw - Base'!AG266</f>
        <v>154.2313</v>
      </c>
      <c r="AE70" s="14">
        <f>'Raw - Base'!AH266</f>
        <v>156.82769999999999</v>
      </c>
      <c r="AF70" s="14">
        <f>'Raw - Base'!AI266</f>
        <v>159.44579999999999</v>
      </c>
    </row>
    <row r="71" spans="1:32" x14ac:dyDescent="0.2">
      <c r="A71" s="12" t="s">
        <v>72</v>
      </c>
      <c r="B71" s="14">
        <f>'Raw - Base'!E267</f>
        <v>180.29349999999999</v>
      </c>
      <c r="C71" s="14">
        <f>'Raw - Base'!F267</f>
        <v>192.31399999999999</v>
      </c>
      <c r="D71" s="14">
        <f>'Raw - Base'!G267</f>
        <v>187.76310000000001</v>
      </c>
      <c r="E71" s="14">
        <f>'Raw - Base'!H267</f>
        <v>187.6309</v>
      </c>
      <c r="F71" s="14">
        <f>'Raw - Base'!I267</f>
        <v>188.88980000000001</v>
      </c>
      <c r="G71" s="14">
        <f>'Raw - Base'!J267</f>
        <v>183.26390000000001</v>
      </c>
      <c r="H71" s="14">
        <f>'Raw - Base'!K267</f>
        <v>185.74469999999999</v>
      </c>
      <c r="I71" s="14">
        <f>'Raw - Base'!L267</f>
        <v>188.2141</v>
      </c>
      <c r="J71" s="14">
        <f>'Raw - Base'!M267</f>
        <v>190.7193</v>
      </c>
      <c r="K71" s="14">
        <f>'Raw - Base'!N267</f>
        <v>193.2397</v>
      </c>
      <c r="L71" s="14">
        <f>'Raw - Base'!O267</f>
        <v>195.76240000000001</v>
      </c>
      <c r="M71" s="14">
        <f>'Raw - Base'!P267</f>
        <v>198.28129999999999</v>
      </c>
      <c r="N71" s="14">
        <f>'Raw - Base'!Q267</f>
        <v>200.7921</v>
      </c>
      <c r="O71" s="14">
        <f>'Raw - Base'!R267</f>
        <v>203.2912</v>
      </c>
      <c r="P71" s="14">
        <f>'Raw - Base'!S267</f>
        <v>205.7756</v>
      </c>
      <c r="Q71" s="14">
        <f>'Raw - Base'!T267</f>
        <v>208.24340000000001</v>
      </c>
      <c r="R71" s="14">
        <f>'Raw - Base'!U267</f>
        <v>210.69319999999999</v>
      </c>
      <c r="S71" s="14">
        <f>'Raw - Base'!V267</f>
        <v>213.12459999999999</v>
      </c>
      <c r="T71" s="14">
        <f>'Raw - Base'!W267</f>
        <v>215.53880000000001</v>
      </c>
      <c r="U71" s="14">
        <f>'Raw - Base'!X267</f>
        <v>217.93600000000001</v>
      </c>
      <c r="V71" s="14">
        <f>'Raw - Base'!Y267</f>
        <v>220.31559999999999</v>
      </c>
      <c r="W71" s="14">
        <f>'Raw - Base'!Z267</f>
        <v>222.67769999999999</v>
      </c>
      <c r="X71" s="14">
        <f>'Raw - Base'!AA267</f>
        <v>225.0222</v>
      </c>
      <c r="Y71" s="14">
        <f>'Raw - Base'!AB267</f>
        <v>227.34899999999999</v>
      </c>
      <c r="Z71" s="14">
        <f>'Raw - Base'!AC267</f>
        <v>229.6585</v>
      </c>
      <c r="AA71" s="14">
        <f>'Raw - Base'!AD267</f>
        <v>231.95089999999999</v>
      </c>
      <c r="AB71" s="14">
        <f>'Raw - Base'!AE267</f>
        <v>234.2269</v>
      </c>
      <c r="AC71" s="14">
        <f>'Raw - Base'!AF267</f>
        <v>236.48699999999999</v>
      </c>
      <c r="AD71" s="14">
        <f>'Raw - Base'!AG267</f>
        <v>238.73249999999999</v>
      </c>
      <c r="AE71" s="14">
        <f>'Raw - Base'!AH267</f>
        <v>240.96459999999999</v>
      </c>
      <c r="AF71" s="14">
        <f>'Raw - Base'!AI267</f>
        <v>243.18469999999999</v>
      </c>
    </row>
    <row r="72" spans="1:32" x14ac:dyDescent="0.2">
      <c r="A72" s="12" t="s">
        <v>73</v>
      </c>
      <c r="B72" s="14">
        <f>'Raw - Base'!E268</f>
        <v>4.5369000000000002</v>
      </c>
      <c r="C72" s="14">
        <f>'Raw - Base'!F268</f>
        <v>5.0332999999999997</v>
      </c>
      <c r="D72" s="14">
        <f>'Raw - Base'!G268</f>
        <v>4.7632000000000003</v>
      </c>
      <c r="E72" s="14">
        <f>'Raw - Base'!H268</f>
        <v>4.7035</v>
      </c>
      <c r="F72" s="14">
        <f>'Raw - Base'!I268</f>
        <v>4.6818999999999997</v>
      </c>
      <c r="G72" s="14">
        <f>'Raw - Base'!J268</f>
        <v>4.4154999999999998</v>
      </c>
      <c r="H72" s="14">
        <f>'Raw - Base'!K268</f>
        <v>4.4672000000000001</v>
      </c>
      <c r="I72" s="14">
        <f>'Raw - Base'!L268</f>
        <v>4.5186000000000002</v>
      </c>
      <c r="J72" s="14">
        <f>'Raw - Base'!M268</f>
        <v>4.5709</v>
      </c>
      <c r="K72" s="14">
        <f>'Raw - Base'!N268</f>
        <v>4.6235999999999997</v>
      </c>
      <c r="L72" s="14">
        <f>'Raw - Base'!O268</f>
        <v>4.6763000000000003</v>
      </c>
      <c r="M72" s="14">
        <f>'Raw - Base'!P268</f>
        <v>4.7290000000000001</v>
      </c>
      <c r="N72" s="14">
        <f>'Raw - Base'!Q268</f>
        <v>4.7815000000000003</v>
      </c>
      <c r="O72" s="14">
        <f>'Raw - Base'!R268</f>
        <v>4.8338999999999999</v>
      </c>
      <c r="P72" s="14">
        <f>'Raw - Base'!S268</f>
        <v>4.8860999999999999</v>
      </c>
      <c r="Q72" s="14">
        <f>'Raw - Base'!T268</f>
        <v>4.9379999999999997</v>
      </c>
      <c r="R72" s="14">
        <f>'Raw - Base'!U268</f>
        <v>4.9894999999999996</v>
      </c>
      <c r="S72" s="14">
        <f>'Raw - Base'!V268</f>
        <v>5.0407999999999999</v>
      </c>
      <c r="T72" s="14">
        <f>'Raw - Base'!W268</f>
        <v>5.0918999999999999</v>
      </c>
      <c r="U72" s="14">
        <f>'Raw - Base'!X268</f>
        <v>5.1426999999999996</v>
      </c>
      <c r="V72" s="14">
        <f>'Raw - Base'!Y268</f>
        <v>5.1932</v>
      </c>
      <c r="W72" s="14">
        <f>'Raw - Base'!Z268</f>
        <v>5.2434000000000003</v>
      </c>
      <c r="X72" s="14">
        <f>'Raw - Base'!AA268</f>
        <v>5.2934000000000001</v>
      </c>
      <c r="Y72" s="14">
        <f>'Raw - Base'!AB268</f>
        <v>5.3430999999999997</v>
      </c>
      <c r="Z72" s="14">
        <f>'Raw - Base'!AC268</f>
        <v>5.3925000000000001</v>
      </c>
      <c r="AA72" s="14">
        <f>'Raw - Base'!AD268</f>
        <v>5.4416000000000002</v>
      </c>
      <c r="AB72" s="14">
        <f>'Raw - Base'!AE268</f>
        <v>5.4904000000000002</v>
      </c>
      <c r="AC72" s="14">
        <f>'Raw - Base'!AF268</f>
        <v>5.5389999999999997</v>
      </c>
      <c r="AD72" s="14">
        <f>'Raw - Base'!AG268</f>
        <v>5.5872999999999999</v>
      </c>
      <c r="AE72" s="14">
        <f>'Raw - Base'!AH268</f>
        <v>5.6353</v>
      </c>
      <c r="AF72" s="14">
        <f>'Raw - Base'!AI268</f>
        <v>5.6832000000000003</v>
      </c>
    </row>
    <row r="73" spans="1:32" x14ac:dyDescent="0.2">
      <c r="A73" s="12" t="s">
        <v>74</v>
      </c>
      <c r="B73" s="14">
        <f>'Raw - Base'!E269</f>
        <v>10.9838</v>
      </c>
      <c r="C73" s="14">
        <f>'Raw - Base'!F269</f>
        <v>10.7837</v>
      </c>
      <c r="D73" s="14">
        <f>'Raw - Base'!G269</f>
        <v>10.9215</v>
      </c>
      <c r="E73" s="14">
        <f>'Raw - Base'!H269</f>
        <v>10.8949</v>
      </c>
      <c r="F73" s="14">
        <f>'Raw - Base'!I269</f>
        <v>11.004799999999999</v>
      </c>
      <c r="G73" s="14">
        <f>'Raw - Base'!J269</f>
        <v>11.072699999999999</v>
      </c>
      <c r="H73" s="14">
        <f>'Raw - Base'!K269</f>
        <v>11.269500000000001</v>
      </c>
      <c r="I73" s="14">
        <f>'Raw - Base'!L269</f>
        <v>11.4703</v>
      </c>
      <c r="J73" s="14">
        <f>'Raw - Base'!M269</f>
        <v>11.673</v>
      </c>
      <c r="K73" s="14">
        <f>'Raw - Base'!N269</f>
        <v>11.876899999999999</v>
      </c>
      <c r="L73" s="14">
        <f>'Raw - Base'!O269</f>
        <v>12.081200000000001</v>
      </c>
      <c r="M73" s="14">
        <f>'Raw - Base'!P269</f>
        <v>12.285600000000001</v>
      </c>
      <c r="N73" s="14">
        <f>'Raw - Base'!Q269</f>
        <v>12.4899</v>
      </c>
      <c r="O73" s="14">
        <f>'Raw - Base'!R269</f>
        <v>12.694000000000001</v>
      </c>
      <c r="P73" s="14">
        <f>'Raw - Base'!S269</f>
        <v>12.8977</v>
      </c>
      <c r="Q73" s="14">
        <f>'Raw - Base'!T269</f>
        <v>13.100899999999999</v>
      </c>
      <c r="R73" s="14">
        <f>'Raw - Base'!U269</f>
        <v>13.303800000000001</v>
      </c>
      <c r="S73" s="14">
        <f>'Raw - Base'!V269</f>
        <v>13.5062</v>
      </c>
      <c r="T73" s="14">
        <f>'Raw - Base'!W269</f>
        <v>13.708399999999999</v>
      </c>
      <c r="U73" s="14">
        <f>'Raw - Base'!X269</f>
        <v>13.910399999999999</v>
      </c>
      <c r="V73" s="14">
        <f>'Raw - Base'!Y269</f>
        <v>14.112299999999999</v>
      </c>
      <c r="W73" s="14">
        <f>'Raw - Base'!Z269</f>
        <v>14.3141</v>
      </c>
      <c r="X73" s="14">
        <f>'Raw - Base'!AA269</f>
        <v>14.515700000000001</v>
      </c>
      <c r="Y73" s="14">
        <f>'Raw - Base'!AB269</f>
        <v>14.7174</v>
      </c>
      <c r="Z73" s="14">
        <f>'Raw - Base'!AC269</f>
        <v>14.919</v>
      </c>
      <c r="AA73" s="14">
        <f>'Raw - Base'!AD269</f>
        <v>15.120699999999999</v>
      </c>
      <c r="AB73" s="14">
        <f>'Raw - Base'!AE269</f>
        <v>15.3226</v>
      </c>
      <c r="AC73" s="14">
        <f>'Raw - Base'!AF269</f>
        <v>15.524699999999999</v>
      </c>
      <c r="AD73" s="14">
        <f>'Raw - Base'!AG269</f>
        <v>15.7271</v>
      </c>
      <c r="AE73" s="14">
        <f>'Raw - Base'!AH269</f>
        <v>15.930099999999999</v>
      </c>
      <c r="AF73" s="14">
        <f>'Raw - Base'!AI269</f>
        <v>16.133600000000001</v>
      </c>
    </row>
    <row r="74" spans="1:32" x14ac:dyDescent="0.2">
      <c r="A74" s="13" t="s">
        <v>75</v>
      </c>
      <c r="B74" s="14">
        <f>'Raw - Base'!E270</f>
        <v>77.542699999999996</v>
      </c>
      <c r="C74" s="14">
        <f>'Raw - Base'!F270</f>
        <v>80.645600000000002</v>
      </c>
      <c r="D74" s="14">
        <f>'Raw - Base'!G270</f>
        <v>79.443700000000007</v>
      </c>
      <c r="E74" s="14">
        <f>'Raw - Base'!H270</f>
        <v>79.072500000000005</v>
      </c>
      <c r="F74" s="14">
        <f>'Raw - Base'!I270</f>
        <v>79.329899999999995</v>
      </c>
      <c r="G74" s="14">
        <f>'Raw - Base'!J270</f>
        <v>78.066800000000001</v>
      </c>
      <c r="H74" s="14">
        <f>'Raw - Base'!K270</f>
        <v>78.920699999999997</v>
      </c>
      <c r="I74" s="14">
        <f>'Raw - Base'!L270</f>
        <v>79.804400000000001</v>
      </c>
      <c r="J74" s="14">
        <f>'Raw - Base'!M270</f>
        <v>80.695499999999996</v>
      </c>
      <c r="K74" s="14">
        <f>'Raw - Base'!N270</f>
        <v>81.589299999999994</v>
      </c>
      <c r="L74" s="14">
        <f>'Raw - Base'!O270</f>
        <v>82.481200000000001</v>
      </c>
      <c r="M74" s="14">
        <f>'Raw - Base'!P270</f>
        <v>83.368799999999993</v>
      </c>
      <c r="N74" s="14">
        <f>'Raw - Base'!Q270</f>
        <v>84.251000000000005</v>
      </c>
      <c r="O74" s="14">
        <f>'Raw - Base'!R270</f>
        <v>85.126499999999993</v>
      </c>
      <c r="P74" s="14">
        <f>'Raw - Base'!S270</f>
        <v>85.994200000000006</v>
      </c>
      <c r="Q74" s="14">
        <f>'Raw - Base'!T270</f>
        <v>86.853899999999996</v>
      </c>
      <c r="R74" s="14">
        <f>'Raw - Base'!U270</f>
        <v>87.704999999999998</v>
      </c>
      <c r="S74" s="14">
        <f>'Raw - Base'!V270</f>
        <v>88.548000000000002</v>
      </c>
      <c r="T74" s="14">
        <f>'Raw - Base'!W270</f>
        <v>89.383200000000002</v>
      </c>
      <c r="U74" s="14">
        <f>'Raw - Base'!X270</f>
        <v>90.210899999999995</v>
      </c>
      <c r="V74" s="14">
        <f>'Raw - Base'!Y270</f>
        <v>91.030799999999999</v>
      </c>
      <c r="W74" s="14">
        <f>'Raw - Base'!Z270</f>
        <v>91.843100000000007</v>
      </c>
      <c r="X74" s="14">
        <f>'Raw - Base'!AA270</f>
        <v>92.647900000000007</v>
      </c>
      <c r="Y74" s="14">
        <f>'Raw - Base'!AB270</f>
        <v>93.445099999999996</v>
      </c>
      <c r="Z74" s="14">
        <f>'Raw - Base'!AC270</f>
        <v>94.235100000000003</v>
      </c>
      <c r="AA74" s="14">
        <f>'Raw - Base'!AD270</f>
        <v>95.018199999999993</v>
      </c>
      <c r="AB74" s="14">
        <f>'Raw - Base'!AE270</f>
        <v>95.794600000000003</v>
      </c>
      <c r="AC74" s="14">
        <f>'Raw - Base'!AF270</f>
        <v>96.564899999999994</v>
      </c>
      <c r="AD74" s="14">
        <f>'Raw - Base'!AG270</f>
        <v>97.329599999999999</v>
      </c>
      <c r="AE74" s="14">
        <f>'Raw - Base'!AH270</f>
        <v>98.089600000000004</v>
      </c>
      <c r="AF74" s="14">
        <f>'Raw - Base'!AI270</f>
        <v>98.845399999999998</v>
      </c>
    </row>
    <row r="75" spans="1:32" x14ac:dyDescent="0.2">
      <c r="A75" s="13" t="s">
        <v>76</v>
      </c>
      <c r="B75" s="14">
        <f>'Raw - Base'!E271</f>
        <v>39.187800000000003</v>
      </c>
      <c r="C75" s="14">
        <f>'Raw - Base'!F271</f>
        <v>41.139400000000002</v>
      </c>
      <c r="D75" s="14">
        <f>'Raw - Base'!G271</f>
        <v>40.587800000000001</v>
      </c>
      <c r="E75" s="14">
        <f>'Raw - Base'!H271</f>
        <v>40.488599999999998</v>
      </c>
      <c r="F75" s="14">
        <f>'Raw - Base'!I271</f>
        <v>40.6432</v>
      </c>
      <c r="G75" s="14">
        <f>'Raw - Base'!J271</f>
        <v>39.956600000000002</v>
      </c>
      <c r="H75" s="14">
        <f>'Raw - Base'!K271</f>
        <v>40.395499999999998</v>
      </c>
      <c r="I75" s="14">
        <f>'Raw - Base'!L271</f>
        <v>40.844700000000003</v>
      </c>
      <c r="J75" s="14">
        <f>'Raw - Base'!M271</f>
        <v>41.298499999999997</v>
      </c>
      <c r="K75" s="14">
        <f>'Raw - Base'!N271</f>
        <v>41.753799999999998</v>
      </c>
      <c r="L75" s="14">
        <f>'Raw - Base'!O271</f>
        <v>42.208399999999997</v>
      </c>
      <c r="M75" s="14">
        <f>'Raw - Base'!P271</f>
        <v>42.661099999999998</v>
      </c>
      <c r="N75" s="14">
        <f>'Raw - Base'!Q271</f>
        <v>43.1113</v>
      </c>
      <c r="O75" s="14">
        <f>'Raw - Base'!R271</f>
        <v>43.558300000000003</v>
      </c>
      <c r="P75" s="14">
        <f>'Raw - Base'!S271</f>
        <v>44.0017</v>
      </c>
      <c r="Q75" s="14">
        <f>'Raw - Base'!T271</f>
        <v>44.441200000000002</v>
      </c>
      <c r="R75" s="14">
        <f>'Raw - Base'!U271</f>
        <v>44.876600000000003</v>
      </c>
      <c r="S75" s="14">
        <f>'Raw - Base'!V271</f>
        <v>45.308</v>
      </c>
      <c r="T75" s="14">
        <f>'Raw - Base'!W271</f>
        <v>45.735799999999998</v>
      </c>
      <c r="U75" s="14">
        <f>'Raw - Base'!X271</f>
        <v>46.159799999999997</v>
      </c>
      <c r="V75" s="14">
        <f>'Raw - Base'!Y271</f>
        <v>46.580100000000002</v>
      </c>
      <c r="W75" s="14">
        <f>'Raw - Base'!Z271</f>
        <v>46.996699999999997</v>
      </c>
      <c r="X75" s="14">
        <f>'Raw - Base'!AA271</f>
        <v>47.409599999999998</v>
      </c>
      <c r="Y75" s="14">
        <f>'Raw - Base'!AB271</f>
        <v>47.818800000000003</v>
      </c>
      <c r="Z75" s="14">
        <f>'Raw - Base'!AC271</f>
        <v>48.224499999999999</v>
      </c>
      <c r="AA75" s="14">
        <f>'Raw - Base'!AD271</f>
        <v>48.6267</v>
      </c>
      <c r="AB75" s="14">
        <f>'Raw - Base'!AE271</f>
        <v>49.025599999999997</v>
      </c>
      <c r="AC75" s="14">
        <f>'Raw - Base'!AF271</f>
        <v>49.421500000000002</v>
      </c>
      <c r="AD75" s="14">
        <f>'Raw - Base'!AG271</f>
        <v>49.814599999999999</v>
      </c>
      <c r="AE75" s="14">
        <f>'Raw - Base'!AH271</f>
        <v>50.205199999999998</v>
      </c>
      <c r="AF75" s="14">
        <f>'Raw - Base'!AI271</f>
        <v>50.593800000000002</v>
      </c>
    </row>
    <row r="76" spans="1:32" x14ac:dyDescent="0.2">
      <c r="A76" s="13" t="s">
        <v>77</v>
      </c>
      <c r="B76" s="14">
        <f>'Raw - Base'!E272</f>
        <v>56.760300000000001</v>
      </c>
      <c r="C76" s="14">
        <f>'Raw - Base'!F272</f>
        <v>58.433300000000003</v>
      </c>
      <c r="D76" s="14">
        <f>'Raw - Base'!G272</f>
        <v>59.842399999999998</v>
      </c>
      <c r="E76" s="14">
        <f>'Raw - Base'!H272</f>
        <v>60.619</v>
      </c>
      <c r="F76" s="14">
        <f>'Raw - Base'!I272</f>
        <v>61.383099999999999</v>
      </c>
      <c r="G76" s="14">
        <f>'Raw - Base'!J272</f>
        <v>62.391800000000003</v>
      </c>
      <c r="H76" s="14">
        <f>'Raw - Base'!K272</f>
        <v>63.202399999999997</v>
      </c>
      <c r="I76" s="14">
        <f>'Raw - Base'!L272</f>
        <v>63.970599999999997</v>
      </c>
      <c r="J76" s="14">
        <f>'Raw - Base'!M272</f>
        <v>64.747100000000003</v>
      </c>
      <c r="K76" s="14">
        <f>'Raw - Base'!N272</f>
        <v>65.522599999999997</v>
      </c>
      <c r="L76" s="14">
        <f>'Raw - Base'!O272</f>
        <v>66.294600000000003</v>
      </c>
      <c r="M76" s="14">
        <f>'Raw - Base'!P272</f>
        <v>67.062299999999993</v>
      </c>
      <c r="N76" s="14">
        <f>'Raw - Base'!Q272</f>
        <v>67.825299999999999</v>
      </c>
      <c r="O76" s="14">
        <f>'Raw - Base'!R272</f>
        <v>68.582999999999998</v>
      </c>
      <c r="P76" s="14">
        <f>'Raw - Base'!S272</f>
        <v>69.335099999999997</v>
      </c>
      <c r="Q76" s="14">
        <f>'Raw - Base'!T272</f>
        <v>70.081500000000005</v>
      </c>
      <c r="R76" s="14">
        <f>'Raw - Base'!U272</f>
        <v>70.822100000000006</v>
      </c>
      <c r="S76" s="14">
        <f>'Raw - Base'!V272</f>
        <v>71.557500000000005</v>
      </c>
      <c r="T76" s="14">
        <f>'Raw - Base'!W272</f>
        <v>72.288300000000007</v>
      </c>
      <c r="U76" s="14">
        <f>'Raw - Base'!X272</f>
        <v>73.014799999999994</v>
      </c>
      <c r="V76" s="14">
        <f>'Raw - Base'!Y272</f>
        <v>73.737099999999998</v>
      </c>
      <c r="W76" s="14">
        <f>'Raw - Base'!Z272</f>
        <v>74.455200000000005</v>
      </c>
      <c r="X76" s="14">
        <f>'Raw - Base'!AA272</f>
        <v>75.169300000000007</v>
      </c>
      <c r="Y76" s="14">
        <f>'Raw - Base'!AB272</f>
        <v>75.879599999999996</v>
      </c>
      <c r="Z76" s="14">
        <f>'Raw - Base'!AC272</f>
        <v>76.586299999999994</v>
      </c>
      <c r="AA76" s="14">
        <f>'Raw - Base'!AD272</f>
        <v>77.289599999999993</v>
      </c>
      <c r="AB76" s="14">
        <f>'Raw - Base'!AE272</f>
        <v>77.989999999999995</v>
      </c>
      <c r="AC76" s="14">
        <f>'Raw - Base'!AF272</f>
        <v>78.687799999999996</v>
      </c>
      <c r="AD76" s="14">
        <f>'Raw - Base'!AG272</f>
        <v>79.383700000000005</v>
      </c>
      <c r="AE76" s="14">
        <f>'Raw - Base'!AH272</f>
        <v>80.078400000000002</v>
      </c>
      <c r="AF76" s="14">
        <f>'Raw - Base'!AI272</f>
        <v>80.772300000000001</v>
      </c>
    </row>
    <row r="77" spans="1:32" x14ac:dyDescent="0.2">
      <c r="A77" s="13" t="s">
        <v>78</v>
      </c>
      <c r="B77" s="14">
        <f>'Raw - Base'!E273</f>
        <v>34.070900000000002</v>
      </c>
      <c r="C77" s="14">
        <f>'Raw - Base'!F273</f>
        <v>35.959699999999998</v>
      </c>
      <c r="D77" s="14">
        <f>'Raw - Base'!G273</f>
        <v>36.927599999999998</v>
      </c>
      <c r="E77" s="14">
        <f>'Raw - Base'!H273</f>
        <v>37.591099999999997</v>
      </c>
      <c r="F77" s="14">
        <f>'Raw - Base'!I273</f>
        <v>38.0764</v>
      </c>
      <c r="G77" s="14">
        <f>'Raw - Base'!J273</f>
        <v>38.580500000000001</v>
      </c>
      <c r="H77" s="14">
        <f>'Raw - Base'!K273</f>
        <v>39.0717</v>
      </c>
      <c r="I77" s="14">
        <f>'Raw - Base'!L273</f>
        <v>39.523299999999999</v>
      </c>
      <c r="J77" s="14">
        <f>'Raw - Base'!M273</f>
        <v>39.980400000000003</v>
      </c>
      <c r="K77" s="14">
        <f>'Raw - Base'!N273</f>
        <v>40.4358</v>
      </c>
      <c r="L77" s="14">
        <f>'Raw - Base'!O273</f>
        <v>40.888300000000001</v>
      </c>
      <c r="M77" s="14">
        <f>'Raw - Base'!P273</f>
        <v>41.337800000000001</v>
      </c>
      <c r="N77" s="14">
        <f>'Raw - Base'!Q273</f>
        <v>41.784100000000002</v>
      </c>
      <c r="O77" s="14">
        <f>'Raw - Base'!R273</f>
        <v>42.2271</v>
      </c>
      <c r="P77" s="14">
        <f>'Raw - Base'!S273</f>
        <v>42.666499999999999</v>
      </c>
      <c r="Q77" s="14">
        <f>'Raw - Base'!T273</f>
        <v>43.102400000000003</v>
      </c>
      <c r="R77" s="14">
        <f>'Raw - Base'!U273</f>
        <v>43.5349</v>
      </c>
      <c r="S77" s="14">
        <f>'Raw - Base'!V273</f>
        <v>43.964199999999998</v>
      </c>
      <c r="T77" s="14">
        <f>'Raw - Base'!W273</f>
        <v>44.390799999999999</v>
      </c>
      <c r="U77" s="14">
        <f>'Raw - Base'!X273</f>
        <v>44.814799999999998</v>
      </c>
      <c r="V77" s="14">
        <f>'Raw - Base'!Y273</f>
        <v>45.2361</v>
      </c>
      <c r="W77" s="14">
        <f>'Raw - Base'!Z273</f>
        <v>45.654800000000002</v>
      </c>
      <c r="X77" s="14">
        <f>'Raw - Base'!AA273</f>
        <v>46.070999999999998</v>
      </c>
      <c r="Y77" s="14">
        <f>'Raw - Base'!AB273</f>
        <v>46.4848</v>
      </c>
      <c r="Z77" s="14">
        <f>'Raw - Base'!AC273</f>
        <v>46.896099999999997</v>
      </c>
      <c r="AA77" s="14">
        <f>'Raw - Base'!AD273</f>
        <v>47.305100000000003</v>
      </c>
      <c r="AB77" s="14">
        <f>'Raw - Base'!AE273</f>
        <v>47.712000000000003</v>
      </c>
      <c r="AC77" s="14">
        <f>'Raw - Base'!AF273</f>
        <v>48.116999999999997</v>
      </c>
      <c r="AD77" s="14">
        <f>'Raw - Base'!AG273</f>
        <v>48.520400000000002</v>
      </c>
      <c r="AE77" s="14">
        <f>'Raw - Base'!AH273</f>
        <v>48.922400000000003</v>
      </c>
      <c r="AF77" s="14">
        <f>'Raw - Base'!AI273</f>
        <v>49.323500000000003</v>
      </c>
    </row>
    <row r="78" spans="1:32" x14ac:dyDescent="0.2">
      <c r="A78" s="13" t="s">
        <v>79</v>
      </c>
      <c r="B78" s="14">
        <f>'Raw - Base'!E274</f>
        <v>218.97020000000001</v>
      </c>
      <c r="C78" s="14">
        <f>'Raw - Base'!F274</f>
        <v>225.81780000000001</v>
      </c>
      <c r="D78" s="14">
        <f>'Raw - Base'!G274</f>
        <v>223.93299999999999</v>
      </c>
      <c r="E78" s="14">
        <f>'Raw - Base'!H274</f>
        <v>223.10059999999999</v>
      </c>
      <c r="F78" s="14">
        <f>'Raw - Base'!I274</f>
        <v>224.3837</v>
      </c>
      <c r="G78" s="14">
        <f>'Raw - Base'!J274</f>
        <v>221.51660000000001</v>
      </c>
      <c r="H78" s="14">
        <f>'Raw - Base'!K274</f>
        <v>224.63810000000001</v>
      </c>
      <c r="I78" s="14">
        <f>'Raw - Base'!L274</f>
        <v>227.8075</v>
      </c>
      <c r="J78" s="14">
        <f>'Raw - Base'!M274</f>
        <v>231.0239</v>
      </c>
      <c r="K78" s="14">
        <f>'Raw - Base'!N274</f>
        <v>234.26580000000001</v>
      </c>
      <c r="L78" s="14">
        <f>'Raw - Base'!O274</f>
        <v>237.51750000000001</v>
      </c>
      <c r="M78" s="14">
        <f>'Raw - Base'!P274</f>
        <v>240.7722</v>
      </c>
      <c r="N78" s="14">
        <f>'Raw - Base'!Q274</f>
        <v>244.02549999999999</v>
      </c>
      <c r="O78" s="14">
        <f>'Raw - Base'!R274</f>
        <v>247.27379999999999</v>
      </c>
      <c r="P78" s="14">
        <f>'Raw - Base'!S274</f>
        <v>250.51410000000001</v>
      </c>
      <c r="Q78" s="14">
        <f>'Raw - Base'!T274</f>
        <v>253.74469999999999</v>
      </c>
      <c r="R78" s="14">
        <f>'Raw - Base'!U274</f>
        <v>256.96499999999997</v>
      </c>
      <c r="S78" s="14">
        <f>'Raw - Base'!V274</f>
        <v>260.17489999999998</v>
      </c>
      <c r="T78" s="14">
        <f>'Raw - Base'!W274</f>
        <v>263.37670000000003</v>
      </c>
      <c r="U78" s="14">
        <f>'Raw - Base'!X274</f>
        <v>266.57089999999999</v>
      </c>
      <c r="V78" s="14">
        <f>'Raw - Base'!Y274</f>
        <v>269.75720000000001</v>
      </c>
      <c r="W78" s="14">
        <f>'Raw - Base'!Z274</f>
        <v>272.93599999999998</v>
      </c>
      <c r="X78" s="14">
        <f>'Raw - Base'!AA274</f>
        <v>276.10750000000002</v>
      </c>
      <c r="Y78" s="14">
        <f>'Raw - Base'!AB274</f>
        <v>279.2722</v>
      </c>
      <c r="Z78" s="14">
        <f>'Raw - Base'!AC274</f>
        <v>282.43060000000003</v>
      </c>
      <c r="AA78" s="14">
        <f>'Raw - Base'!AD274</f>
        <v>285.58370000000002</v>
      </c>
      <c r="AB78" s="14">
        <f>'Raw - Base'!AE274</f>
        <v>288.73239999999998</v>
      </c>
      <c r="AC78" s="14">
        <f>'Raw - Base'!AF274</f>
        <v>291.87819999999999</v>
      </c>
      <c r="AD78" s="14">
        <f>'Raw - Base'!AG274</f>
        <v>295.0231</v>
      </c>
      <c r="AE78" s="14">
        <f>'Raw - Base'!AH274</f>
        <v>298.16930000000002</v>
      </c>
      <c r="AF78" s="14">
        <f>'Raw - Base'!AI274</f>
        <v>301.31869999999998</v>
      </c>
    </row>
    <row r="79" spans="1:32" x14ac:dyDescent="0.2">
      <c r="A79" s="8" t="s">
        <v>80</v>
      </c>
      <c r="B79" s="14">
        <f>'Raw - Base'!E275</f>
        <v>47.7196</v>
      </c>
      <c r="C79" s="14">
        <f>'Raw - Base'!F275</f>
        <v>49.380400000000002</v>
      </c>
      <c r="D79" s="14">
        <f>'Raw - Base'!G275</f>
        <v>49.118899999999996</v>
      </c>
      <c r="E79" s="14">
        <f>'Raw - Base'!H275</f>
        <v>49.1267</v>
      </c>
      <c r="F79" s="14">
        <f>'Raw - Base'!I275</f>
        <v>49.5259</v>
      </c>
      <c r="G79" s="14">
        <f>'Raw - Base'!J275</f>
        <v>48.929200000000002</v>
      </c>
      <c r="H79" s="14">
        <f>'Raw - Base'!K275</f>
        <v>49.668999999999997</v>
      </c>
      <c r="I79" s="14">
        <f>'Raw - Base'!L275</f>
        <v>50.4253</v>
      </c>
      <c r="J79" s="14">
        <f>'Raw - Base'!M275</f>
        <v>51.189599999999999</v>
      </c>
      <c r="K79" s="14">
        <f>'Raw - Base'!N275</f>
        <v>51.9587</v>
      </c>
      <c r="L79" s="14">
        <f>'Raw - Base'!O275</f>
        <v>52.729300000000002</v>
      </c>
      <c r="M79" s="14">
        <f>'Raw - Base'!P275</f>
        <v>53.500100000000003</v>
      </c>
      <c r="N79" s="14">
        <f>'Raw - Base'!Q275</f>
        <v>54.270200000000003</v>
      </c>
      <c r="O79" s="14">
        <f>'Raw - Base'!R275</f>
        <v>55.038699999999999</v>
      </c>
      <c r="P79" s="14">
        <f>'Raw - Base'!S275</f>
        <v>55.805100000000003</v>
      </c>
      <c r="Q79" s="14">
        <f>'Raw - Base'!T275</f>
        <v>56.569099999999999</v>
      </c>
      <c r="R79" s="14">
        <f>'Raw - Base'!U275</f>
        <v>57.330500000000001</v>
      </c>
      <c r="S79" s="14">
        <f>'Raw - Base'!V275</f>
        <v>58.089300000000001</v>
      </c>
      <c r="T79" s="14">
        <f>'Raw - Base'!W275</f>
        <v>58.845999999999997</v>
      </c>
      <c r="U79" s="14">
        <f>'Raw - Base'!X275</f>
        <v>59.6006</v>
      </c>
      <c r="V79" s="14">
        <f>'Raw - Base'!Y275</f>
        <v>60.353200000000001</v>
      </c>
      <c r="W79" s="14">
        <f>'Raw - Base'!Z275</f>
        <v>61.1038</v>
      </c>
      <c r="X79" s="14">
        <f>'Raw - Base'!AA275</f>
        <v>61.852400000000003</v>
      </c>
      <c r="Y79" s="14">
        <f>'Raw - Base'!AB275</f>
        <v>62.599299999999999</v>
      </c>
      <c r="Z79" s="14">
        <f>'Raw - Base'!AC275</f>
        <v>63.3444</v>
      </c>
      <c r="AA79" s="14">
        <f>'Raw - Base'!AD275</f>
        <v>64.087900000000005</v>
      </c>
      <c r="AB79" s="14">
        <f>'Raw - Base'!AE275</f>
        <v>64.830200000000005</v>
      </c>
      <c r="AC79" s="14">
        <f>'Raw - Base'!AF275</f>
        <v>65.5715</v>
      </c>
      <c r="AD79" s="14">
        <f>'Raw - Base'!AG275</f>
        <v>66.312100000000001</v>
      </c>
      <c r="AE79" s="14">
        <f>'Raw - Base'!AH275</f>
        <v>67.052599999999998</v>
      </c>
      <c r="AF79" s="14">
        <f>'Raw - Base'!AI275</f>
        <v>67.793499999999995</v>
      </c>
    </row>
    <row r="80" spans="1:32" x14ac:dyDescent="0.2">
      <c r="A80" t="s">
        <v>81</v>
      </c>
      <c r="B80" s="14">
        <f>'Raw - Base'!E276</f>
        <v>36.877499999999998</v>
      </c>
      <c r="C80" s="14">
        <f>'Raw - Base'!F276</f>
        <v>35.946599999999997</v>
      </c>
      <c r="D80" s="14">
        <f>'Raw - Base'!G276</f>
        <v>36.315899999999999</v>
      </c>
      <c r="E80" s="14">
        <f>'Raw - Base'!H276</f>
        <v>36.1905</v>
      </c>
      <c r="F80" s="14">
        <f>'Raw - Base'!I276</f>
        <v>36.465000000000003</v>
      </c>
      <c r="G80" s="14">
        <f>'Raw - Base'!J276</f>
        <v>37.102400000000003</v>
      </c>
      <c r="H80" s="14">
        <f>'Raw - Base'!K276</f>
        <v>37.602699999999999</v>
      </c>
      <c r="I80" s="14">
        <f>'Raw - Base'!L276</f>
        <v>38.127000000000002</v>
      </c>
      <c r="J80" s="14">
        <f>'Raw - Base'!M276</f>
        <v>38.651200000000003</v>
      </c>
      <c r="K80" s="14">
        <f>'Raw - Base'!N276</f>
        <v>39.175400000000003</v>
      </c>
      <c r="L80" s="14">
        <f>'Raw - Base'!O276</f>
        <v>39.697299999999998</v>
      </c>
      <c r="M80" s="14">
        <f>'Raw - Base'!P276</f>
        <v>40.2164</v>
      </c>
      <c r="N80" s="14">
        <f>'Raw - Base'!Q276</f>
        <v>40.731999999999999</v>
      </c>
      <c r="O80" s="14">
        <f>'Raw - Base'!R276</f>
        <v>41.244</v>
      </c>
      <c r="P80" s="14">
        <f>'Raw - Base'!S276</f>
        <v>41.752000000000002</v>
      </c>
      <c r="Q80" s="14">
        <f>'Raw - Base'!T276</f>
        <v>42.256</v>
      </c>
      <c r="R80" s="14">
        <f>'Raw - Base'!U276</f>
        <v>42.756</v>
      </c>
      <c r="S80" s="14">
        <f>'Raw - Base'!V276</f>
        <v>43.252299999999998</v>
      </c>
      <c r="T80" s="14">
        <f>'Raw - Base'!W276</f>
        <v>43.745399999999997</v>
      </c>
      <c r="U80" s="14">
        <f>'Raw - Base'!X276</f>
        <v>44.235599999999998</v>
      </c>
      <c r="V80" s="14">
        <f>'Raw - Base'!Y276</f>
        <v>44.722799999999999</v>
      </c>
      <c r="W80" s="14">
        <f>'Raw - Base'!Z276</f>
        <v>45.2072</v>
      </c>
      <c r="X80" s="14">
        <f>'Raw - Base'!AA276</f>
        <v>45.689100000000003</v>
      </c>
      <c r="Y80" s="14">
        <f>'Raw - Base'!AB276</f>
        <v>46.168500000000002</v>
      </c>
      <c r="Z80" s="14">
        <f>'Raw - Base'!AC276</f>
        <v>46.645800000000001</v>
      </c>
      <c r="AA80" s="14">
        <f>'Raw - Base'!AD276</f>
        <v>47.121099999999998</v>
      </c>
      <c r="AB80" s="14">
        <f>'Raw - Base'!AE276</f>
        <v>47.594700000000003</v>
      </c>
      <c r="AC80" s="14">
        <f>'Raw - Base'!AF276</f>
        <v>48.067100000000003</v>
      </c>
      <c r="AD80" s="14">
        <f>'Raw - Base'!AG276</f>
        <v>48.538699999999999</v>
      </c>
      <c r="AE80" s="14">
        <f>'Raw - Base'!AH276</f>
        <v>49.01</v>
      </c>
      <c r="AF80" s="14">
        <f>'Raw - Base'!AI276</f>
        <v>49.481400000000001</v>
      </c>
    </row>
    <row r="81" spans="1:32" x14ac:dyDescent="0.2">
      <c r="A81" t="s">
        <v>82</v>
      </c>
      <c r="B81" s="14">
        <f>'Raw - Base'!E277</f>
        <v>48.584600000000002</v>
      </c>
      <c r="C81" s="14">
        <f>'Raw - Base'!F277</f>
        <v>47.593000000000004</v>
      </c>
      <c r="D81" s="14">
        <f>'Raw - Base'!G277</f>
        <v>48.011600000000001</v>
      </c>
      <c r="E81" s="14">
        <f>'Raw - Base'!H277</f>
        <v>47.7958</v>
      </c>
      <c r="F81" s="14">
        <f>'Raw - Base'!I277</f>
        <v>48.1083</v>
      </c>
      <c r="G81" s="14">
        <f>'Raw - Base'!J277</f>
        <v>48.843299999999999</v>
      </c>
      <c r="H81" s="14">
        <f>'Raw - Base'!K277</f>
        <v>49.455599999999997</v>
      </c>
      <c r="I81" s="14">
        <f>'Raw - Base'!L277</f>
        <v>50.101399999999998</v>
      </c>
      <c r="J81" s="14">
        <f>'Raw - Base'!M277</f>
        <v>50.746400000000001</v>
      </c>
      <c r="K81" s="14">
        <f>'Raw - Base'!N277</f>
        <v>51.390799999999999</v>
      </c>
      <c r="L81" s="14">
        <f>'Raw - Base'!O277</f>
        <v>52.031599999999997</v>
      </c>
      <c r="M81" s="14">
        <f>'Raw - Base'!P277</f>
        <v>52.6678</v>
      </c>
      <c r="N81" s="14">
        <f>'Raw - Base'!Q277</f>
        <v>53.298699999999997</v>
      </c>
      <c r="O81" s="14">
        <f>'Raw - Base'!R277</f>
        <v>53.923900000000003</v>
      </c>
      <c r="P81" s="14">
        <f>'Raw - Base'!S277</f>
        <v>54.542999999999999</v>
      </c>
      <c r="Q81" s="14">
        <f>'Raw - Base'!T277</f>
        <v>55.155799999999999</v>
      </c>
      <c r="R81" s="14">
        <f>'Raw - Base'!U277</f>
        <v>55.762500000000003</v>
      </c>
      <c r="S81" s="14">
        <f>'Raw - Base'!V277</f>
        <v>56.363199999999999</v>
      </c>
      <c r="T81" s="14">
        <f>'Raw - Base'!W277</f>
        <v>56.958799999999997</v>
      </c>
      <c r="U81" s="14">
        <f>'Raw - Base'!X277</f>
        <v>57.549300000000002</v>
      </c>
      <c r="V81" s="14">
        <f>'Raw - Base'!Y277</f>
        <v>58.134999999999998</v>
      </c>
      <c r="W81" s="14">
        <f>'Raw - Base'!Z277</f>
        <v>58.715899999999998</v>
      </c>
      <c r="X81" s="14">
        <f>'Raw - Base'!AA277</f>
        <v>59.292400000000001</v>
      </c>
      <c r="Y81" s="14">
        <f>'Raw - Base'!AB277</f>
        <v>59.864600000000003</v>
      </c>
      <c r="Z81" s="14">
        <f>'Raw - Base'!AC277</f>
        <v>60.432899999999997</v>
      </c>
      <c r="AA81" s="14">
        <f>'Raw - Base'!AD277</f>
        <v>60.997500000000002</v>
      </c>
      <c r="AB81" s="14">
        <f>'Raw - Base'!AE277</f>
        <v>61.558900000000001</v>
      </c>
      <c r="AC81" s="14">
        <f>'Raw - Base'!AF277</f>
        <v>62.117600000000003</v>
      </c>
      <c r="AD81" s="14">
        <f>'Raw - Base'!AG277</f>
        <v>62.674100000000003</v>
      </c>
      <c r="AE81" s="14">
        <f>'Raw - Base'!AH277</f>
        <v>63.228999999999999</v>
      </c>
      <c r="AF81" s="14">
        <f>'Raw - Base'!AI277</f>
        <v>63.783000000000001</v>
      </c>
    </row>
    <row r="82" spans="1:32" x14ac:dyDescent="0.2">
      <c r="A82" t="s">
        <v>83</v>
      </c>
      <c r="B82" s="14">
        <f>'Raw - Base'!E278</f>
        <v>40.5441</v>
      </c>
      <c r="C82" s="14">
        <f>'Raw - Base'!F278</f>
        <v>41.2759</v>
      </c>
      <c r="D82" s="14">
        <f>'Raw - Base'!G278</f>
        <v>41.497100000000003</v>
      </c>
      <c r="E82" s="14">
        <f>'Raw - Base'!H278</f>
        <v>41.7697</v>
      </c>
      <c r="F82" s="14">
        <f>'Raw - Base'!I278</f>
        <v>41.810299999999998</v>
      </c>
      <c r="G82" s="14">
        <f>'Raw - Base'!J278</f>
        <v>41.995399999999997</v>
      </c>
      <c r="H82" s="14">
        <f>'Raw - Base'!K278</f>
        <v>42.558999999999997</v>
      </c>
      <c r="I82" s="14">
        <f>'Raw - Base'!L278</f>
        <v>43.151400000000002</v>
      </c>
      <c r="J82" s="14">
        <f>'Raw - Base'!M278</f>
        <v>43.741300000000003</v>
      </c>
      <c r="K82" s="14">
        <f>'Raw - Base'!N278</f>
        <v>44.330399999999997</v>
      </c>
      <c r="L82" s="14">
        <f>'Raw - Base'!O278</f>
        <v>44.915799999999997</v>
      </c>
      <c r="M82" s="14">
        <f>'Raw - Base'!P278</f>
        <v>45.497</v>
      </c>
      <c r="N82" s="14">
        <f>'Raw - Base'!Q278</f>
        <v>46.073799999999999</v>
      </c>
      <c r="O82" s="14">
        <f>'Raw - Base'!R278</f>
        <v>46.645899999999997</v>
      </c>
      <c r="P82" s="14">
        <f>'Raw - Base'!S278</f>
        <v>47.2134</v>
      </c>
      <c r="Q82" s="14">
        <f>'Raw - Base'!T278</f>
        <v>47.776299999999999</v>
      </c>
      <c r="R82" s="14">
        <f>'Raw - Base'!U278</f>
        <v>48.334800000000001</v>
      </c>
      <c r="S82" s="14">
        <f>'Raw - Base'!V278</f>
        <v>48.889400000000002</v>
      </c>
      <c r="T82" s="14">
        <f>'Raw - Base'!W278</f>
        <v>49.4407</v>
      </c>
      <c r="U82" s="14">
        <f>'Raw - Base'!X278</f>
        <v>49.989100000000001</v>
      </c>
      <c r="V82" s="14">
        <f>'Raw - Base'!Y278</f>
        <v>50.5349</v>
      </c>
      <c r="W82" s="14">
        <f>'Raw - Base'!Z278</f>
        <v>51.078000000000003</v>
      </c>
      <c r="X82" s="14">
        <f>'Raw - Base'!AA278</f>
        <v>51.618899999999996</v>
      </c>
      <c r="Y82" s="14">
        <f>'Raw - Base'!AB278</f>
        <v>52.157600000000002</v>
      </c>
      <c r="Z82" s="14">
        <f>'Raw - Base'!AC278</f>
        <v>52.694400000000002</v>
      </c>
      <c r="AA82" s="14">
        <f>'Raw - Base'!AD278</f>
        <v>53.229599999999998</v>
      </c>
      <c r="AB82" s="14">
        <f>'Raw - Base'!AE278</f>
        <v>53.763500000000001</v>
      </c>
      <c r="AC82" s="14">
        <f>'Raw - Base'!AF278</f>
        <v>54.296399999999998</v>
      </c>
      <c r="AD82" s="14">
        <f>'Raw - Base'!AG278</f>
        <v>54.828699999999998</v>
      </c>
      <c r="AE82" s="14">
        <f>'Raw - Base'!AH278</f>
        <v>55.3611</v>
      </c>
      <c r="AF82" s="14">
        <f>'Raw - Base'!AI278</f>
        <v>55.893999999999998</v>
      </c>
    </row>
    <row r="83" spans="1:32" x14ac:dyDescent="0.2">
      <c r="A83" t="s">
        <v>84</v>
      </c>
      <c r="B83" s="14">
        <f>'Raw - Base'!E279</f>
        <v>4.5006000000000004</v>
      </c>
      <c r="C83" s="14">
        <f>'Raw - Base'!F279</f>
        <v>4.0385</v>
      </c>
      <c r="D83" s="14">
        <f>'Raw - Base'!G279</f>
        <v>4.3362999999999996</v>
      </c>
      <c r="E83" s="14">
        <f>'Raw - Base'!H279</f>
        <v>4.3726000000000003</v>
      </c>
      <c r="F83" s="14">
        <f>'Raw - Base'!I279</f>
        <v>4.4419000000000004</v>
      </c>
      <c r="G83" s="14">
        <f>'Raw - Base'!J279</f>
        <v>4.6824000000000003</v>
      </c>
      <c r="H83" s="14">
        <f>'Raw - Base'!K279</f>
        <v>4.7941000000000003</v>
      </c>
      <c r="I83" s="14">
        <f>'Raw - Base'!L279</f>
        <v>4.8996000000000004</v>
      </c>
      <c r="J83" s="14">
        <f>'Raw - Base'!M279</f>
        <v>5.0052000000000003</v>
      </c>
      <c r="K83" s="14">
        <f>'Raw - Base'!N279</f>
        <v>5.1100000000000003</v>
      </c>
      <c r="L83" s="14">
        <f>'Raw - Base'!O279</f>
        <v>5.2138999999999998</v>
      </c>
      <c r="M83" s="14">
        <f>'Raw - Base'!P279</f>
        <v>5.3170000000000002</v>
      </c>
      <c r="N83" s="14">
        <f>'Raw - Base'!Q279</f>
        <v>5.4194000000000004</v>
      </c>
      <c r="O83" s="14">
        <f>'Raw - Base'!R279</f>
        <v>5.5212000000000003</v>
      </c>
      <c r="P83" s="14">
        <f>'Raw - Base'!S279</f>
        <v>5.6226000000000003</v>
      </c>
      <c r="Q83" s="14">
        <f>'Raw - Base'!T279</f>
        <v>5.7236000000000002</v>
      </c>
      <c r="R83" s="14">
        <f>'Raw - Base'!U279</f>
        <v>5.8243999999999998</v>
      </c>
      <c r="S83" s="14">
        <f>'Raw - Base'!V279</f>
        <v>5.9249999999999998</v>
      </c>
      <c r="T83" s="14">
        <f>'Raw - Base'!W279</f>
        <v>6.0255000000000001</v>
      </c>
      <c r="U83" s="14">
        <f>'Raw - Base'!X279</f>
        <v>6.1261000000000001</v>
      </c>
      <c r="V83" s="14">
        <f>'Raw - Base'!Y279</f>
        <v>6.2267999999999999</v>
      </c>
      <c r="W83" s="14">
        <f>'Raw - Base'!Z279</f>
        <v>6.3276000000000003</v>
      </c>
      <c r="X83" s="14">
        <f>'Raw - Base'!AA279</f>
        <v>6.4287000000000001</v>
      </c>
      <c r="Y83" s="14">
        <f>'Raw - Base'!AB279</f>
        <v>6.5298999999999996</v>
      </c>
      <c r="Z83" s="14">
        <f>'Raw - Base'!AC279</f>
        <v>6.6315</v>
      </c>
      <c r="AA83" s="14">
        <f>'Raw - Base'!AD279</f>
        <v>6.7332999999999998</v>
      </c>
      <c r="AB83" s="14">
        <f>'Raw - Base'!AE279</f>
        <v>6.8354999999999997</v>
      </c>
      <c r="AC83" s="14">
        <f>'Raw - Base'!AF279</f>
        <v>6.9382000000000001</v>
      </c>
      <c r="AD83" s="14">
        <f>'Raw - Base'!AG279</f>
        <v>7.0411999999999999</v>
      </c>
      <c r="AE83" s="14">
        <f>'Raw - Base'!AH279</f>
        <v>7.1448999999999998</v>
      </c>
      <c r="AF83" s="14">
        <f>'Raw - Base'!AI279</f>
        <v>7.2491000000000003</v>
      </c>
    </row>
    <row r="84" spans="1:32" x14ac:dyDescent="0.2">
      <c r="A84" t="s">
        <v>85</v>
      </c>
      <c r="B84" s="14">
        <f>'Raw - Base'!E280</f>
        <v>72.994399999999999</v>
      </c>
      <c r="C84" s="14">
        <f>'Raw - Base'!F280</f>
        <v>69.307299999999998</v>
      </c>
      <c r="D84" s="14">
        <f>'Raw - Base'!G280</f>
        <v>70.678799999999995</v>
      </c>
      <c r="E84" s="14">
        <f>'Raw - Base'!H280</f>
        <v>70.938599999999994</v>
      </c>
      <c r="F84" s="14">
        <f>'Raw - Base'!I280</f>
        <v>72.125</v>
      </c>
      <c r="G84" s="14">
        <f>'Raw - Base'!J280</f>
        <v>74.208600000000004</v>
      </c>
      <c r="H84" s="14">
        <f>'Raw - Base'!K280</f>
        <v>75.593500000000006</v>
      </c>
      <c r="I84" s="14">
        <f>'Raw - Base'!L280</f>
        <v>76.965100000000007</v>
      </c>
      <c r="J84" s="14">
        <f>'Raw - Base'!M280</f>
        <v>78.354900000000001</v>
      </c>
      <c r="K84" s="14">
        <f>'Raw - Base'!N280</f>
        <v>79.754000000000005</v>
      </c>
      <c r="L84" s="14">
        <f>'Raw - Base'!O280</f>
        <v>81.156499999999994</v>
      </c>
      <c r="M84" s="14">
        <f>'Raw - Base'!P280</f>
        <v>82.56</v>
      </c>
      <c r="N84" s="14">
        <f>'Raw - Base'!Q280</f>
        <v>83.962599999999995</v>
      </c>
      <c r="O84" s="14">
        <f>'Raw - Base'!R280</f>
        <v>85.3626</v>
      </c>
      <c r="P84" s="14">
        <f>'Raw - Base'!S280</f>
        <v>86.758899999999997</v>
      </c>
      <c r="Q84" s="14">
        <f>'Raw - Base'!T280</f>
        <v>88.150899999999993</v>
      </c>
      <c r="R84" s="14">
        <f>'Raw - Base'!U280</f>
        <v>89.537999999999997</v>
      </c>
      <c r="S84" s="14">
        <f>'Raw - Base'!V280</f>
        <v>90.920400000000001</v>
      </c>
      <c r="T84" s="14">
        <f>'Raw - Base'!W280</f>
        <v>92.299300000000002</v>
      </c>
      <c r="U84" s="14">
        <f>'Raw - Base'!X280</f>
        <v>93.674899999999994</v>
      </c>
      <c r="V84" s="14">
        <f>'Raw - Base'!Y280</f>
        <v>95.047399999999996</v>
      </c>
      <c r="W84" s="14">
        <f>'Raw - Base'!Z280</f>
        <v>96.417100000000005</v>
      </c>
      <c r="X84" s="14">
        <f>'Raw - Base'!AA280</f>
        <v>97.784300000000002</v>
      </c>
      <c r="Y84" s="14">
        <f>'Raw - Base'!AB280</f>
        <v>99.149299999999997</v>
      </c>
      <c r="Z84" s="14">
        <f>'Raw - Base'!AC280</f>
        <v>100.51260000000001</v>
      </c>
      <c r="AA84" s="14">
        <f>'Raw - Base'!AD280</f>
        <v>101.87479999999999</v>
      </c>
      <c r="AB84" s="14">
        <f>'Raw - Base'!AE280</f>
        <v>103.2363</v>
      </c>
      <c r="AC84" s="14">
        <f>'Raw - Base'!AF280</f>
        <v>104.5979</v>
      </c>
      <c r="AD84" s="14">
        <f>'Raw - Base'!AG280</f>
        <v>105.9605</v>
      </c>
      <c r="AE84" s="14">
        <f>'Raw - Base'!AH280</f>
        <v>107.32510000000001</v>
      </c>
      <c r="AF84" s="14">
        <f>'Raw - Base'!AI280</f>
        <v>108.6927</v>
      </c>
    </row>
    <row r="86" spans="1:32" ht="18" thickBot="1" x14ac:dyDescent="0.25">
      <c r="A86" s="7" t="s">
        <v>240</v>
      </c>
    </row>
    <row r="87" spans="1:32" s="5" customFormat="1" ht="16" thickTop="1" x14ac:dyDescent="0.2">
      <c r="B87" s="5">
        <v>2020</v>
      </c>
      <c r="C87" s="5">
        <v>2021</v>
      </c>
      <c r="D87" s="5">
        <v>2022</v>
      </c>
      <c r="E87" s="5">
        <v>2023</v>
      </c>
      <c r="F87" s="5">
        <v>2024</v>
      </c>
      <c r="G87" s="5">
        <v>2025</v>
      </c>
      <c r="H87" s="5">
        <v>2026</v>
      </c>
      <c r="I87" s="5">
        <v>2027</v>
      </c>
      <c r="J87" s="5">
        <v>2028</v>
      </c>
      <c r="K87" s="5">
        <v>2029</v>
      </c>
      <c r="L87" s="5">
        <v>2030</v>
      </c>
      <c r="M87" s="5">
        <v>2031</v>
      </c>
      <c r="N87" s="5">
        <v>2032</v>
      </c>
      <c r="O87" s="5">
        <v>2033</v>
      </c>
      <c r="P87" s="5">
        <v>2034</v>
      </c>
      <c r="Q87" s="5">
        <v>2035</v>
      </c>
      <c r="R87" s="5">
        <v>2036</v>
      </c>
      <c r="S87" s="5">
        <v>2037</v>
      </c>
      <c r="T87" s="5">
        <v>2038</v>
      </c>
      <c r="U87" s="5">
        <v>2039</v>
      </c>
      <c r="V87" s="5">
        <v>2040</v>
      </c>
      <c r="W87" s="5">
        <v>2041</v>
      </c>
      <c r="X87" s="5">
        <v>2042</v>
      </c>
      <c r="Y87" s="5">
        <v>2043</v>
      </c>
      <c r="Z87" s="5">
        <v>2044</v>
      </c>
      <c r="AA87" s="5">
        <v>2045</v>
      </c>
      <c r="AB87" s="5">
        <v>2046</v>
      </c>
      <c r="AC87" s="5">
        <v>2047</v>
      </c>
      <c r="AD87" s="5">
        <v>2048</v>
      </c>
      <c r="AE87" s="5">
        <v>2049</v>
      </c>
      <c r="AF87" s="5">
        <v>2050</v>
      </c>
    </row>
    <row r="88" spans="1:32" x14ac:dyDescent="0.2">
      <c r="A88" s="8" t="s">
        <v>5</v>
      </c>
      <c r="B88" s="14">
        <f>'Raw - Zero'!B200</f>
        <v>21.570699999999999</v>
      </c>
      <c r="C88" s="14">
        <f>'Raw - Zero'!C200</f>
        <v>18.5779</v>
      </c>
      <c r="D88" s="14">
        <f>'Raw - Zero'!D200</f>
        <v>18.8202</v>
      </c>
      <c r="E88" s="14">
        <f>'Raw - Zero'!E200</f>
        <v>19.189699999999998</v>
      </c>
      <c r="F88" s="14">
        <f>'Raw - Zero'!F200</f>
        <v>19.946899999999999</v>
      </c>
      <c r="G88" s="14">
        <f>'Raw - Zero'!G200</f>
        <v>20.170999999999999</v>
      </c>
      <c r="H88" s="14">
        <f>'Raw - Zero'!H200</f>
        <v>20.776900000000001</v>
      </c>
      <c r="I88" s="14">
        <f>'Raw - Zero'!I200</f>
        <v>21.251100000000001</v>
      </c>
      <c r="J88" s="14">
        <f>'Raw - Zero'!J200</f>
        <v>21.724799999999998</v>
      </c>
      <c r="K88" s="14">
        <f>'Raw - Zero'!K200</f>
        <v>22.184699999999999</v>
      </c>
      <c r="L88" s="14">
        <f>'Raw - Zero'!L200</f>
        <v>22.633400000000002</v>
      </c>
      <c r="M88" s="14">
        <f>'Raw - Zero'!M200</f>
        <v>23.074400000000001</v>
      </c>
      <c r="N88" s="14">
        <f>'Raw - Zero'!N200</f>
        <v>23.510100000000001</v>
      </c>
      <c r="O88" s="14">
        <f>'Raw - Zero'!O200</f>
        <v>23.942799999999998</v>
      </c>
      <c r="P88" s="14">
        <f>'Raw - Zero'!P200</f>
        <v>24.373699999999999</v>
      </c>
      <c r="Q88" s="14">
        <f>'Raw - Zero'!Q200</f>
        <v>24.803599999999999</v>
      </c>
      <c r="R88" s="14">
        <f>'Raw - Zero'!R200</f>
        <v>25.233599999999999</v>
      </c>
      <c r="S88" s="14">
        <f>'Raw - Zero'!S200</f>
        <v>25.664300000000001</v>
      </c>
      <c r="T88" s="14">
        <f>'Raw - Zero'!T200</f>
        <v>26.097000000000001</v>
      </c>
      <c r="U88" s="14">
        <f>'Raw - Zero'!U200</f>
        <v>26.532399999999999</v>
      </c>
      <c r="V88" s="14">
        <f>'Raw - Zero'!V200</f>
        <v>26.997900000000001</v>
      </c>
      <c r="W88" s="14">
        <f>'Raw - Zero'!W200</f>
        <v>27.411000000000001</v>
      </c>
      <c r="X88" s="14">
        <f>'Raw - Zero'!X200</f>
        <v>27.8431</v>
      </c>
      <c r="Y88" s="14">
        <f>'Raw - Zero'!Y200</f>
        <v>28.287700000000001</v>
      </c>
      <c r="Z88" s="14">
        <f>'Raw - Zero'!Z200</f>
        <v>28.74</v>
      </c>
      <c r="AA88" s="14">
        <f>'Raw - Zero'!AA200</f>
        <v>29.198399999999999</v>
      </c>
      <c r="AB88" s="14">
        <f>'Raw - Zero'!AB200</f>
        <v>29.6616</v>
      </c>
      <c r="AC88" s="14">
        <f>'Raw - Zero'!AC200</f>
        <v>30.128799999999998</v>
      </c>
      <c r="AD88" s="14">
        <f>'Raw - Zero'!AD200</f>
        <v>30.599399999999999</v>
      </c>
      <c r="AE88" s="14">
        <f>'Raw - Zero'!AE200</f>
        <v>31.0731</v>
      </c>
      <c r="AF88" s="14">
        <f>'Raw - Zero'!AF200</f>
        <v>31.549499999999998</v>
      </c>
    </row>
    <row r="89" spans="1:32" x14ac:dyDescent="0.2">
      <c r="A89" s="8" t="s">
        <v>6</v>
      </c>
      <c r="B89" s="14">
        <f>'Raw - Zero'!B201</f>
        <v>1.8423</v>
      </c>
      <c r="C89" s="14">
        <f>'Raw - Zero'!C201</f>
        <v>1.6172</v>
      </c>
      <c r="D89" s="14">
        <f>'Raw - Zero'!D201</f>
        <v>1.6207</v>
      </c>
      <c r="E89" s="14">
        <f>'Raw - Zero'!E201</f>
        <v>1.6419999999999999</v>
      </c>
      <c r="F89" s="14">
        <f>'Raw - Zero'!F201</f>
        <v>1.7009000000000001</v>
      </c>
      <c r="G89" s="14">
        <f>'Raw - Zero'!G201</f>
        <v>1.7030000000000001</v>
      </c>
      <c r="H89" s="14">
        <f>'Raw - Zero'!H201</f>
        <v>1.7483</v>
      </c>
      <c r="I89" s="14">
        <f>'Raw - Zero'!I201</f>
        <v>1.7838000000000001</v>
      </c>
      <c r="J89" s="14">
        <f>'Raw - Zero'!J201</f>
        <v>1.8196000000000001</v>
      </c>
      <c r="K89" s="14">
        <f>'Raw - Zero'!K201</f>
        <v>1.8544</v>
      </c>
      <c r="L89" s="14">
        <f>'Raw - Zero'!L201</f>
        <v>1.8885000000000001</v>
      </c>
      <c r="M89" s="14">
        <f>'Raw - Zero'!M201</f>
        <v>1.9218999999999999</v>
      </c>
      <c r="N89" s="14">
        <f>'Raw - Zero'!N201</f>
        <v>1.9550000000000001</v>
      </c>
      <c r="O89" s="14">
        <f>'Raw - Zero'!O201</f>
        <v>1.9877</v>
      </c>
      <c r="P89" s="14">
        <f>'Raw - Zero'!P201</f>
        <v>2.0200999999999998</v>
      </c>
      <c r="Q89" s="14">
        <f>'Raw - Zero'!Q201</f>
        <v>2.0524</v>
      </c>
      <c r="R89" s="14">
        <f>'Raw - Zero'!R201</f>
        <v>2.0846</v>
      </c>
      <c r="S89" s="14">
        <f>'Raw - Zero'!S201</f>
        <v>2.1166</v>
      </c>
      <c r="T89" s="14">
        <f>'Raw - Zero'!T201</f>
        <v>2.1486999999999998</v>
      </c>
      <c r="U89" s="14">
        <f>'Raw - Zero'!U201</f>
        <v>2.1808000000000001</v>
      </c>
      <c r="V89" s="14">
        <f>'Raw - Zero'!V201</f>
        <v>2.2149000000000001</v>
      </c>
      <c r="W89" s="14">
        <f>'Raw - Zero'!W201</f>
        <v>2.2448999999999999</v>
      </c>
      <c r="X89" s="14">
        <f>'Raw - Zero'!X201</f>
        <v>2.2763</v>
      </c>
      <c r="Y89" s="14">
        <f>'Raw - Zero'!Y201</f>
        <v>2.3083999999999998</v>
      </c>
      <c r="Z89" s="14">
        <f>'Raw - Zero'!Z201</f>
        <v>2.3411</v>
      </c>
      <c r="AA89" s="14">
        <f>'Raw - Zero'!AA201</f>
        <v>2.3742000000000001</v>
      </c>
      <c r="AB89" s="14">
        <f>'Raw - Zero'!AB201</f>
        <v>2.4076</v>
      </c>
      <c r="AC89" s="14">
        <f>'Raw - Zero'!AC201</f>
        <v>2.4413</v>
      </c>
      <c r="AD89" s="14">
        <f>'Raw - Zero'!AD201</f>
        <v>2.4752999999999998</v>
      </c>
      <c r="AE89" s="14">
        <f>'Raw - Zero'!AE201</f>
        <v>2.5095000000000001</v>
      </c>
      <c r="AF89" s="14">
        <f>'Raw - Zero'!AF201</f>
        <v>2.5440999999999998</v>
      </c>
    </row>
    <row r="90" spans="1:32" x14ac:dyDescent="0.2">
      <c r="A90" s="9" t="s">
        <v>7</v>
      </c>
      <c r="B90" s="14">
        <f>'Raw - Zero'!B202</f>
        <v>2.2719</v>
      </c>
      <c r="C90" s="14">
        <f>'Raw - Zero'!C202</f>
        <v>2.0737000000000001</v>
      </c>
      <c r="D90" s="14">
        <f>'Raw - Zero'!D202</f>
        <v>2.1419000000000001</v>
      </c>
      <c r="E90" s="14">
        <f>'Raw - Zero'!E202</f>
        <v>2.1602999999999999</v>
      </c>
      <c r="F90" s="14">
        <f>'Raw - Zero'!F202</f>
        <v>2.2158000000000002</v>
      </c>
      <c r="G90" s="14">
        <f>'Raw - Zero'!G202</f>
        <v>2.2761999999999998</v>
      </c>
      <c r="H90" s="14">
        <f>'Raw - Zero'!H202</f>
        <v>2.3262</v>
      </c>
      <c r="I90" s="14">
        <f>'Raw - Zero'!I202</f>
        <v>2.371</v>
      </c>
      <c r="J90" s="14">
        <f>'Raw - Zero'!J202</f>
        <v>2.4140000000000001</v>
      </c>
      <c r="K90" s="14">
        <f>'Raw - Zero'!K202</f>
        <v>2.4552999999999998</v>
      </c>
      <c r="L90" s="14">
        <f>'Raw - Zero'!L202</f>
        <v>2.4952999999999999</v>
      </c>
      <c r="M90" s="14">
        <f>'Raw - Zero'!M202</f>
        <v>2.5343</v>
      </c>
      <c r="N90" s="14">
        <f>'Raw - Zero'!N202</f>
        <v>2.5728</v>
      </c>
      <c r="O90" s="14">
        <f>'Raw - Zero'!O202</f>
        <v>2.6110000000000002</v>
      </c>
      <c r="P90" s="14">
        <f>'Raw - Zero'!P202</f>
        <v>2.6488999999999998</v>
      </c>
      <c r="Q90" s="14">
        <f>'Raw - Zero'!Q202</f>
        <v>2.6867000000000001</v>
      </c>
      <c r="R90" s="14">
        <f>'Raw - Zero'!R202</f>
        <v>2.7244000000000002</v>
      </c>
      <c r="S90" s="14">
        <f>'Raw - Zero'!S202</f>
        <v>2.7621000000000002</v>
      </c>
      <c r="T90" s="14">
        <f>'Raw - Zero'!T202</f>
        <v>2.8</v>
      </c>
      <c r="U90" s="14">
        <f>'Raw - Zero'!U202</f>
        <v>2.8380999999999998</v>
      </c>
      <c r="V90" s="14">
        <f>'Raw - Zero'!V202</f>
        <v>2.8797999999999999</v>
      </c>
      <c r="W90" s="14">
        <f>'Raw - Zero'!W202</f>
        <v>2.9157999999999999</v>
      </c>
      <c r="X90" s="14">
        <f>'Raw - Zero'!X202</f>
        <v>2.9537</v>
      </c>
      <c r="Y90" s="14">
        <f>'Raw - Zero'!Y202</f>
        <v>2.9929000000000001</v>
      </c>
      <c r="Z90" s="14">
        <f>'Raw - Zero'!Z202</f>
        <v>3.0327000000000002</v>
      </c>
      <c r="AA90" s="14">
        <f>'Raw - Zero'!AA202</f>
        <v>3.073</v>
      </c>
      <c r="AB90" s="14">
        <f>'Raw - Zero'!AB202</f>
        <v>3.1135999999999999</v>
      </c>
      <c r="AC90" s="14">
        <f>'Raw - Zero'!AC202</f>
        <v>3.1545000000000001</v>
      </c>
      <c r="AD90" s="14">
        <f>'Raw - Zero'!AD202</f>
        <v>3.1953999999999998</v>
      </c>
      <c r="AE90" s="14">
        <f>'Raw - Zero'!AE202</f>
        <v>3.2364000000000002</v>
      </c>
      <c r="AF90" s="14">
        <f>'Raw - Zero'!AF202</f>
        <v>3.2774000000000001</v>
      </c>
    </row>
    <row r="91" spans="1:32" x14ac:dyDescent="0.2">
      <c r="A91" s="8" t="s">
        <v>8</v>
      </c>
      <c r="B91" s="14">
        <f>'Raw - Zero'!B203</f>
        <v>11.8042</v>
      </c>
      <c r="C91" s="14">
        <f>'Raw - Zero'!C203</f>
        <v>11.1747</v>
      </c>
      <c r="D91" s="14">
        <f>'Raw - Zero'!D203</f>
        <v>11.4559</v>
      </c>
      <c r="E91" s="14">
        <f>'Raw - Zero'!E203</f>
        <v>11.4314</v>
      </c>
      <c r="F91" s="14">
        <f>'Raw - Zero'!F203</f>
        <v>11.630599999999999</v>
      </c>
      <c r="G91" s="14">
        <f>'Raw - Zero'!G203</f>
        <v>11.943099999999999</v>
      </c>
      <c r="H91" s="14">
        <f>'Raw - Zero'!H203</f>
        <v>12.153</v>
      </c>
      <c r="I91" s="14">
        <f>'Raw - Zero'!I203</f>
        <v>12.374599999999999</v>
      </c>
      <c r="J91" s="14">
        <f>'Raw - Zero'!J203</f>
        <v>12.5854</v>
      </c>
      <c r="K91" s="14">
        <f>'Raw - Zero'!K203</f>
        <v>12.7902</v>
      </c>
      <c r="L91" s="14">
        <f>'Raw - Zero'!L203</f>
        <v>12.990500000000001</v>
      </c>
      <c r="M91" s="14">
        <f>'Raw - Zero'!M203</f>
        <v>13.1875</v>
      </c>
      <c r="N91" s="14">
        <f>'Raw - Zero'!N203</f>
        <v>13.382099999999999</v>
      </c>
      <c r="O91" s="14">
        <f>'Raw - Zero'!O203</f>
        <v>13.574999999999999</v>
      </c>
      <c r="P91" s="14">
        <f>'Raw - Zero'!P203</f>
        <v>13.7668</v>
      </c>
      <c r="Q91" s="14">
        <f>'Raw - Zero'!Q203</f>
        <v>13.9575</v>
      </c>
      <c r="R91" s="14">
        <f>'Raw - Zero'!R203</f>
        <v>14.1477</v>
      </c>
      <c r="S91" s="14">
        <f>'Raw - Zero'!S203</f>
        <v>14.3375</v>
      </c>
      <c r="T91" s="14">
        <f>'Raw - Zero'!T203</f>
        <v>14.5276</v>
      </c>
      <c r="U91" s="14">
        <f>'Raw - Zero'!U203</f>
        <v>14.7181</v>
      </c>
      <c r="V91" s="14">
        <f>'Raw - Zero'!V203</f>
        <v>14.9221</v>
      </c>
      <c r="W91" s="14">
        <f>'Raw - Zero'!W203</f>
        <v>15.104699999999999</v>
      </c>
      <c r="X91" s="14">
        <f>'Raw - Zero'!X203</f>
        <v>15.295999999999999</v>
      </c>
      <c r="Y91" s="14">
        <f>'Raw - Zero'!Y203</f>
        <v>15.4931</v>
      </c>
      <c r="Z91" s="14">
        <f>'Raw - Zero'!Z203</f>
        <v>15.6937</v>
      </c>
      <c r="AA91" s="14">
        <f>'Raw - Zero'!AA203</f>
        <v>15.8972</v>
      </c>
      <c r="AB91" s="14">
        <f>'Raw - Zero'!AB203</f>
        <v>16.103000000000002</v>
      </c>
      <c r="AC91" s="14">
        <f>'Raw - Zero'!AC203</f>
        <v>16.310700000000001</v>
      </c>
      <c r="AD91" s="14">
        <f>'Raw - Zero'!AD203</f>
        <v>16.52</v>
      </c>
      <c r="AE91" s="14">
        <f>'Raw - Zero'!AE203</f>
        <v>16.730499999999999</v>
      </c>
      <c r="AF91" s="14">
        <f>'Raw - Zero'!AF203</f>
        <v>16.942</v>
      </c>
    </row>
    <row r="92" spans="1:32" x14ac:dyDescent="0.2">
      <c r="A92" s="10" t="s">
        <v>9</v>
      </c>
      <c r="B92" s="14">
        <f>'Raw - Zero'!B204</f>
        <v>2.2766000000000002</v>
      </c>
      <c r="C92" s="14">
        <f>'Raw - Zero'!C204</f>
        <v>2.2801999999999998</v>
      </c>
      <c r="D92" s="14">
        <f>'Raw - Zero'!D204</f>
        <v>2.3479999999999999</v>
      </c>
      <c r="E92" s="14">
        <f>'Raw - Zero'!E204</f>
        <v>2.3045</v>
      </c>
      <c r="F92" s="14">
        <f>'Raw - Zero'!F204</f>
        <v>2.3237999999999999</v>
      </c>
      <c r="G92" s="14">
        <f>'Raw - Zero'!G204</f>
        <v>2.4</v>
      </c>
      <c r="H92" s="14">
        <f>'Raw - Zero'!H204</f>
        <v>2.4403999999999999</v>
      </c>
      <c r="I92" s="14">
        <f>'Raw - Zero'!I204</f>
        <v>2.4912999999999998</v>
      </c>
      <c r="J92" s="14">
        <f>'Raw - Zero'!J204</f>
        <v>2.54</v>
      </c>
      <c r="K92" s="14">
        <f>'Raw - Zero'!K204</f>
        <v>2.5884</v>
      </c>
      <c r="L92" s="14">
        <f>'Raw - Zero'!L204</f>
        <v>2.6364000000000001</v>
      </c>
      <c r="M92" s="14">
        <f>'Raw - Zero'!M204</f>
        <v>2.6844000000000001</v>
      </c>
      <c r="N92" s="14">
        <f>'Raw - Zero'!N204</f>
        <v>2.7324999999999999</v>
      </c>
      <c r="O92" s="14">
        <f>'Raw - Zero'!O204</f>
        <v>2.7806999999999999</v>
      </c>
      <c r="P92" s="14">
        <f>'Raw - Zero'!P204</f>
        <v>2.8292000000000002</v>
      </c>
      <c r="Q92" s="14">
        <f>'Raw - Zero'!Q204</f>
        <v>2.8780000000000001</v>
      </c>
      <c r="R92" s="14">
        <f>'Raw - Zero'!R204</f>
        <v>2.9270999999999998</v>
      </c>
      <c r="S92" s="14">
        <f>'Raw - Zero'!S204</f>
        <v>2.9765999999999999</v>
      </c>
      <c r="T92" s="14">
        <f>'Raw - Zero'!T204</f>
        <v>3.0266999999999999</v>
      </c>
      <c r="U92" s="14">
        <f>'Raw - Zero'!U204</f>
        <v>3.0773000000000001</v>
      </c>
      <c r="V92" s="14">
        <f>'Raw - Zero'!V204</f>
        <v>3.133</v>
      </c>
      <c r="W92" s="14">
        <f>'Raw - Zero'!W204</f>
        <v>3.1825999999999999</v>
      </c>
      <c r="X92" s="14">
        <f>'Raw - Zero'!X204</f>
        <v>3.2347999999999999</v>
      </c>
      <c r="Y92" s="14">
        <f>'Raw - Zero'!Y204</f>
        <v>3.2887</v>
      </c>
      <c r="Z92" s="14">
        <f>'Raw - Zero'!Z204</f>
        <v>3.3441999999999998</v>
      </c>
      <c r="AA92" s="14">
        <f>'Raw - Zero'!AA204</f>
        <v>3.4007999999999998</v>
      </c>
      <c r="AB92" s="14">
        <f>'Raw - Zero'!AB204</f>
        <v>3.4586000000000001</v>
      </c>
      <c r="AC92" s="14">
        <f>'Raw - Zero'!AC204</f>
        <v>3.5173000000000001</v>
      </c>
      <c r="AD92" s="14">
        <f>'Raw - Zero'!AD204</f>
        <v>3.5769000000000002</v>
      </c>
      <c r="AE92" s="14">
        <f>'Raw - Zero'!AE204</f>
        <v>3.6373000000000002</v>
      </c>
      <c r="AF92" s="14">
        <f>'Raw - Zero'!AF204</f>
        <v>3.6983999999999999</v>
      </c>
    </row>
    <row r="93" spans="1:32" x14ac:dyDescent="0.2">
      <c r="A93" s="10" t="s">
        <v>10</v>
      </c>
      <c r="B93" s="14">
        <f>'Raw - Zero'!B205</f>
        <v>0.16789999999999999</v>
      </c>
      <c r="C93" s="14">
        <f>'Raw - Zero'!C205</f>
        <v>0.152</v>
      </c>
      <c r="D93" s="14">
        <f>'Raw - Zero'!D205</f>
        <v>0.15229999999999999</v>
      </c>
      <c r="E93" s="14">
        <f>'Raw - Zero'!E205</f>
        <v>0.1545</v>
      </c>
      <c r="F93" s="14">
        <f>'Raw - Zero'!F205</f>
        <v>0.15859999999999999</v>
      </c>
      <c r="G93" s="14">
        <f>'Raw - Zero'!G205</f>
        <v>0.16009999999999999</v>
      </c>
      <c r="H93" s="14">
        <f>'Raw - Zero'!H205</f>
        <v>0.16339999999999999</v>
      </c>
      <c r="I93" s="14">
        <f>'Raw - Zero'!I205</f>
        <v>0.1663</v>
      </c>
      <c r="J93" s="14">
        <f>'Raw - Zero'!J205</f>
        <v>0.16919999999999999</v>
      </c>
      <c r="K93" s="14">
        <f>'Raw - Zero'!K205</f>
        <v>0.17199999999999999</v>
      </c>
      <c r="L93" s="14">
        <f>'Raw - Zero'!L205</f>
        <v>0.1749</v>
      </c>
      <c r="M93" s="14">
        <f>'Raw - Zero'!M205</f>
        <v>0.1777</v>
      </c>
      <c r="N93" s="14">
        <f>'Raw - Zero'!N205</f>
        <v>0.1804</v>
      </c>
      <c r="O93" s="14">
        <f>'Raw - Zero'!O205</f>
        <v>0.1832</v>
      </c>
      <c r="P93" s="14">
        <f>'Raw - Zero'!P205</f>
        <v>0.18590000000000001</v>
      </c>
      <c r="Q93" s="14">
        <f>'Raw - Zero'!Q205</f>
        <v>0.18859999999999999</v>
      </c>
      <c r="R93" s="14">
        <f>'Raw - Zero'!R205</f>
        <v>0.1913</v>
      </c>
      <c r="S93" s="14">
        <f>'Raw - Zero'!S205</f>
        <v>0.19400000000000001</v>
      </c>
      <c r="T93" s="14">
        <f>'Raw - Zero'!T205</f>
        <v>0.19670000000000001</v>
      </c>
      <c r="U93" s="14">
        <f>'Raw - Zero'!U205</f>
        <v>0.19939999999999999</v>
      </c>
      <c r="V93" s="14">
        <f>'Raw - Zero'!V205</f>
        <v>0.20219999999999999</v>
      </c>
      <c r="W93" s="14">
        <f>'Raw - Zero'!W205</f>
        <v>0.20469999999999999</v>
      </c>
      <c r="X93" s="14">
        <f>'Raw - Zero'!X205</f>
        <v>0.20730000000000001</v>
      </c>
      <c r="Y93" s="14">
        <f>'Raw - Zero'!Y205</f>
        <v>0.2099</v>
      </c>
      <c r="Z93" s="14">
        <f>'Raw - Zero'!Z205</f>
        <v>0.21260000000000001</v>
      </c>
      <c r="AA93" s="14">
        <f>'Raw - Zero'!AA205</f>
        <v>0.2152</v>
      </c>
      <c r="AB93" s="14">
        <f>'Raw - Zero'!AB205</f>
        <v>0.21790000000000001</v>
      </c>
      <c r="AC93" s="14">
        <f>'Raw - Zero'!AC205</f>
        <v>0.2205</v>
      </c>
      <c r="AD93" s="14">
        <f>'Raw - Zero'!AD205</f>
        <v>0.22309999999999999</v>
      </c>
      <c r="AE93" s="14">
        <f>'Raw - Zero'!AE205</f>
        <v>0.22570000000000001</v>
      </c>
      <c r="AF93" s="14">
        <f>'Raw - Zero'!AF205</f>
        <v>0.22819999999999999</v>
      </c>
    </row>
    <row r="94" spans="1:32" x14ac:dyDescent="0.2">
      <c r="A94" s="8" t="s">
        <v>11</v>
      </c>
      <c r="B94" s="14">
        <f>'Raw - Zero'!B206</f>
        <v>4.0789</v>
      </c>
      <c r="C94" s="14">
        <f>'Raw - Zero'!C206</f>
        <v>3.6395</v>
      </c>
      <c r="D94" s="14">
        <f>'Raw - Zero'!D206</f>
        <v>3.7726000000000002</v>
      </c>
      <c r="E94" s="14">
        <f>'Raw - Zero'!E206</f>
        <v>3.8334000000000001</v>
      </c>
      <c r="F94" s="14">
        <f>'Raw - Zero'!F206</f>
        <v>3.9588999999999999</v>
      </c>
      <c r="G94" s="14">
        <f>'Raw - Zero'!G206</f>
        <v>4.0674000000000001</v>
      </c>
      <c r="H94" s="14">
        <f>'Raw - Zero'!H206</f>
        <v>4.1554000000000002</v>
      </c>
      <c r="I94" s="14">
        <f>'Raw - Zero'!I206</f>
        <v>4.2278000000000002</v>
      </c>
      <c r="J94" s="14">
        <f>'Raw - Zero'!J206</f>
        <v>4.2996999999999996</v>
      </c>
      <c r="K94" s="14">
        <f>'Raw - Zero'!K206</f>
        <v>4.3697999999999997</v>
      </c>
      <c r="L94" s="14">
        <f>'Raw - Zero'!L206</f>
        <v>4.4387999999999996</v>
      </c>
      <c r="M94" s="14">
        <f>'Raw - Zero'!M206</f>
        <v>4.5068000000000001</v>
      </c>
      <c r="N94" s="14">
        <f>'Raw - Zero'!N206</f>
        <v>4.5743</v>
      </c>
      <c r="O94" s="14">
        <f>'Raw - Zero'!O206</f>
        <v>4.6414</v>
      </c>
      <c r="P94" s="14">
        <f>'Raw - Zero'!P206</f>
        <v>4.7081999999999997</v>
      </c>
      <c r="Q94" s="14">
        <f>'Raw - Zero'!Q206</f>
        <v>4.7747999999999999</v>
      </c>
      <c r="R94" s="14">
        <f>'Raw - Zero'!R206</f>
        <v>4.8411999999999997</v>
      </c>
      <c r="S94" s="14">
        <f>'Raw - Zero'!S206</f>
        <v>4.9074999999999998</v>
      </c>
      <c r="T94" s="14">
        <f>'Raw - Zero'!T206</f>
        <v>4.9739000000000004</v>
      </c>
      <c r="U94" s="14">
        <f>'Raw - Zero'!U206</f>
        <v>5.0404999999999998</v>
      </c>
      <c r="V94" s="14">
        <f>'Raw - Zero'!V206</f>
        <v>5.1125999999999996</v>
      </c>
      <c r="W94" s="14">
        <f>'Raw - Zero'!W206</f>
        <v>5.1745000000000001</v>
      </c>
      <c r="X94" s="14">
        <f>'Raw - Zero'!X206</f>
        <v>5.2393000000000001</v>
      </c>
      <c r="Y94" s="14">
        <f>'Raw - Zero'!Y206</f>
        <v>5.3055000000000003</v>
      </c>
      <c r="Z94" s="14">
        <f>'Raw - Zero'!Z206</f>
        <v>5.3722000000000003</v>
      </c>
      <c r="AA94" s="14">
        <f>'Raw - Zero'!AA206</f>
        <v>5.4387999999999996</v>
      </c>
      <c r="AB94" s="14">
        <f>'Raw - Zero'!AB206</f>
        <v>5.5052000000000003</v>
      </c>
      <c r="AC94" s="14">
        <f>'Raw - Zero'!AC206</f>
        <v>5.5709999999999997</v>
      </c>
      <c r="AD94" s="14">
        <f>'Raw - Zero'!AD206</f>
        <v>5.6360999999999999</v>
      </c>
      <c r="AE94" s="14">
        <f>'Raw - Zero'!AE206</f>
        <v>5.7004000000000001</v>
      </c>
      <c r="AF94" s="14">
        <f>'Raw - Zero'!AF206</f>
        <v>5.7637999999999998</v>
      </c>
    </row>
    <row r="95" spans="1:32" x14ac:dyDescent="0.2">
      <c r="A95" s="8" t="s">
        <v>12</v>
      </c>
      <c r="B95" s="14">
        <f>'Raw - Zero'!B207</f>
        <v>1.7219</v>
      </c>
      <c r="C95" s="14">
        <f>'Raw - Zero'!C207</f>
        <v>1.5565</v>
      </c>
      <c r="D95" s="14">
        <f>'Raw - Zero'!D207</f>
        <v>1.5992</v>
      </c>
      <c r="E95" s="14">
        <f>'Raw - Zero'!E207</f>
        <v>1.6265000000000001</v>
      </c>
      <c r="F95" s="14">
        <f>'Raw - Zero'!F207</f>
        <v>1.6720999999999999</v>
      </c>
      <c r="G95" s="14">
        <f>'Raw - Zero'!G207</f>
        <v>1.7101</v>
      </c>
      <c r="H95" s="14">
        <f>'Raw - Zero'!H207</f>
        <v>1.7552000000000001</v>
      </c>
      <c r="I95" s="14">
        <f>'Raw - Zero'!I207</f>
        <v>1.7916000000000001</v>
      </c>
      <c r="J95" s="14">
        <f>'Raw - Zero'!J207</f>
        <v>1.829</v>
      </c>
      <c r="K95" s="14">
        <f>'Raw - Zero'!K207</f>
        <v>1.8661000000000001</v>
      </c>
      <c r="L95" s="14">
        <f>'Raw - Zero'!L207</f>
        <v>1.9032</v>
      </c>
      <c r="M95" s="14">
        <f>'Raw - Zero'!M207</f>
        <v>1.9401999999999999</v>
      </c>
      <c r="N95" s="14">
        <f>'Raw - Zero'!N207</f>
        <v>1.9773000000000001</v>
      </c>
      <c r="O95" s="14">
        <f>'Raw - Zero'!O207</f>
        <v>2.0145</v>
      </c>
      <c r="P95" s="14">
        <f>'Raw - Zero'!P207</f>
        <v>2.0516999999999999</v>
      </c>
      <c r="Q95" s="14">
        <f>'Raw - Zero'!Q207</f>
        <v>2.0891000000000002</v>
      </c>
      <c r="R95" s="14">
        <f>'Raw - Zero'!R207</f>
        <v>2.1265000000000001</v>
      </c>
      <c r="S95" s="14">
        <f>'Raw - Zero'!S207</f>
        <v>2.1640999999999999</v>
      </c>
      <c r="T95" s="14">
        <f>'Raw - Zero'!T207</f>
        <v>2.2018</v>
      </c>
      <c r="U95" s="14">
        <f>'Raw - Zero'!U207</f>
        <v>2.2397999999999998</v>
      </c>
      <c r="V95" s="14">
        <f>'Raw - Zero'!V207</f>
        <v>2.2793000000000001</v>
      </c>
      <c r="W95" s="14">
        <f>'Raw - Zero'!W207</f>
        <v>2.3163</v>
      </c>
      <c r="X95" s="14">
        <f>'Raw - Zero'!X207</f>
        <v>2.3544999999999998</v>
      </c>
      <c r="Y95" s="14">
        <f>'Raw - Zero'!Y207</f>
        <v>2.3932000000000002</v>
      </c>
      <c r="Z95" s="14">
        <f>'Raw - Zero'!Z207</f>
        <v>2.4321000000000002</v>
      </c>
      <c r="AA95" s="14">
        <f>'Raw - Zero'!AA207</f>
        <v>2.4712000000000001</v>
      </c>
      <c r="AB95" s="14">
        <f>'Raw - Zero'!AB207</f>
        <v>2.5102000000000002</v>
      </c>
      <c r="AC95" s="14">
        <f>'Raw - Zero'!AC207</f>
        <v>2.5491000000000001</v>
      </c>
      <c r="AD95" s="14">
        <f>'Raw - Zero'!AD207</f>
        <v>2.5876999999999999</v>
      </c>
      <c r="AE95" s="14">
        <f>'Raw - Zero'!AE207</f>
        <v>2.6259000000000001</v>
      </c>
      <c r="AF95" s="14">
        <f>'Raw - Zero'!AF207</f>
        <v>2.6637</v>
      </c>
    </row>
    <row r="96" spans="1:32" x14ac:dyDescent="0.2">
      <c r="A96" s="8" t="s">
        <v>13</v>
      </c>
      <c r="B96" s="14">
        <f>'Raw - Zero'!B208</f>
        <v>0.61319999999999997</v>
      </c>
      <c r="C96" s="14">
        <f>'Raw - Zero'!C208</f>
        <v>0.59730000000000005</v>
      </c>
      <c r="D96" s="14">
        <f>'Raw - Zero'!D208</f>
        <v>0.60489999999999999</v>
      </c>
      <c r="E96" s="14">
        <f>'Raw - Zero'!E208</f>
        <v>0.62649999999999995</v>
      </c>
      <c r="F96" s="14">
        <f>'Raw - Zero'!F208</f>
        <v>0.66879999999999995</v>
      </c>
      <c r="G96" s="14">
        <f>'Raw - Zero'!G208</f>
        <v>0.70509999999999995</v>
      </c>
      <c r="H96" s="14">
        <f>'Raw - Zero'!H208</f>
        <v>0.73980000000000001</v>
      </c>
      <c r="I96" s="14">
        <f>'Raw - Zero'!I208</f>
        <v>0.77659999999999996</v>
      </c>
      <c r="J96" s="14">
        <f>'Raw - Zero'!J208</f>
        <v>0.81469999999999998</v>
      </c>
      <c r="K96" s="14">
        <f>'Raw - Zero'!K208</f>
        <v>0.85440000000000005</v>
      </c>
      <c r="L96" s="14">
        <f>'Raw - Zero'!L208</f>
        <v>0.8962</v>
      </c>
      <c r="M96" s="14">
        <f>'Raw - Zero'!M208</f>
        <v>0.94020000000000004</v>
      </c>
      <c r="N96" s="14">
        <f>'Raw - Zero'!N208</f>
        <v>0.98670000000000002</v>
      </c>
      <c r="O96" s="14">
        <f>'Raw - Zero'!O208</f>
        <v>1.0359</v>
      </c>
      <c r="P96" s="14">
        <f>'Raw - Zero'!P208</f>
        <v>1.0880000000000001</v>
      </c>
      <c r="Q96" s="14">
        <f>'Raw - Zero'!Q208</f>
        <v>1.1433</v>
      </c>
      <c r="R96" s="14">
        <f>'Raw - Zero'!R208</f>
        <v>1.2021999999999999</v>
      </c>
      <c r="S96" s="14">
        <f>'Raw - Zero'!S208</f>
        <v>1.2649999999999999</v>
      </c>
      <c r="T96" s="14">
        <f>'Raw - Zero'!T208</f>
        <v>1.3321000000000001</v>
      </c>
      <c r="U96" s="14">
        <f>'Raw - Zero'!U208</f>
        <v>1.4038999999999999</v>
      </c>
      <c r="V96" s="14">
        <f>'Raw - Zero'!V208</f>
        <v>1.4817</v>
      </c>
      <c r="W96" s="14">
        <f>'Raw - Zero'!W208</f>
        <v>1.5645</v>
      </c>
      <c r="X96" s="14">
        <f>'Raw - Zero'!X208</f>
        <v>1.6545000000000001</v>
      </c>
      <c r="Y96" s="14">
        <f>'Raw - Zero'!Y208</f>
        <v>1.7522</v>
      </c>
      <c r="Z96" s="14">
        <f>'Raw - Zero'!Z208</f>
        <v>1.8580000000000001</v>
      </c>
      <c r="AA96" s="14">
        <f>'Raw - Zero'!AA208</f>
        <v>1.9728000000000001</v>
      </c>
      <c r="AB96" s="14">
        <f>'Raw - Zero'!AB208</f>
        <v>2.0973000000000002</v>
      </c>
      <c r="AC96" s="14">
        <f>'Raw - Zero'!AC208</f>
        <v>2.2324999999999999</v>
      </c>
      <c r="AD96" s="14">
        <f>'Raw - Zero'!AD208</f>
        <v>2.3794</v>
      </c>
      <c r="AE96" s="14">
        <f>'Raw - Zero'!AE208</f>
        <v>2.5390999999999999</v>
      </c>
      <c r="AF96" s="14">
        <f>'Raw - Zero'!AF208</f>
        <v>2.7128000000000001</v>
      </c>
    </row>
    <row r="97" spans="1:32" x14ac:dyDescent="0.2">
      <c r="A97" s="8" t="s">
        <v>14</v>
      </c>
      <c r="B97" s="14">
        <f>'Raw - Zero'!B209</f>
        <v>3.1816</v>
      </c>
      <c r="C97" s="14">
        <f>'Raw - Zero'!C209</f>
        <v>3.1225999999999998</v>
      </c>
      <c r="D97" s="14">
        <f>'Raw - Zero'!D209</f>
        <v>3.141</v>
      </c>
      <c r="E97" s="14">
        <f>'Raw - Zero'!E209</f>
        <v>3.1674000000000002</v>
      </c>
      <c r="F97" s="14">
        <f>'Raw - Zero'!F209</f>
        <v>3.2271999999999998</v>
      </c>
      <c r="G97" s="14">
        <f>'Raw - Zero'!G209</f>
        <v>3.2644000000000002</v>
      </c>
      <c r="H97" s="14">
        <f>'Raw - Zero'!H209</f>
        <v>3.3268</v>
      </c>
      <c r="I97" s="14">
        <f>'Raw - Zero'!I209</f>
        <v>3.39</v>
      </c>
      <c r="J97" s="14">
        <f>'Raw - Zero'!J209</f>
        <v>3.4542000000000002</v>
      </c>
      <c r="K97" s="14">
        <f>'Raw - Zero'!K209</f>
        <v>3.5188999999999999</v>
      </c>
      <c r="L97" s="14">
        <f>'Raw - Zero'!L209</f>
        <v>3.5842999999999998</v>
      </c>
      <c r="M97" s="14">
        <f>'Raw - Zero'!M209</f>
        <v>3.6501000000000001</v>
      </c>
      <c r="N97" s="14">
        <f>'Raw - Zero'!N209</f>
        <v>3.7164000000000001</v>
      </c>
      <c r="O97" s="14">
        <f>'Raw - Zero'!O209</f>
        <v>3.7831000000000001</v>
      </c>
      <c r="P97" s="14">
        <f>'Raw - Zero'!P209</f>
        <v>3.8502999999999998</v>
      </c>
      <c r="Q97" s="14">
        <f>'Raw - Zero'!Q209</f>
        <v>3.9180000000000001</v>
      </c>
      <c r="R97" s="14">
        <f>'Raw - Zero'!R209</f>
        <v>3.9863</v>
      </c>
      <c r="S97" s="14">
        <f>'Raw - Zero'!S209</f>
        <v>4.0551000000000004</v>
      </c>
      <c r="T97" s="14">
        <f>'Raw - Zero'!T209</f>
        <v>4.1246</v>
      </c>
      <c r="U97" s="14">
        <f>'Raw - Zero'!U209</f>
        <v>4.1948999999999996</v>
      </c>
      <c r="V97" s="14">
        <f>'Raw - Zero'!V209</f>
        <v>4.2676999999999996</v>
      </c>
      <c r="W97" s="14">
        <f>'Raw - Zero'!W209</f>
        <v>4.3384999999999998</v>
      </c>
      <c r="X97" s="14">
        <f>'Raw - Zero'!X209</f>
        <v>4.4108999999999998</v>
      </c>
      <c r="Y97" s="14">
        <f>'Raw - Zero'!Y209</f>
        <v>4.4847999999999999</v>
      </c>
      <c r="Z97" s="14">
        <f>'Raw - Zero'!Z209</f>
        <v>4.5599999999999996</v>
      </c>
      <c r="AA97" s="14">
        <f>'Raw - Zero'!AA209</f>
        <v>4.6364999999999998</v>
      </c>
      <c r="AB97" s="14">
        <f>'Raw - Zero'!AB209</f>
        <v>4.7144000000000004</v>
      </c>
      <c r="AC97" s="14">
        <f>'Raw - Zero'!AC209</f>
        <v>4.7934999999999999</v>
      </c>
      <c r="AD97" s="14">
        <f>'Raw - Zero'!AD209</f>
        <v>4.8738000000000001</v>
      </c>
      <c r="AE97" s="14">
        <f>'Raw - Zero'!AE209</f>
        <v>4.9554</v>
      </c>
      <c r="AF97" s="14">
        <f>'Raw - Zero'!AF209</f>
        <v>5.0381</v>
      </c>
    </row>
    <row r="98" spans="1:32" x14ac:dyDescent="0.2">
      <c r="A98" s="8" t="s">
        <v>15</v>
      </c>
      <c r="B98" s="14">
        <f>'Raw - Zero'!B210</f>
        <v>42.758400000000002</v>
      </c>
      <c r="C98" s="14">
        <f>'Raw - Zero'!C210</f>
        <v>38.238500000000002</v>
      </c>
      <c r="D98" s="14">
        <f>'Raw - Zero'!D210</f>
        <v>37.812100000000001</v>
      </c>
      <c r="E98" s="14">
        <f>'Raw - Zero'!E210</f>
        <v>38.010300000000001</v>
      </c>
      <c r="F98" s="14">
        <f>'Raw - Zero'!F210</f>
        <v>39.042000000000002</v>
      </c>
      <c r="G98" s="14">
        <f>'Raw - Zero'!G210</f>
        <v>38.24</v>
      </c>
      <c r="H98" s="14">
        <f>'Raw - Zero'!H210</f>
        <v>39.034799999999997</v>
      </c>
      <c r="I98" s="14">
        <f>'Raw - Zero'!I210</f>
        <v>39.165599999999998</v>
      </c>
      <c r="J98" s="14">
        <f>'Raw - Zero'!J210</f>
        <v>39.3185</v>
      </c>
      <c r="K98" s="14">
        <f>'Raw - Zero'!K210</f>
        <v>39.4084</v>
      </c>
      <c r="L98" s="14">
        <f>'Raw - Zero'!L210</f>
        <v>39.442100000000003</v>
      </c>
      <c r="M98" s="14">
        <f>'Raw - Zero'!M210</f>
        <v>39.4223</v>
      </c>
      <c r="N98" s="14">
        <f>'Raw - Zero'!N210</f>
        <v>39.350700000000003</v>
      </c>
      <c r="O98" s="14">
        <f>'Raw - Zero'!O210</f>
        <v>39.2286</v>
      </c>
      <c r="P98" s="14">
        <f>'Raw - Zero'!P210</f>
        <v>39.0565</v>
      </c>
      <c r="Q98" s="14">
        <f>'Raw - Zero'!Q210</f>
        <v>38.834899999999998</v>
      </c>
      <c r="R98" s="14">
        <f>'Raw - Zero'!R210</f>
        <v>38.564599999999999</v>
      </c>
      <c r="S98" s="14">
        <f>'Raw - Zero'!S210</f>
        <v>38.245800000000003</v>
      </c>
      <c r="T98" s="14">
        <f>'Raw - Zero'!T210</f>
        <v>37.880400000000002</v>
      </c>
      <c r="U98" s="14">
        <f>'Raw - Zero'!U210</f>
        <v>37.469299999999997</v>
      </c>
      <c r="V98" s="14">
        <f>'Raw - Zero'!V210</f>
        <v>37.057899999999997</v>
      </c>
      <c r="W98" s="14">
        <f>'Raw - Zero'!W210</f>
        <v>36.526200000000003</v>
      </c>
      <c r="X98" s="14">
        <f>'Raw - Zero'!X210</f>
        <v>35.970500000000001</v>
      </c>
      <c r="Y98" s="14">
        <f>'Raw - Zero'!Y210</f>
        <v>35.385399999999997</v>
      </c>
      <c r="Z98" s="14">
        <f>'Raw - Zero'!Z210</f>
        <v>34.769199999999998</v>
      </c>
      <c r="AA98" s="14">
        <f>'Raw - Zero'!AA210</f>
        <v>34.120399999999997</v>
      </c>
      <c r="AB98" s="14">
        <f>'Raw - Zero'!AB210</f>
        <v>33.439</v>
      </c>
      <c r="AC98" s="14">
        <f>'Raw - Zero'!AC210</f>
        <v>32.727800000000002</v>
      </c>
      <c r="AD98" s="14">
        <f>'Raw - Zero'!AD210</f>
        <v>31.988700000000001</v>
      </c>
      <c r="AE98" s="14">
        <f>'Raw - Zero'!AE210</f>
        <v>31.224</v>
      </c>
      <c r="AF98" s="14">
        <f>'Raw - Zero'!AF210</f>
        <v>30.436299999999999</v>
      </c>
    </row>
    <row r="99" spans="1:32" x14ac:dyDescent="0.2">
      <c r="A99" s="8" t="s">
        <v>16</v>
      </c>
      <c r="B99" s="14">
        <f>'Raw - Zero'!B211</f>
        <v>2.5676000000000001</v>
      </c>
      <c r="C99" s="14">
        <f>'Raw - Zero'!C211</f>
        <v>2.4706999999999999</v>
      </c>
      <c r="D99" s="14">
        <f>'Raw - Zero'!D211</f>
        <v>2.4396</v>
      </c>
      <c r="E99" s="14">
        <f>'Raw - Zero'!E211</f>
        <v>2.3620999999999999</v>
      </c>
      <c r="F99" s="14">
        <f>'Raw - Zero'!F211</f>
        <v>2.3163</v>
      </c>
      <c r="G99" s="14">
        <f>'Raw - Zero'!G211</f>
        <v>2.3132000000000001</v>
      </c>
      <c r="H99" s="14">
        <f>'Raw - Zero'!H211</f>
        <v>2.2595999999999998</v>
      </c>
      <c r="I99" s="14">
        <f>'Raw - Zero'!I211</f>
        <v>2.2198000000000002</v>
      </c>
      <c r="J99" s="14">
        <f>'Raw - Zero'!J211</f>
        <v>2.1764999999999999</v>
      </c>
      <c r="K99" s="14">
        <f>'Raw - Zero'!K211</f>
        <v>2.1318000000000001</v>
      </c>
      <c r="L99" s="14">
        <f>'Raw - Zero'!L211</f>
        <v>2.0851999999999999</v>
      </c>
      <c r="M99" s="14">
        <f>'Raw - Zero'!M211</f>
        <v>2.0369000000000002</v>
      </c>
      <c r="N99" s="14">
        <f>'Raw - Zero'!N211</f>
        <v>1.9867999999999999</v>
      </c>
      <c r="O99" s="14">
        <f>'Raw - Zero'!O211</f>
        <v>1.9351</v>
      </c>
      <c r="P99" s="14">
        <f>'Raw - Zero'!P211</f>
        <v>1.8817999999999999</v>
      </c>
      <c r="Q99" s="14">
        <f>'Raw - Zero'!Q211</f>
        <v>1.8269</v>
      </c>
      <c r="R99" s="14">
        <f>'Raw - Zero'!R211</f>
        <v>1.7703</v>
      </c>
      <c r="S99" s="14">
        <f>'Raw - Zero'!S211</f>
        <v>1.7121999999999999</v>
      </c>
      <c r="T99" s="14">
        <f>'Raw - Zero'!T211</f>
        <v>1.6526000000000001</v>
      </c>
      <c r="U99" s="14">
        <f>'Raw - Zero'!U211</f>
        <v>1.5914999999999999</v>
      </c>
      <c r="V99" s="14">
        <f>'Raw - Zero'!V211</f>
        <v>1.5319</v>
      </c>
      <c r="W99" s="14">
        <f>'Raw - Zero'!W211</f>
        <v>1.4658</v>
      </c>
      <c r="X99" s="14">
        <f>'Raw - Zero'!X211</f>
        <v>1.3987000000000001</v>
      </c>
      <c r="Y99" s="14">
        <f>'Raw - Zero'!Y211</f>
        <v>1.3303</v>
      </c>
      <c r="Z99" s="14">
        <f>'Raw - Zero'!Z211</f>
        <v>1.2604</v>
      </c>
      <c r="AA99" s="14">
        <f>'Raw - Zero'!AA211</f>
        <v>1.1889000000000001</v>
      </c>
      <c r="AB99" s="14">
        <f>'Raw - Zero'!AB211</f>
        <v>1.1157999999999999</v>
      </c>
      <c r="AC99" s="14">
        <f>'Raw - Zero'!AC211</f>
        <v>1.0410999999999999</v>
      </c>
      <c r="AD99" s="14">
        <f>'Raw - Zero'!AD211</f>
        <v>0.96489999999999998</v>
      </c>
      <c r="AE99" s="14">
        <f>'Raw - Zero'!AE211</f>
        <v>0.88700000000000001</v>
      </c>
      <c r="AF99" s="14">
        <f>'Raw - Zero'!AF211</f>
        <v>0.80769999999999997</v>
      </c>
    </row>
    <row r="100" spans="1:32" x14ac:dyDescent="0.2">
      <c r="A100" s="8" t="s">
        <v>17</v>
      </c>
      <c r="B100" s="14">
        <f>'Raw - Zero'!B212</f>
        <v>2.9457</v>
      </c>
      <c r="C100" s="14">
        <f>'Raw - Zero'!C212</f>
        <v>2.7221000000000002</v>
      </c>
      <c r="D100" s="14">
        <f>'Raw - Zero'!D212</f>
        <v>2.6568999999999998</v>
      </c>
      <c r="E100" s="14">
        <f>'Raw - Zero'!E212</f>
        <v>2.6196000000000002</v>
      </c>
      <c r="F100" s="14">
        <f>'Raw - Zero'!F212</f>
        <v>2.5693999999999999</v>
      </c>
      <c r="G100" s="14">
        <f>'Raw - Zero'!G212</f>
        <v>2.5909</v>
      </c>
      <c r="H100" s="14">
        <f>'Raw - Zero'!H212</f>
        <v>2.5758000000000001</v>
      </c>
      <c r="I100" s="14">
        <f>'Raw - Zero'!I212</f>
        <v>2.5672999999999999</v>
      </c>
      <c r="J100" s="14">
        <f>'Raw - Zero'!J212</f>
        <v>2.5590000000000002</v>
      </c>
      <c r="K100" s="14">
        <f>'Raw - Zero'!K212</f>
        <v>2.5518999999999998</v>
      </c>
      <c r="L100" s="14">
        <f>'Raw - Zero'!L212</f>
        <v>2.5453999999999999</v>
      </c>
      <c r="M100" s="14">
        <f>'Raw - Zero'!M212</f>
        <v>2.5392999999999999</v>
      </c>
      <c r="N100" s="14">
        <f>'Raw - Zero'!N212</f>
        <v>2.5337000000000001</v>
      </c>
      <c r="O100" s="14">
        <f>'Raw - Zero'!O212</f>
        <v>2.5285000000000002</v>
      </c>
      <c r="P100" s="14">
        <f>'Raw - Zero'!P212</f>
        <v>2.5238</v>
      </c>
      <c r="Q100" s="14">
        <f>'Raw - Zero'!Q212</f>
        <v>2.5194999999999999</v>
      </c>
      <c r="R100" s="14">
        <f>'Raw - Zero'!R212</f>
        <v>2.5158</v>
      </c>
      <c r="S100" s="14">
        <f>'Raw - Zero'!S212</f>
        <v>2.5127000000000002</v>
      </c>
      <c r="T100" s="14">
        <f>'Raw - Zero'!T212</f>
        <v>2.5101</v>
      </c>
      <c r="U100" s="14">
        <f>'Raw - Zero'!U212</f>
        <v>2.5083000000000002</v>
      </c>
      <c r="V100" s="14">
        <f>'Raw - Zero'!V212</f>
        <v>2.5015999999999998</v>
      </c>
      <c r="W100" s="14">
        <f>'Raw - Zero'!W212</f>
        <v>2.4878</v>
      </c>
      <c r="X100" s="14">
        <f>'Raw - Zero'!X212</f>
        <v>2.4733000000000001</v>
      </c>
      <c r="Y100" s="14">
        <f>'Raw - Zero'!Y212</f>
        <v>2.4581</v>
      </c>
      <c r="Z100" s="14">
        <f>'Raw - Zero'!Z212</f>
        <v>2.4420999999999999</v>
      </c>
      <c r="AA100" s="14">
        <f>'Raw - Zero'!AA212</f>
        <v>2.4258000000000002</v>
      </c>
      <c r="AB100" s="14">
        <f>'Raw - Zero'!AB212</f>
        <v>2.4093</v>
      </c>
      <c r="AC100" s="14">
        <f>'Raw - Zero'!AC212</f>
        <v>2.3933</v>
      </c>
      <c r="AD100" s="14">
        <f>'Raw - Zero'!AD212</f>
        <v>2.3780000000000001</v>
      </c>
      <c r="AE100" s="14">
        <f>'Raw - Zero'!AE212</f>
        <v>2.3639000000000001</v>
      </c>
      <c r="AF100" s="14">
        <f>'Raw - Zero'!AF212</f>
        <v>2.3519999999999999</v>
      </c>
    </row>
    <row r="101" spans="1:32" x14ac:dyDescent="0.2">
      <c r="A101" s="8" t="s">
        <v>18</v>
      </c>
      <c r="B101" s="14">
        <f>'Raw - Zero'!B213</f>
        <v>9.1578999999999997</v>
      </c>
      <c r="C101" s="14">
        <f>'Raw - Zero'!C213</f>
        <v>9.0892999999999997</v>
      </c>
      <c r="D101" s="14">
        <f>'Raw - Zero'!D213</f>
        <v>9.1403999999999996</v>
      </c>
      <c r="E101" s="14">
        <f>'Raw - Zero'!E213</f>
        <v>9.1717999999999993</v>
      </c>
      <c r="F101" s="14">
        <f>'Raw - Zero'!F213</f>
        <v>9.3120999999999992</v>
      </c>
      <c r="G101" s="14">
        <f>'Raw - Zero'!G213</f>
        <v>9.6736000000000004</v>
      </c>
      <c r="H101" s="14">
        <f>'Raw - Zero'!H213</f>
        <v>9.7370999999999999</v>
      </c>
      <c r="I101" s="14">
        <f>'Raw - Zero'!I213</f>
        <v>9.8185000000000002</v>
      </c>
      <c r="J101" s="14">
        <f>'Raw - Zero'!J213</f>
        <v>9.9004999999999992</v>
      </c>
      <c r="K101" s="14">
        <f>'Raw - Zero'!K213</f>
        <v>9.9826999999999995</v>
      </c>
      <c r="L101" s="14">
        <f>'Raw - Zero'!L213</f>
        <v>10.0649</v>
      </c>
      <c r="M101" s="14">
        <f>'Raw - Zero'!M213</f>
        <v>10.147399999999999</v>
      </c>
      <c r="N101" s="14">
        <f>'Raw - Zero'!N213</f>
        <v>10.230700000000001</v>
      </c>
      <c r="O101" s="14">
        <f>'Raw - Zero'!O213</f>
        <v>10.315</v>
      </c>
      <c r="P101" s="14">
        <f>'Raw - Zero'!P213</f>
        <v>10.4008</v>
      </c>
      <c r="Q101" s="14">
        <f>'Raw - Zero'!Q213</f>
        <v>10.488200000000001</v>
      </c>
      <c r="R101" s="14">
        <f>'Raw - Zero'!R213</f>
        <v>10.577500000000001</v>
      </c>
      <c r="S101" s="14">
        <f>'Raw - Zero'!S213</f>
        <v>10.669</v>
      </c>
      <c r="T101" s="14">
        <f>'Raw - Zero'!T213</f>
        <v>10.763</v>
      </c>
      <c r="U101" s="14">
        <f>'Raw - Zero'!U213</f>
        <v>10.8599</v>
      </c>
      <c r="V101" s="14">
        <f>'Raw - Zero'!V213</f>
        <v>10.993399999999999</v>
      </c>
      <c r="W101" s="14">
        <f>'Raw - Zero'!W213</f>
        <v>11.1135</v>
      </c>
      <c r="X101" s="14">
        <f>'Raw - Zero'!X213</f>
        <v>11.2461</v>
      </c>
      <c r="Y101" s="14">
        <f>'Raw - Zero'!Y213</f>
        <v>11.389200000000001</v>
      </c>
      <c r="Z101" s="14">
        <f>'Raw - Zero'!Z213</f>
        <v>11.5425</v>
      </c>
      <c r="AA101" s="14">
        <f>'Raw - Zero'!AA213</f>
        <v>11.7044</v>
      </c>
      <c r="AB101" s="14">
        <f>'Raw - Zero'!AB213</f>
        <v>11.874499999999999</v>
      </c>
      <c r="AC101" s="14">
        <f>'Raw - Zero'!AC213</f>
        <v>12.0525</v>
      </c>
      <c r="AD101" s="14">
        <f>'Raw - Zero'!AD213</f>
        <v>12.238200000000001</v>
      </c>
      <c r="AE101" s="14">
        <f>'Raw - Zero'!AE213</f>
        <v>12.430899999999999</v>
      </c>
      <c r="AF101" s="14">
        <f>'Raw - Zero'!AF213</f>
        <v>12.63</v>
      </c>
    </row>
    <row r="102" spans="1:32" x14ac:dyDescent="0.2">
      <c r="A102" s="8" t="s">
        <v>19</v>
      </c>
      <c r="B102" s="14">
        <f>'Raw - Zero'!B214</f>
        <v>0.81930000000000003</v>
      </c>
      <c r="C102" s="14">
        <f>'Raw - Zero'!C214</f>
        <v>0.74329999999999996</v>
      </c>
      <c r="D102" s="14">
        <f>'Raw - Zero'!D214</f>
        <v>0.68230000000000002</v>
      </c>
      <c r="E102" s="14">
        <f>'Raw - Zero'!E214</f>
        <v>0.70820000000000005</v>
      </c>
      <c r="F102" s="14">
        <f>'Raw - Zero'!F214</f>
        <v>0.68630000000000002</v>
      </c>
      <c r="G102" s="14">
        <f>'Raw - Zero'!G214</f>
        <v>0.77490000000000003</v>
      </c>
      <c r="H102" s="14">
        <f>'Raw - Zero'!H214</f>
        <v>0.72619999999999996</v>
      </c>
      <c r="I102" s="14">
        <f>'Raw - Zero'!I214</f>
        <v>0.74909999999999999</v>
      </c>
      <c r="J102" s="14">
        <f>'Raw - Zero'!J214</f>
        <v>0.76300000000000001</v>
      </c>
      <c r="K102" s="14">
        <f>'Raw - Zero'!K214</f>
        <v>0.77880000000000005</v>
      </c>
      <c r="L102" s="14">
        <f>'Raw - Zero'!L214</f>
        <v>0.79559999999999997</v>
      </c>
      <c r="M102" s="14">
        <f>'Raw - Zero'!M214</f>
        <v>0.81359999999999999</v>
      </c>
      <c r="N102" s="14">
        <f>'Raw - Zero'!N214</f>
        <v>0.83279999999999998</v>
      </c>
      <c r="O102" s="14">
        <f>'Raw - Zero'!O214</f>
        <v>0.85329999999999995</v>
      </c>
      <c r="P102" s="14">
        <f>'Raw - Zero'!P214</f>
        <v>0.87519999999999998</v>
      </c>
      <c r="Q102" s="14">
        <f>'Raw - Zero'!Q214</f>
        <v>0.89839999999999998</v>
      </c>
      <c r="R102" s="14">
        <f>'Raw - Zero'!R214</f>
        <v>0.92300000000000004</v>
      </c>
      <c r="S102" s="14">
        <f>'Raw - Zero'!S214</f>
        <v>0.94910000000000005</v>
      </c>
      <c r="T102" s="14">
        <f>'Raw - Zero'!T214</f>
        <v>0.9768</v>
      </c>
      <c r="U102" s="14">
        <f>'Raw - Zero'!U214</f>
        <v>1.0061</v>
      </c>
      <c r="V102" s="14">
        <f>'Raw - Zero'!V214</f>
        <v>1.0377000000000001</v>
      </c>
      <c r="W102" s="14">
        <f>'Raw - Zero'!W214</f>
        <v>1.07</v>
      </c>
      <c r="X102" s="14">
        <f>'Raw - Zero'!X214</f>
        <v>1.1044</v>
      </c>
      <c r="Y102" s="14">
        <f>'Raw - Zero'!Y214</f>
        <v>1.141</v>
      </c>
      <c r="Z102" s="14">
        <f>'Raw - Zero'!Z214</f>
        <v>1.1797</v>
      </c>
      <c r="AA102" s="14">
        <f>'Raw - Zero'!AA214</f>
        <v>1.2205999999999999</v>
      </c>
      <c r="AB102" s="14">
        <f>'Raw - Zero'!AB214</f>
        <v>1.2639</v>
      </c>
      <c r="AC102" s="14">
        <f>'Raw - Zero'!AC214</f>
        <v>1.3096000000000001</v>
      </c>
      <c r="AD102" s="14">
        <f>'Raw - Zero'!AD214</f>
        <v>1.3580000000000001</v>
      </c>
      <c r="AE102" s="14">
        <f>'Raw - Zero'!AE214</f>
        <v>1.4091</v>
      </c>
      <c r="AF102" s="14">
        <f>'Raw - Zero'!AF214</f>
        <v>1.4632000000000001</v>
      </c>
    </row>
    <row r="103" spans="1:32" x14ac:dyDescent="0.2">
      <c r="A103" s="8" t="s">
        <v>20</v>
      </c>
      <c r="B103" s="14">
        <f>'Raw - Zero'!B215</f>
        <v>10.241</v>
      </c>
      <c r="C103" s="14">
        <f>'Raw - Zero'!C215</f>
        <v>8.8483000000000001</v>
      </c>
      <c r="D103" s="14">
        <f>'Raw - Zero'!D215</f>
        <v>8.8125</v>
      </c>
      <c r="E103" s="14">
        <f>'Raw - Zero'!E215</f>
        <v>8.9826999999999995</v>
      </c>
      <c r="F103" s="14">
        <f>'Raw - Zero'!F215</f>
        <v>9.4780999999999995</v>
      </c>
      <c r="G103" s="14">
        <f>'Raw - Zero'!G215</f>
        <v>9.4398999999999997</v>
      </c>
      <c r="H103" s="14">
        <f>'Raw - Zero'!H215</f>
        <v>9.8733000000000004</v>
      </c>
      <c r="I103" s="14">
        <f>'Raw - Zero'!I215</f>
        <v>10.1883</v>
      </c>
      <c r="J103" s="14">
        <f>'Raw - Zero'!J215</f>
        <v>10.519399999999999</v>
      </c>
      <c r="K103" s="14">
        <f>'Raw - Zero'!K215</f>
        <v>10.850300000000001</v>
      </c>
      <c r="L103" s="14">
        <f>'Raw - Zero'!L215</f>
        <v>11.1839</v>
      </c>
      <c r="M103" s="14">
        <f>'Raw - Zero'!M215</f>
        <v>11.522</v>
      </c>
      <c r="N103" s="14">
        <f>'Raw - Zero'!N215</f>
        <v>11.8657</v>
      </c>
      <c r="O103" s="14">
        <f>'Raw - Zero'!O215</f>
        <v>12.2157</v>
      </c>
      <c r="P103" s="14">
        <f>'Raw - Zero'!P215</f>
        <v>12.5723</v>
      </c>
      <c r="Q103" s="14">
        <f>'Raw - Zero'!Q215</f>
        <v>12.935600000000001</v>
      </c>
      <c r="R103" s="14">
        <f>'Raw - Zero'!R215</f>
        <v>13.3058</v>
      </c>
      <c r="S103" s="14">
        <f>'Raw - Zero'!S215</f>
        <v>13.683</v>
      </c>
      <c r="T103" s="14">
        <f>'Raw - Zero'!T215</f>
        <v>14.0677</v>
      </c>
      <c r="U103" s="14">
        <f>'Raw - Zero'!U215</f>
        <v>14.4605</v>
      </c>
      <c r="V103" s="14">
        <f>'Raw - Zero'!V215</f>
        <v>14.9236</v>
      </c>
      <c r="W103" s="14">
        <f>'Raw - Zero'!W215</f>
        <v>15.3104</v>
      </c>
      <c r="X103" s="14">
        <f>'Raw - Zero'!X215</f>
        <v>15.7163</v>
      </c>
      <c r="Y103" s="14">
        <f>'Raw - Zero'!Y215</f>
        <v>16.137499999999999</v>
      </c>
      <c r="Z103" s="14">
        <f>'Raw - Zero'!Z215</f>
        <v>16.571300000000001</v>
      </c>
      <c r="AA103" s="14">
        <f>'Raw - Zero'!AA215</f>
        <v>17.016200000000001</v>
      </c>
      <c r="AB103" s="14">
        <f>'Raw - Zero'!AB215</f>
        <v>17.4709</v>
      </c>
      <c r="AC103" s="14">
        <f>'Raw - Zero'!AC215</f>
        <v>17.935199999999998</v>
      </c>
      <c r="AD103" s="14">
        <f>'Raw - Zero'!AD215</f>
        <v>18.408799999999999</v>
      </c>
      <c r="AE103" s="14">
        <f>'Raw - Zero'!AE215</f>
        <v>18.8916</v>
      </c>
      <c r="AF103" s="14">
        <f>'Raw - Zero'!AF215</f>
        <v>19.383700000000001</v>
      </c>
    </row>
    <row r="104" spans="1:32" x14ac:dyDescent="0.2">
      <c r="A104" s="8" t="s">
        <v>21</v>
      </c>
      <c r="B104" s="14">
        <f>'Raw - Zero'!B216</f>
        <v>3.5232000000000001</v>
      </c>
      <c r="C104" s="14">
        <f>'Raw - Zero'!C216</f>
        <v>3.29</v>
      </c>
      <c r="D104" s="14">
        <f>'Raw - Zero'!D216</f>
        <v>3.2871999999999999</v>
      </c>
      <c r="E104" s="14">
        <f>'Raw - Zero'!E216</f>
        <v>3.3088000000000002</v>
      </c>
      <c r="F104" s="14">
        <f>'Raw - Zero'!F216</f>
        <v>3.4647000000000001</v>
      </c>
      <c r="G104" s="14">
        <f>'Raw - Zero'!G216</f>
        <v>3.5503999999999998</v>
      </c>
      <c r="H104" s="14">
        <f>'Raw - Zero'!H216</f>
        <v>3.6322999999999999</v>
      </c>
      <c r="I104" s="14">
        <f>'Raw - Zero'!I216</f>
        <v>3.7004000000000001</v>
      </c>
      <c r="J104" s="14">
        <f>'Raw - Zero'!J216</f>
        <v>3.7652999999999999</v>
      </c>
      <c r="K104" s="14">
        <f>'Raw - Zero'!K216</f>
        <v>3.8273999999999999</v>
      </c>
      <c r="L104" s="14">
        <f>'Raw - Zero'!L216</f>
        <v>3.8877000000000002</v>
      </c>
      <c r="M104" s="14">
        <f>'Raw - Zero'!M216</f>
        <v>3.9470000000000001</v>
      </c>
      <c r="N104" s="14">
        <f>'Raw - Zero'!N216</f>
        <v>4.0057999999999998</v>
      </c>
      <c r="O104" s="14">
        <f>'Raw - Zero'!O216</f>
        <v>4.0641999999999996</v>
      </c>
      <c r="P104" s="14">
        <f>'Raw - Zero'!P216</f>
        <v>4.1226000000000003</v>
      </c>
      <c r="Q104" s="14">
        <f>'Raw - Zero'!Q216</f>
        <v>4.1809000000000003</v>
      </c>
      <c r="R104" s="14">
        <f>'Raw - Zero'!R216</f>
        <v>4.2393000000000001</v>
      </c>
      <c r="S104" s="14">
        <f>'Raw - Zero'!S216</f>
        <v>4.2979000000000003</v>
      </c>
      <c r="T104" s="14">
        <f>'Raw - Zero'!T216</f>
        <v>4.3569000000000004</v>
      </c>
      <c r="U104" s="14">
        <f>'Raw - Zero'!U216</f>
        <v>4.4164000000000003</v>
      </c>
      <c r="V104" s="14">
        <f>'Raw - Zero'!V216</f>
        <v>4.4831000000000003</v>
      </c>
      <c r="W104" s="14">
        <f>'Raw - Zero'!W216</f>
        <v>4.5389999999999997</v>
      </c>
      <c r="X104" s="14">
        <f>'Raw - Zero'!X216</f>
        <v>4.5975999999999999</v>
      </c>
      <c r="Y104" s="14">
        <f>'Raw - Zero'!Y216</f>
        <v>4.6577999999999999</v>
      </c>
      <c r="Z104" s="14">
        <f>'Raw - Zero'!Z216</f>
        <v>4.7187999999999999</v>
      </c>
      <c r="AA104" s="14">
        <f>'Raw - Zero'!AA216</f>
        <v>4.78</v>
      </c>
      <c r="AB104" s="14">
        <f>'Raw - Zero'!AB216</f>
        <v>4.8414000000000001</v>
      </c>
      <c r="AC104" s="14">
        <f>'Raw - Zero'!AC216</f>
        <v>4.9027000000000003</v>
      </c>
      <c r="AD104" s="14">
        <f>'Raw - Zero'!AD216</f>
        <v>4.9637000000000002</v>
      </c>
      <c r="AE104" s="14">
        <f>'Raw - Zero'!AE216</f>
        <v>5.0244</v>
      </c>
      <c r="AF104" s="14">
        <f>'Raw - Zero'!AF216</f>
        <v>5.0846</v>
      </c>
    </row>
    <row r="105" spans="1:32" x14ac:dyDescent="0.2">
      <c r="A105" s="8" t="s">
        <v>22</v>
      </c>
      <c r="B105" s="14">
        <f>'Raw - Zero'!B217</f>
        <v>8.5814000000000004</v>
      </c>
      <c r="C105" s="14">
        <f>'Raw - Zero'!C217</f>
        <v>7.7062999999999997</v>
      </c>
      <c r="D105" s="14">
        <f>'Raw - Zero'!D217</f>
        <v>7.5467000000000004</v>
      </c>
      <c r="E105" s="14">
        <f>'Raw - Zero'!E217</f>
        <v>7.6985999999999999</v>
      </c>
      <c r="F105" s="14">
        <f>'Raw - Zero'!F217</f>
        <v>7.8262999999999998</v>
      </c>
      <c r="G105" s="14">
        <f>'Raw - Zero'!G217</f>
        <v>8.0496999999999996</v>
      </c>
      <c r="H105" s="14">
        <f>'Raw - Zero'!H217</f>
        <v>7.9660000000000002</v>
      </c>
      <c r="I105" s="14">
        <f>'Raw - Zero'!I217</f>
        <v>8.0961999999999996</v>
      </c>
      <c r="J105" s="14">
        <f>'Raw - Zero'!J217</f>
        <v>8.1984999999999992</v>
      </c>
      <c r="K105" s="14">
        <f>'Raw - Zero'!K217</f>
        <v>8.3048999999999999</v>
      </c>
      <c r="L105" s="14">
        <f>'Raw - Zero'!L217</f>
        <v>8.4102999999999994</v>
      </c>
      <c r="M105" s="14">
        <f>'Raw - Zero'!M217</f>
        <v>8.5144000000000002</v>
      </c>
      <c r="N105" s="14">
        <f>'Raw - Zero'!N217</f>
        <v>8.6166999999999998</v>
      </c>
      <c r="O105" s="14">
        <f>'Raw - Zero'!O217</f>
        <v>8.7169000000000008</v>
      </c>
      <c r="P105" s="14">
        <f>'Raw - Zero'!P217</f>
        <v>8.8149999999999995</v>
      </c>
      <c r="Q105" s="14">
        <f>'Raw - Zero'!Q217</f>
        <v>8.9103999999999992</v>
      </c>
      <c r="R105" s="14">
        <f>'Raw - Zero'!R217</f>
        <v>9.0031999999999996</v>
      </c>
      <c r="S105" s="14">
        <f>'Raw - Zero'!S217</f>
        <v>9.0931999999999995</v>
      </c>
      <c r="T105" s="14">
        <f>'Raw - Zero'!T217</f>
        <v>9.1803000000000008</v>
      </c>
      <c r="U105" s="14">
        <f>'Raw - Zero'!U217</f>
        <v>9.2645</v>
      </c>
      <c r="V105" s="14">
        <f>'Raw - Zero'!V217</f>
        <v>9.3506</v>
      </c>
      <c r="W105" s="14">
        <f>'Raw - Zero'!W217</f>
        <v>9.4132999999999996</v>
      </c>
      <c r="X105" s="14">
        <f>'Raw - Zero'!X217</f>
        <v>9.4765999999999995</v>
      </c>
      <c r="Y105" s="14">
        <f>'Raw - Zero'!Y217</f>
        <v>9.5373000000000001</v>
      </c>
      <c r="Z105" s="14">
        <f>'Raw - Zero'!Z217</f>
        <v>9.5924999999999994</v>
      </c>
      <c r="AA105" s="14">
        <f>'Raw - Zero'!AA217</f>
        <v>9.6417999999999999</v>
      </c>
      <c r="AB105" s="14">
        <f>'Raw - Zero'!AB217</f>
        <v>9.6849000000000007</v>
      </c>
      <c r="AC105" s="14">
        <f>'Raw - Zero'!AC217</f>
        <v>9.7203999999999997</v>
      </c>
      <c r="AD105" s="14">
        <f>'Raw - Zero'!AD217</f>
        <v>9.7479999999999993</v>
      </c>
      <c r="AE105" s="14">
        <f>'Raw - Zero'!AE217</f>
        <v>9.7672000000000008</v>
      </c>
      <c r="AF105" s="14">
        <f>'Raw - Zero'!AF217</f>
        <v>9.7774999999999999</v>
      </c>
    </row>
    <row r="106" spans="1:32" x14ac:dyDescent="0.2">
      <c r="A106" s="8" t="s">
        <v>23</v>
      </c>
      <c r="B106" s="14">
        <f>'Raw - Zero'!B218</f>
        <v>19.960799999999999</v>
      </c>
      <c r="C106" s="14">
        <f>'Raw - Zero'!C218</f>
        <v>18.1799</v>
      </c>
      <c r="D106" s="14">
        <f>'Raw - Zero'!D218</f>
        <v>18.2149</v>
      </c>
      <c r="E106" s="14">
        <f>'Raw - Zero'!E218</f>
        <v>18.441299999999998</v>
      </c>
      <c r="F106" s="14">
        <f>'Raw - Zero'!F218</f>
        <v>18.872599999999998</v>
      </c>
      <c r="G106" s="14">
        <f>'Raw - Zero'!G218</f>
        <v>18.9666</v>
      </c>
      <c r="H106" s="14">
        <f>'Raw - Zero'!H218</f>
        <v>19.355599999999999</v>
      </c>
      <c r="I106" s="14">
        <f>'Raw - Zero'!I218</f>
        <v>19.688600000000001</v>
      </c>
      <c r="J106" s="14">
        <f>'Raw - Zero'!J218</f>
        <v>20.026299999999999</v>
      </c>
      <c r="K106" s="14">
        <f>'Raw - Zero'!K218</f>
        <v>20.360800000000001</v>
      </c>
      <c r="L106" s="14">
        <f>'Raw - Zero'!L218</f>
        <v>20.6904</v>
      </c>
      <c r="M106" s="14">
        <f>'Raw - Zero'!M218</f>
        <v>21.015899999999998</v>
      </c>
      <c r="N106" s="14">
        <f>'Raw - Zero'!N218</f>
        <v>21.337599999999998</v>
      </c>
      <c r="O106" s="14">
        <f>'Raw - Zero'!O218</f>
        <v>21.655999999999999</v>
      </c>
      <c r="P106" s="14">
        <f>'Raw - Zero'!P218</f>
        <v>21.9711</v>
      </c>
      <c r="Q106" s="14">
        <f>'Raw - Zero'!Q218</f>
        <v>22.283100000000001</v>
      </c>
      <c r="R106" s="14">
        <f>'Raw - Zero'!R218</f>
        <v>22.591999999999999</v>
      </c>
      <c r="S106" s="14">
        <f>'Raw - Zero'!S218</f>
        <v>22.898</v>
      </c>
      <c r="T106" s="14">
        <f>'Raw - Zero'!T218</f>
        <v>23.201499999999999</v>
      </c>
      <c r="U106" s="14">
        <f>'Raw - Zero'!U218</f>
        <v>23.502600000000001</v>
      </c>
      <c r="V106" s="14">
        <f>'Raw - Zero'!V218</f>
        <v>23.812999999999999</v>
      </c>
      <c r="W106" s="14">
        <f>'Raw - Zero'!W218</f>
        <v>24.093</v>
      </c>
      <c r="X106" s="14">
        <f>'Raw - Zero'!X218</f>
        <v>24.3765</v>
      </c>
      <c r="Y106" s="14">
        <f>'Raw - Zero'!Y218</f>
        <v>24.6601</v>
      </c>
      <c r="Z106" s="14">
        <f>'Raw - Zero'!Z218</f>
        <v>24.9422</v>
      </c>
      <c r="AA106" s="14">
        <f>'Raw - Zero'!AA218</f>
        <v>25.221599999999999</v>
      </c>
      <c r="AB106" s="14">
        <f>'Raw - Zero'!AB218</f>
        <v>25.497900000000001</v>
      </c>
      <c r="AC106" s="14">
        <f>'Raw - Zero'!AC218</f>
        <v>25.770800000000001</v>
      </c>
      <c r="AD106" s="14">
        <f>'Raw - Zero'!AD218</f>
        <v>26.040400000000002</v>
      </c>
      <c r="AE106" s="14">
        <f>'Raw - Zero'!AE218</f>
        <v>26.306799999999999</v>
      </c>
      <c r="AF106" s="14">
        <f>'Raw - Zero'!AF218</f>
        <v>26.5701</v>
      </c>
    </row>
    <row r="107" spans="1:32" x14ac:dyDescent="0.2">
      <c r="A107" s="8" t="s">
        <v>24</v>
      </c>
      <c r="B107" s="14">
        <f>'Raw - Zero'!B219</f>
        <v>2.0343</v>
      </c>
      <c r="C107" s="14">
        <f>'Raw - Zero'!C219</f>
        <v>1.988</v>
      </c>
      <c r="D107" s="14">
        <f>'Raw - Zero'!D219</f>
        <v>2.0228999999999999</v>
      </c>
      <c r="E107" s="14">
        <f>'Raw - Zero'!E219</f>
        <v>2.0078999999999998</v>
      </c>
      <c r="F107" s="14">
        <f>'Raw - Zero'!F219</f>
        <v>2.0148000000000001</v>
      </c>
      <c r="G107" s="14">
        <f>'Raw - Zero'!G219</f>
        <v>2.0617000000000001</v>
      </c>
      <c r="H107" s="14">
        <f>'Raw - Zero'!H219</f>
        <v>2.0874000000000001</v>
      </c>
      <c r="I107" s="14">
        <f>'Raw - Zero'!I219</f>
        <v>2.1187</v>
      </c>
      <c r="J107" s="14">
        <f>'Raw - Zero'!J219</f>
        <v>2.1493000000000002</v>
      </c>
      <c r="K107" s="14">
        <f>'Raw - Zero'!K219</f>
        <v>2.1798000000000002</v>
      </c>
      <c r="L107" s="14">
        <f>'Raw - Zero'!L219</f>
        <v>2.2101999999999999</v>
      </c>
      <c r="M107" s="14">
        <f>'Raw - Zero'!M219</f>
        <v>2.2404000000000002</v>
      </c>
      <c r="N107" s="14">
        <f>'Raw - Zero'!N219</f>
        <v>2.2704</v>
      </c>
      <c r="O107" s="14">
        <f>'Raw - Zero'!O219</f>
        <v>2.3001999999999998</v>
      </c>
      <c r="P107" s="14">
        <f>'Raw - Zero'!P219</f>
        <v>2.3298000000000001</v>
      </c>
      <c r="Q107" s="14">
        <f>'Raw - Zero'!Q219</f>
        <v>2.3593000000000002</v>
      </c>
      <c r="R107" s="14">
        <f>'Raw - Zero'!R219</f>
        <v>2.3885000000000001</v>
      </c>
      <c r="S107" s="14">
        <f>'Raw - Zero'!S219</f>
        <v>2.4175</v>
      </c>
      <c r="T107" s="14">
        <f>'Raw - Zero'!T219</f>
        <v>2.4464000000000001</v>
      </c>
      <c r="U107" s="14">
        <f>'Raw - Zero'!U219</f>
        <v>2.4752000000000001</v>
      </c>
      <c r="V107" s="14">
        <f>'Raw - Zero'!V219</f>
        <v>2.5051999999999999</v>
      </c>
      <c r="W107" s="14">
        <f>'Raw - Zero'!W219</f>
        <v>2.5327999999999999</v>
      </c>
      <c r="X107" s="14">
        <f>'Raw - Zero'!X219</f>
        <v>2.5607000000000002</v>
      </c>
      <c r="Y107" s="14">
        <f>'Raw - Zero'!Y219</f>
        <v>2.5886</v>
      </c>
      <c r="Z107" s="14">
        <f>'Raw - Zero'!Z219</f>
        <v>2.6164000000000001</v>
      </c>
      <c r="AA107" s="14">
        <f>'Raw - Zero'!AA219</f>
        <v>2.6438999999999999</v>
      </c>
      <c r="AB107" s="14">
        <f>'Raw - Zero'!AB219</f>
        <v>2.6711</v>
      </c>
      <c r="AC107" s="14">
        <f>'Raw - Zero'!AC219</f>
        <v>2.6981000000000002</v>
      </c>
      <c r="AD107" s="14">
        <f>'Raw - Zero'!AD219</f>
        <v>2.7246000000000001</v>
      </c>
      <c r="AE107" s="14">
        <f>'Raw - Zero'!AE219</f>
        <v>2.7507999999999999</v>
      </c>
      <c r="AF107" s="14">
        <f>'Raw - Zero'!AF219</f>
        <v>2.7765</v>
      </c>
    </row>
    <row r="108" spans="1:32" x14ac:dyDescent="0.2">
      <c r="A108" s="8" t="s">
        <v>25</v>
      </c>
      <c r="B108" s="14">
        <f>'Raw - Zero'!B220</f>
        <v>6.4273999999999996</v>
      </c>
      <c r="C108" s="14">
        <f>'Raw - Zero'!C220</f>
        <v>6.3654999999999999</v>
      </c>
      <c r="D108" s="14">
        <f>'Raw - Zero'!D220</f>
        <v>6.4954000000000001</v>
      </c>
      <c r="E108" s="14">
        <f>'Raw - Zero'!E220</f>
        <v>6.4702999999999999</v>
      </c>
      <c r="F108" s="14">
        <f>'Raw - Zero'!F220</f>
        <v>6.5667999999999997</v>
      </c>
      <c r="G108" s="14">
        <f>'Raw - Zero'!G220</f>
        <v>6.6687000000000003</v>
      </c>
      <c r="H108" s="14">
        <f>'Raw - Zero'!H220</f>
        <v>6.79</v>
      </c>
      <c r="I108" s="14">
        <f>'Raw - Zero'!I220</f>
        <v>6.9154</v>
      </c>
      <c r="J108" s="14">
        <f>'Raw - Zero'!J220</f>
        <v>7.0393999999999997</v>
      </c>
      <c r="K108" s="14">
        <f>'Raw - Zero'!K220</f>
        <v>7.1623999999999999</v>
      </c>
      <c r="L108" s="14">
        <f>'Raw - Zero'!L220</f>
        <v>7.2836999999999996</v>
      </c>
      <c r="M108" s="14">
        <f>'Raw - Zero'!M220</f>
        <v>7.4038000000000004</v>
      </c>
      <c r="N108" s="14">
        <f>'Raw - Zero'!N220</f>
        <v>7.5228999999999999</v>
      </c>
      <c r="O108" s="14">
        <f>'Raw - Zero'!O220</f>
        <v>7.6410999999999998</v>
      </c>
      <c r="P108" s="14">
        <f>'Raw - Zero'!P220</f>
        <v>7.7586000000000004</v>
      </c>
      <c r="Q108" s="14">
        <f>'Raw - Zero'!Q220</f>
        <v>7.8754999999999997</v>
      </c>
      <c r="R108" s="14">
        <f>'Raw - Zero'!R220</f>
        <v>7.9916999999999998</v>
      </c>
      <c r="S108" s="14">
        <f>'Raw - Zero'!S220</f>
        <v>8.1074999999999999</v>
      </c>
      <c r="T108" s="14">
        <f>'Raw - Zero'!T220</f>
        <v>8.2230000000000008</v>
      </c>
      <c r="U108" s="14">
        <f>'Raw - Zero'!U220</f>
        <v>8.3382000000000005</v>
      </c>
      <c r="V108" s="14">
        <f>'Raw - Zero'!V220</f>
        <v>8.4692000000000007</v>
      </c>
      <c r="W108" s="14">
        <f>'Raw - Zero'!W220</f>
        <v>8.5764999999999993</v>
      </c>
      <c r="X108" s="14">
        <f>'Raw - Zero'!X220</f>
        <v>8.6867000000000001</v>
      </c>
      <c r="Y108" s="14">
        <f>'Raw - Zero'!Y220</f>
        <v>8.7982999999999993</v>
      </c>
      <c r="Z108" s="14">
        <f>'Raw - Zero'!Z220</f>
        <v>8.9105000000000008</v>
      </c>
      <c r="AA108" s="14">
        <f>'Raw - Zero'!AA220</f>
        <v>9.0225000000000009</v>
      </c>
      <c r="AB108" s="14">
        <f>'Raw - Zero'!AB220</f>
        <v>9.1341999999999999</v>
      </c>
      <c r="AC108" s="14">
        <f>'Raw - Zero'!AC220</f>
        <v>9.2453000000000003</v>
      </c>
      <c r="AD108" s="14">
        <f>'Raw - Zero'!AD220</f>
        <v>9.3556000000000008</v>
      </c>
      <c r="AE108" s="14">
        <f>'Raw - Zero'!AE220</f>
        <v>9.4649999999999999</v>
      </c>
      <c r="AF108" s="14">
        <f>'Raw - Zero'!AF220</f>
        <v>9.5734999999999992</v>
      </c>
    </row>
    <row r="109" spans="1:32" x14ac:dyDescent="0.2">
      <c r="A109" s="8" t="s">
        <v>26</v>
      </c>
      <c r="B109" s="14">
        <f>'Raw - Zero'!B221</f>
        <v>19.015699999999999</v>
      </c>
      <c r="C109" s="14">
        <f>'Raw - Zero'!C221</f>
        <v>18.913399999999999</v>
      </c>
      <c r="D109" s="14">
        <f>'Raw - Zero'!D221</f>
        <v>19.2913</v>
      </c>
      <c r="E109" s="14">
        <f>'Raw - Zero'!E221</f>
        <v>19.154</v>
      </c>
      <c r="F109" s="14">
        <f>'Raw - Zero'!F221</f>
        <v>19.359000000000002</v>
      </c>
      <c r="G109" s="14">
        <f>'Raw - Zero'!G221</f>
        <v>19.7029</v>
      </c>
      <c r="H109" s="14">
        <f>'Raw - Zero'!H221</f>
        <v>20.0244</v>
      </c>
      <c r="I109" s="14">
        <f>'Raw - Zero'!I221</f>
        <v>20.354800000000001</v>
      </c>
      <c r="J109" s="14">
        <f>'Raw - Zero'!J221</f>
        <v>20.6813</v>
      </c>
      <c r="K109" s="14">
        <f>'Raw - Zero'!K221</f>
        <v>21.005299999999998</v>
      </c>
      <c r="L109" s="14">
        <f>'Raw - Zero'!L221</f>
        <v>21.3263</v>
      </c>
      <c r="M109" s="14">
        <f>'Raw - Zero'!M221</f>
        <v>21.6449</v>
      </c>
      <c r="N109" s="14">
        <f>'Raw - Zero'!N221</f>
        <v>21.9617</v>
      </c>
      <c r="O109" s="14">
        <f>'Raw - Zero'!O221</f>
        <v>22.276900000000001</v>
      </c>
      <c r="P109" s="14">
        <f>'Raw - Zero'!P221</f>
        <v>22.590699999999998</v>
      </c>
      <c r="Q109" s="14">
        <f>'Raw - Zero'!Q221</f>
        <v>22.903199999999998</v>
      </c>
      <c r="R109" s="14">
        <f>'Raw - Zero'!R221</f>
        <v>23.214600000000001</v>
      </c>
      <c r="S109" s="14">
        <f>'Raw - Zero'!S221</f>
        <v>23.524999999999999</v>
      </c>
      <c r="T109" s="14">
        <f>'Raw - Zero'!T221</f>
        <v>23.834900000000001</v>
      </c>
      <c r="U109" s="14">
        <f>'Raw - Zero'!U221</f>
        <v>24.144600000000001</v>
      </c>
      <c r="V109" s="14">
        <f>'Raw - Zero'!V221</f>
        <v>24.469200000000001</v>
      </c>
      <c r="W109" s="14">
        <f>'Raw - Zero'!W221</f>
        <v>24.764600000000002</v>
      </c>
      <c r="X109" s="14">
        <f>'Raw - Zero'!X221</f>
        <v>25.0655</v>
      </c>
      <c r="Y109" s="14">
        <f>'Raw - Zero'!Y221</f>
        <v>25.368600000000001</v>
      </c>
      <c r="Z109" s="14">
        <f>'Raw - Zero'!Z221</f>
        <v>25.671600000000002</v>
      </c>
      <c r="AA109" s="14">
        <f>'Raw - Zero'!AA221</f>
        <v>25.973400000000002</v>
      </c>
      <c r="AB109" s="14">
        <f>'Raw - Zero'!AB221</f>
        <v>26.273299999999999</v>
      </c>
      <c r="AC109" s="14">
        <f>'Raw - Zero'!AC221</f>
        <v>26.570599999999999</v>
      </c>
      <c r="AD109" s="14">
        <f>'Raw - Zero'!AD221</f>
        <v>26.865100000000002</v>
      </c>
      <c r="AE109" s="14">
        <f>'Raw - Zero'!AE221</f>
        <v>27.156199999999998</v>
      </c>
      <c r="AF109" s="14">
        <f>'Raw - Zero'!AF221</f>
        <v>27.4438</v>
      </c>
    </row>
    <row r="110" spans="1:32" x14ac:dyDescent="0.2">
      <c r="A110" s="8" t="s">
        <v>27</v>
      </c>
      <c r="B110" s="14">
        <f>'Raw - Zero'!B222</f>
        <v>8.8120999999999992</v>
      </c>
      <c r="C110" s="14">
        <f>'Raw - Zero'!C222</f>
        <v>8.5820000000000007</v>
      </c>
      <c r="D110" s="14">
        <f>'Raw - Zero'!D222</f>
        <v>8.7857000000000003</v>
      </c>
      <c r="E110" s="14">
        <f>'Raw - Zero'!E222</f>
        <v>8.5816999999999997</v>
      </c>
      <c r="F110" s="14">
        <f>'Raw - Zero'!F222</f>
        <v>8.5409000000000006</v>
      </c>
      <c r="G110" s="14">
        <f>'Raw - Zero'!G222</f>
        <v>8.7878000000000007</v>
      </c>
      <c r="H110" s="14">
        <f>'Raw - Zero'!H222</f>
        <v>8.8363999999999994</v>
      </c>
      <c r="I110" s="14">
        <f>'Raw - Zero'!I222</f>
        <v>8.9343000000000004</v>
      </c>
      <c r="J110" s="14">
        <f>'Raw - Zero'!J222</f>
        <v>9.0222999999999995</v>
      </c>
      <c r="K110" s="14">
        <f>'Raw - Zero'!K222</f>
        <v>9.1081000000000003</v>
      </c>
      <c r="L110" s="14">
        <f>'Raw - Zero'!L222</f>
        <v>9.1913</v>
      </c>
      <c r="M110" s="14">
        <f>'Raw - Zero'!M222</f>
        <v>9.2726000000000006</v>
      </c>
      <c r="N110" s="14">
        <f>'Raw - Zero'!N222</f>
        <v>9.3521999999999998</v>
      </c>
      <c r="O110" s="14">
        <f>'Raw - Zero'!O222</f>
        <v>9.4303000000000008</v>
      </c>
      <c r="P110" s="14">
        <f>'Raw - Zero'!P222</f>
        <v>9.5071999999999992</v>
      </c>
      <c r="Q110" s="14">
        <f>'Raw - Zero'!Q222</f>
        <v>9.5828000000000007</v>
      </c>
      <c r="R110" s="14">
        <f>'Raw - Zero'!R222</f>
        <v>9.6575000000000006</v>
      </c>
      <c r="S110" s="14">
        <f>'Raw - Zero'!S222</f>
        <v>9.7311999999999994</v>
      </c>
      <c r="T110" s="14">
        <f>'Raw - Zero'!T222</f>
        <v>9.8043999999999993</v>
      </c>
      <c r="U110" s="14">
        <f>'Raw - Zero'!U222</f>
        <v>9.8771000000000004</v>
      </c>
      <c r="V110" s="14">
        <f>'Raw - Zero'!V222</f>
        <v>9.9562000000000008</v>
      </c>
      <c r="W110" s="14">
        <f>'Raw - Zero'!W222</f>
        <v>10.021800000000001</v>
      </c>
      <c r="X110" s="14">
        <f>'Raw - Zero'!X222</f>
        <v>10.089600000000001</v>
      </c>
      <c r="Y110" s="14">
        <f>'Raw - Zero'!Y222</f>
        <v>10.158099999999999</v>
      </c>
      <c r="Z110" s="14">
        <f>'Raw - Zero'!Z222</f>
        <v>10.226000000000001</v>
      </c>
      <c r="AA110" s="14">
        <f>'Raw - Zero'!AA222</f>
        <v>10.2928</v>
      </c>
      <c r="AB110" s="14">
        <f>'Raw - Zero'!AB222</f>
        <v>10.3583</v>
      </c>
      <c r="AC110" s="14">
        <f>'Raw - Zero'!AC222</f>
        <v>10.4221</v>
      </c>
      <c r="AD110" s="14">
        <f>'Raw - Zero'!AD222</f>
        <v>10.4839</v>
      </c>
      <c r="AE110" s="14">
        <f>'Raw - Zero'!AE222</f>
        <v>10.5435</v>
      </c>
      <c r="AF110" s="14">
        <f>'Raw - Zero'!AF222</f>
        <v>10.601000000000001</v>
      </c>
    </row>
    <row r="111" spans="1:32" x14ac:dyDescent="0.2">
      <c r="A111" s="8" t="s">
        <v>28</v>
      </c>
      <c r="B111" s="14">
        <f>'Raw - Zero'!B223</f>
        <v>8.3328000000000007</v>
      </c>
      <c r="C111" s="14">
        <f>'Raw - Zero'!C223</f>
        <v>7.9611999999999998</v>
      </c>
      <c r="D111" s="14">
        <f>'Raw - Zero'!D223</f>
        <v>7.9074999999999998</v>
      </c>
      <c r="E111" s="14">
        <f>'Raw - Zero'!E223</f>
        <v>7.8015999999999996</v>
      </c>
      <c r="F111" s="14">
        <f>'Raw - Zero'!F223</f>
        <v>7.9372999999999996</v>
      </c>
      <c r="G111" s="14">
        <f>'Raw - Zero'!G223</f>
        <v>7.9059999999999997</v>
      </c>
      <c r="H111" s="14">
        <f>'Raw - Zero'!H223</f>
        <v>7.9973999999999998</v>
      </c>
      <c r="I111" s="14">
        <f>'Raw - Zero'!I223</f>
        <v>8.1351999999999993</v>
      </c>
      <c r="J111" s="14">
        <f>'Raw - Zero'!J223</f>
        <v>8.2657000000000007</v>
      </c>
      <c r="K111" s="14">
        <f>'Raw - Zero'!K223</f>
        <v>8.3956999999999997</v>
      </c>
      <c r="L111" s="14">
        <f>'Raw - Zero'!L223</f>
        <v>8.5237999999999996</v>
      </c>
      <c r="M111" s="14">
        <f>'Raw - Zero'!M223</f>
        <v>8.6507000000000005</v>
      </c>
      <c r="N111" s="14">
        <f>'Raw - Zero'!N223</f>
        <v>8.7768999999999995</v>
      </c>
      <c r="O111" s="14">
        <f>'Raw - Zero'!O223</f>
        <v>8.9027999999999992</v>
      </c>
      <c r="P111" s="14">
        <f>'Raw - Zero'!P223</f>
        <v>9.0284999999999993</v>
      </c>
      <c r="Q111" s="14">
        <f>'Raw - Zero'!Q223</f>
        <v>9.1541999999999994</v>
      </c>
      <c r="R111" s="14">
        <f>'Raw - Zero'!R223</f>
        <v>9.2800999999999991</v>
      </c>
      <c r="S111" s="14">
        <f>'Raw - Zero'!S223</f>
        <v>9.4062000000000001</v>
      </c>
      <c r="T111" s="14">
        <f>'Raw - Zero'!T223</f>
        <v>9.5329999999999995</v>
      </c>
      <c r="U111" s="14">
        <f>'Raw - Zero'!U223</f>
        <v>9.6606000000000005</v>
      </c>
      <c r="V111" s="14">
        <f>'Raw - Zero'!V223</f>
        <v>9.8023000000000007</v>
      </c>
      <c r="W111" s="14">
        <f>'Raw - Zero'!W223</f>
        <v>9.9177999999999997</v>
      </c>
      <c r="X111" s="14">
        <f>'Raw - Zero'!X223</f>
        <v>10.039899999999999</v>
      </c>
      <c r="Y111" s="14">
        <f>'Raw - Zero'!Y223</f>
        <v>10.165800000000001</v>
      </c>
      <c r="Z111" s="14">
        <f>'Raw - Zero'!Z223</f>
        <v>10.293900000000001</v>
      </c>
      <c r="AA111" s="14">
        <f>'Raw - Zero'!AA223</f>
        <v>10.423299999999999</v>
      </c>
      <c r="AB111" s="14">
        <f>'Raw - Zero'!AB223</f>
        <v>10.5535</v>
      </c>
      <c r="AC111" s="14">
        <f>'Raw - Zero'!AC223</f>
        <v>10.6845</v>
      </c>
      <c r="AD111" s="14">
        <f>'Raw - Zero'!AD223</f>
        <v>10.8163</v>
      </c>
      <c r="AE111" s="14">
        <f>'Raw - Zero'!AE223</f>
        <v>10.949</v>
      </c>
      <c r="AF111" s="14">
        <f>'Raw - Zero'!AF223</f>
        <v>11.082700000000001</v>
      </c>
    </row>
    <row r="112" spans="1:32" x14ac:dyDescent="0.2">
      <c r="A112" s="8" t="s">
        <v>29</v>
      </c>
      <c r="B112" s="14">
        <f>'Raw - Zero'!B224</f>
        <v>5.8555999999999999</v>
      </c>
      <c r="C112" s="14">
        <f>'Raw - Zero'!C224</f>
        <v>5.7531999999999996</v>
      </c>
      <c r="D112" s="14">
        <f>'Raw - Zero'!D224</f>
        <v>5.6898999999999997</v>
      </c>
      <c r="E112" s="14">
        <f>'Raw - Zero'!E224</f>
        <v>5.8156999999999996</v>
      </c>
      <c r="F112" s="14">
        <f>'Raw - Zero'!F224</f>
        <v>6.2084000000000001</v>
      </c>
      <c r="G112" s="14">
        <f>'Raw - Zero'!G224</f>
        <v>6.6291000000000002</v>
      </c>
      <c r="H112" s="14">
        <f>'Raw - Zero'!H224</f>
        <v>6.9088000000000003</v>
      </c>
      <c r="I112" s="14">
        <f>'Raw - Zero'!I224</f>
        <v>7.2328000000000001</v>
      </c>
      <c r="J112" s="14">
        <f>'Raw - Zero'!J224</f>
        <v>7.5575999999999999</v>
      </c>
      <c r="K112" s="14">
        <f>'Raw - Zero'!K224</f>
        <v>7.8907999999999996</v>
      </c>
      <c r="L112" s="14">
        <f>'Raw - Zero'!L224</f>
        <v>8.2319999999999993</v>
      </c>
      <c r="M112" s="14">
        <f>'Raw - Zero'!M224</f>
        <v>8.5821000000000005</v>
      </c>
      <c r="N112" s="14">
        <f>'Raw - Zero'!N224</f>
        <v>8.9414999999999996</v>
      </c>
      <c r="O112" s="14">
        <f>'Raw - Zero'!O224</f>
        <v>9.3107000000000006</v>
      </c>
      <c r="P112" s="14">
        <f>'Raw - Zero'!P224</f>
        <v>9.6898</v>
      </c>
      <c r="Q112" s="14">
        <f>'Raw - Zero'!Q224</f>
        <v>10.0793</v>
      </c>
      <c r="R112" s="14">
        <f>'Raw - Zero'!R224</f>
        <v>10.4795</v>
      </c>
      <c r="S112" s="14">
        <f>'Raw - Zero'!S224</f>
        <v>10.890700000000001</v>
      </c>
      <c r="T112" s="14">
        <f>'Raw - Zero'!T224</f>
        <v>11.3134</v>
      </c>
      <c r="U112" s="14">
        <f>'Raw - Zero'!U224</f>
        <v>11.748100000000001</v>
      </c>
      <c r="V112" s="14">
        <f>'Raw - Zero'!V224</f>
        <v>12.2044</v>
      </c>
      <c r="W112" s="14">
        <f>'Raw - Zero'!W224</f>
        <v>12.668699999999999</v>
      </c>
      <c r="X112" s="14">
        <f>'Raw - Zero'!X224</f>
        <v>13.1549</v>
      </c>
      <c r="Y112" s="14">
        <f>'Raw - Zero'!Y224</f>
        <v>13.661799999999999</v>
      </c>
      <c r="Z112" s="14">
        <f>'Raw - Zero'!Z224</f>
        <v>14.188599999999999</v>
      </c>
      <c r="AA112" s="14">
        <f>'Raw - Zero'!AA224</f>
        <v>14.736800000000001</v>
      </c>
      <c r="AB112" s="14">
        <f>'Raw - Zero'!AB224</f>
        <v>15.3057</v>
      </c>
      <c r="AC112" s="14">
        <f>'Raw - Zero'!AC224</f>
        <v>15.8965</v>
      </c>
      <c r="AD112" s="14">
        <f>'Raw - Zero'!AD224</f>
        <v>16.509699999999999</v>
      </c>
      <c r="AE112" s="14">
        <f>'Raw - Zero'!AE224</f>
        <v>17.145700000000001</v>
      </c>
      <c r="AF112" s="14">
        <f>'Raw - Zero'!AF224</f>
        <v>17.8049</v>
      </c>
    </row>
    <row r="113" spans="1:32" x14ac:dyDescent="0.2">
      <c r="A113" s="8" t="s">
        <v>30</v>
      </c>
      <c r="B113" s="14">
        <f>'Raw - Zero'!B225</f>
        <v>6.3136999999999999</v>
      </c>
      <c r="C113" s="14">
        <f>'Raw - Zero'!C225</f>
        <v>6.391</v>
      </c>
      <c r="D113" s="14">
        <f>'Raw - Zero'!D225</f>
        <v>6.5426000000000002</v>
      </c>
      <c r="E113" s="14">
        <f>'Raw - Zero'!E225</f>
        <v>6.4435000000000002</v>
      </c>
      <c r="F113" s="14">
        <f>'Raw - Zero'!F225</f>
        <v>6.5248999999999997</v>
      </c>
      <c r="G113" s="14">
        <f>'Raw - Zero'!G225</f>
        <v>6.6694000000000004</v>
      </c>
      <c r="H113" s="14">
        <f>'Raw - Zero'!H225</f>
        <v>6.7695999999999996</v>
      </c>
      <c r="I113" s="14">
        <f>'Raw - Zero'!I225</f>
        <v>6.8916000000000004</v>
      </c>
      <c r="J113" s="14">
        <f>'Raw - Zero'!J225</f>
        <v>7.0094000000000003</v>
      </c>
      <c r="K113" s="14">
        <f>'Raw - Zero'!K225</f>
        <v>7.1266999999999996</v>
      </c>
      <c r="L113" s="14">
        <f>'Raw - Zero'!L225</f>
        <v>7.2430000000000003</v>
      </c>
      <c r="M113" s="14">
        <f>'Raw - Zero'!M225</f>
        <v>7.3586</v>
      </c>
      <c r="N113" s="14">
        <f>'Raw - Zero'!N225</f>
        <v>7.4734999999999996</v>
      </c>
      <c r="O113" s="14">
        <f>'Raw - Zero'!O225</f>
        <v>7.5880000000000001</v>
      </c>
      <c r="P113" s="14">
        <f>'Raw - Zero'!P225</f>
        <v>7.702</v>
      </c>
      <c r="Q113" s="14">
        <f>'Raw - Zero'!Q225</f>
        <v>7.8155999999999999</v>
      </c>
      <c r="R113" s="14">
        <f>'Raw - Zero'!R225</f>
        <v>7.9287999999999998</v>
      </c>
      <c r="S113" s="14">
        <f>'Raw - Zero'!S225</f>
        <v>8.0417000000000005</v>
      </c>
      <c r="T113" s="14">
        <f>'Raw - Zero'!T225</f>
        <v>8.1544000000000008</v>
      </c>
      <c r="U113" s="14">
        <f>'Raw - Zero'!U225</f>
        <v>8.2668999999999997</v>
      </c>
      <c r="V113" s="14">
        <f>'Raw - Zero'!V225</f>
        <v>8.3838000000000008</v>
      </c>
      <c r="W113" s="14">
        <f>'Raw - Zero'!W225</f>
        <v>8.4908000000000001</v>
      </c>
      <c r="X113" s="14">
        <f>'Raw - Zero'!X225</f>
        <v>8.5996000000000006</v>
      </c>
      <c r="Y113" s="14">
        <f>'Raw - Zero'!Y225</f>
        <v>8.7087000000000003</v>
      </c>
      <c r="Z113" s="14">
        <f>'Raw - Zero'!Z225</f>
        <v>8.8172999999999995</v>
      </c>
      <c r="AA113" s="14">
        <f>'Raw - Zero'!AA225</f>
        <v>8.9246999999999996</v>
      </c>
      <c r="AB113" s="14">
        <f>'Raw - Zero'!AB225</f>
        <v>9.0307999999999993</v>
      </c>
      <c r="AC113" s="14">
        <f>'Raw - Zero'!AC225</f>
        <v>9.1351999999999993</v>
      </c>
      <c r="AD113" s="14">
        <f>'Raw - Zero'!AD225</f>
        <v>9.2375000000000007</v>
      </c>
      <c r="AE113" s="14">
        <f>'Raw - Zero'!AE225</f>
        <v>9.3376000000000001</v>
      </c>
      <c r="AF113" s="14">
        <f>'Raw - Zero'!AF225</f>
        <v>9.4352999999999998</v>
      </c>
    </row>
    <row r="114" spans="1:32" x14ac:dyDescent="0.2">
      <c r="A114" s="8" t="s">
        <v>31</v>
      </c>
      <c r="B114" s="14">
        <f>'Raw - Zero'!B226</f>
        <v>3.1025</v>
      </c>
      <c r="C114" s="14">
        <f>'Raw - Zero'!C226</f>
        <v>3.0415999999999999</v>
      </c>
      <c r="D114" s="14">
        <f>'Raw - Zero'!D226</f>
        <v>2.9428999999999998</v>
      </c>
      <c r="E114" s="14">
        <f>'Raw - Zero'!E226</f>
        <v>2.7503000000000002</v>
      </c>
      <c r="F114" s="14">
        <f>'Raw - Zero'!F226</f>
        <v>2.6882999999999999</v>
      </c>
      <c r="G114" s="14">
        <f>'Raw - Zero'!G226</f>
        <v>2.6219999999999999</v>
      </c>
      <c r="H114" s="14">
        <f>'Raw - Zero'!H226</f>
        <v>2.5838000000000001</v>
      </c>
      <c r="I114" s="14">
        <f>'Raw - Zero'!I226</f>
        <v>2.5615999999999999</v>
      </c>
      <c r="J114" s="14">
        <f>'Raw - Zero'!J226</f>
        <v>2.5373999999999999</v>
      </c>
      <c r="K114" s="14">
        <f>'Raw - Zero'!K226</f>
        <v>2.5125999999999999</v>
      </c>
      <c r="L114" s="14">
        <f>'Raw - Zero'!L226</f>
        <v>2.4845000000000002</v>
      </c>
      <c r="M114" s="14">
        <f>'Raw - Zero'!M226</f>
        <v>2.4538000000000002</v>
      </c>
      <c r="N114" s="14">
        <f>'Raw - Zero'!N226</f>
        <v>2.4209999999999998</v>
      </c>
      <c r="O114" s="14">
        <f>'Raw - Zero'!O226</f>
        <v>2.3864000000000001</v>
      </c>
      <c r="P114" s="14">
        <f>'Raw - Zero'!P226</f>
        <v>2.3504</v>
      </c>
      <c r="Q114" s="14">
        <f>'Raw - Zero'!Q226</f>
        <v>2.3132000000000001</v>
      </c>
      <c r="R114" s="14">
        <f>'Raw - Zero'!R226</f>
        <v>2.2753000000000001</v>
      </c>
      <c r="S114" s="14">
        <f>'Raw - Zero'!S226</f>
        <v>2.2366999999999999</v>
      </c>
      <c r="T114" s="14">
        <f>'Raw - Zero'!T226</f>
        <v>2.1979000000000002</v>
      </c>
      <c r="U114" s="14">
        <f>'Raw - Zero'!U226</f>
        <v>2.1591999999999998</v>
      </c>
      <c r="V114" s="14">
        <f>'Raw - Zero'!V226</f>
        <v>2.1265999999999998</v>
      </c>
      <c r="W114" s="14">
        <f>'Raw - Zero'!W226</f>
        <v>2.0785</v>
      </c>
      <c r="X114" s="14">
        <f>'Raw - Zero'!X226</f>
        <v>2.0299</v>
      </c>
      <c r="Y114" s="14">
        <f>'Raw - Zero'!Y226</f>
        <v>1.9809000000000001</v>
      </c>
      <c r="Z114" s="14">
        <f>'Raw - Zero'!Z226</f>
        <v>1.9316</v>
      </c>
      <c r="AA114" s="14">
        <f>'Raw - Zero'!AA226</f>
        <v>1.8823000000000001</v>
      </c>
      <c r="AB114" s="14">
        <f>'Raw - Zero'!AB226</f>
        <v>1.8335999999999999</v>
      </c>
      <c r="AC114" s="14">
        <f>'Raw - Zero'!AC226</f>
        <v>1.7861</v>
      </c>
      <c r="AD114" s="14">
        <f>'Raw - Zero'!AD226</f>
        <v>1.7406999999999999</v>
      </c>
      <c r="AE114" s="14">
        <f>'Raw - Zero'!AE226</f>
        <v>1.698</v>
      </c>
      <c r="AF114" s="14">
        <f>'Raw - Zero'!AF226</f>
        <v>1.6587000000000001</v>
      </c>
    </row>
    <row r="115" spans="1:32" x14ac:dyDescent="0.2">
      <c r="A115" s="8" t="s">
        <v>32</v>
      </c>
      <c r="B115" s="14">
        <f>'Raw - Zero'!B227</f>
        <v>18.955200000000001</v>
      </c>
      <c r="C115" s="14">
        <f>'Raw - Zero'!C227</f>
        <v>18.491800000000001</v>
      </c>
      <c r="D115" s="14">
        <f>'Raw - Zero'!D227</f>
        <v>18.698799999999999</v>
      </c>
      <c r="E115" s="14">
        <f>'Raw - Zero'!E227</f>
        <v>18.484500000000001</v>
      </c>
      <c r="F115" s="14">
        <f>'Raw - Zero'!F227</f>
        <v>18.927499999999998</v>
      </c>
      <c r="G115" s="14">
        <f>'Raw - Zero'!G227</f>
        <v>19.054400000000001</v>
      </c>
      <c r="H115" s="14">
        <f>'Raw - Zero'!H227</f>
        <v>19.434699999999999</v>
      </c>
      <c r="I115" s="14">
        <f>'Raw - Zero'!I227</f>
        <v>19.870799999999999</v>
      </c>
      <c r="J115" s="14">
        <f>'Raw - Zero'!J227</f>
        <v>20.292899999999999</v>
      </c>
      <c r="K115" s="14">
        <f>'Raw - Zero'!K227</f>
        <v>20.710599999999999</v>
      </c>
      <c r="L115" s="14">
        <f>'Raw - Zero'!L227</f>
        <v>21.122499999999999</v>
      </c>
      <c r="M115" s="14">
        <f>'Raw - Zero'!M227</f>
        <v>21.53</v>
      </c>
      <c r="N115" s="14">
        <f>'Raw - Zero'!N227</f>
        <v>21.933800000000002</v>
      </c>
      <c r="O115" s="14">
        <f>'Raw - Zero'!O227</f>
        <v>22.334599999999998</v>
      </c>
      <c r="P115" s="14">
        <f>'Raw - Zero'!P227</f>
        <v>22.732800000000001</v>
      </c>
      <c r="Q115" s="14">
        <f>'Raw - Zero'!Q227</f>
        <v>23.128499999999999</v>
      </c>
      <c r="R115" s="14">
        <f>'Raw - Zero'!R227</f>
        <v>23.521699999999999</v>
      </c>
      <c r="S115" s="14">
        <f>'Raw - Zero'!S227</f>
        <v>23.912700000000001</v>
      </c>
      <c r="T115" s="14">
        <f>'Raw - Zero'!T227</f>
        <v>24.3019</v>
      </c>
      <c r="U115" s="14">
        <f>'Raw - Zero'!U227</f>
        <v>24.689699999999998</v>
      </c>
      <c r="V115" s="14">
        <f>'Raw - Zero'!V227</f>
        <v>25.108000000000001</v>
      </c>
      <c r="W115" s="14">
        <f>'Raw - Zero'!W227</f>
        <v>25.480599999999999</v>
      </c>
      <c r="X115" s="14">
        <f>'Raw - Zero'!X227</f>
        <v>25.867599999999999</v>
      </c>
      <c r="Y115" s="14">
        <f>'Raw - Zero'!Y227</f>
        <v>26.263400000000001</v>
      </c>
      <c r="Z115" s="14">
        <f>'Raw - Zero'!Z227</f>
        <v>26.664899999999999</v>
      </c>
      <c r="AA115" s="14">
        <f>'Raw - Zero'!AA227</f>
        <v>27.0702</v>
      </c>
      <c r="AB115" s="14">
        <f>'Raw - Zero'!AB227</f>
        <v>27.478999999999999</v>
      </c>
      <c r="AC115" s="14">
        <f>'Raw - Zero'!AC227</f>
        <v>27.890699999999999</v>
      </c>
      <c r="AD115" s="14">
        <f>'Raw - Zero'!AD227</f>
        <v>28.305299999999999</v>
      </c>
      <c r="AE115" s="14">
        <f>'Raw - Zero'!AE227</f>
        <v>28.722999999999999</v>
      </c>
      <c r="AF115" s="14">
        <f>'Raw - Zero'!AF227</f>
        <v>29.143999999999998</v>
      </c>
    </row>
    <row r="116" spans="1:32" x14ac:dyDescent="0.2">
      <c r="A116" s="8" t="s">
        <v>33</v>
      </c>
      <c r="B116" s="14">
        <f>'Raw - Zero'!B228</f>
        <v>4.8445999999999998</v>
      </c>
      <c r="C116" s="14">
        <f>'Raw - Zero'!C228</f>
        <v>4.9114000000000004</v>
      </c>
      <c r="D116" s="14">
        <f>'Raw - Zero'!D228</f>
        <v>4.8864999999999998</v>
      </c>
      <c r="E116" s="14">
        <f>'Raw - Zero'!E228</f>
        <v>4.8278999999999996</v>
      </c>
      <c r="F116" s="14">
        <f>'Raw - Zero'!F228</f>
        <v>4.9644000000000004</v>
      </c>
      <c r="G116" s="14">
        <f>'Raw - Zero'!G228</f>
        <v>5.1151</v>
      </c>
      <c r="H116" s="14">
        <f>'Raw - Zero'!H228</f>
        <v>5.1631</v>
      </c>
      <c r="I116" s="14">
        <f>'Raw - Zero'!I228</f>
        <v>5.2381000000000002</v>
      </c>
      <c r="J116" s="14">
        <f>'Raw - Zero'!J228</f>
        <v>5.3064999999999998</v>
      </c>
      <c r="K116" s="14">
        <f>'Raw - Zero'!K228</f>
        <v>5.3738000000000001</v>
      </c>
      <c r="L116" s="14">
        <f>'Raw - Zero'!L228</f>
        <v>5.4396000000000004</v>
      </c>
      <c r="M116" s="14">
        <f>'Raw - Zero'!M228</f>
        <v>5.5039999999999996</v>
      </c>
      <c r="N116" s="14">
        <f>'Raw - Zero'!N228</f>
        <v>5.5673000000000004</v>
      </c>
      <c r="O116" s="14">
        <f>'Raw - Zero'!O228</f>
        <v>5.6294000000000004</v>
      </c>
      <c r="P116" s="14">
        <f>'Raw - Zero'!P228</f>
        <v>5.6902999999999997</v>
      </c>
      <c r="Q116" s="14">
        <f>'Raw - Zero'!Q228</f>
        <v>5.7500999999999998</v>
      </c>
      <c r="R116" s="14">
        <f>'Raw - Zero'!R228</f>
        <v>5.8087</v>
      </c>
      <c r="S116" s="14">
        <f>'Raw - Zero'!S228</f>
        <v>5.8662000000000001</v>
      </c>
      <c r="T116" s="14">
        <f>'Raw - Zero'!T228</f>
        <v>5.9226999999999999</v>
      </c>
      <c r="U116" s="14">
        <f>'Raw - Zero'!U228</f>
        <v>5.9782999999999999</v>
      </c>
      <c r="V116" s="14">
        <f>'Raw - Zero'!V228</f>
        <v>6.0349000000000004</v>
      </c>
      <c r="W116" s="14">
        <f>'Raw - Zero'!W228</f>
        <v>6.0848000000000004</v>
      </c>
      <c r="X116" s="14">
        <f>'Raw - Zero'!X228</f>
        <v>6.1346999999999996</v>
      </c>
      <c r="Y116" s="14">
        <f>'Raw - Zero'!Y228</f>
        <v>6.1836000000000002</v>
      </c>
      <c r="Z116" s="14">
        <f>'Raw - Zero'!Z228</f>
        <v>6.2305999999999999</v>
      </c>
      <c r="AA116" s="14">
        <f>'Raw - Zero'!AA228</f>
        <v>6.2755000000000001</v>
      </c>
      <c r="AB116" s="14">
        <f>'Raw - Zero'!AB228</f>
        <v>6.3181000000000003</v>
      </c>
      <c r="AC116" s="14">
        <f>'Raw - Zero'!AC228</f>
        <v>6.3582000000000001</v>
      </c>
      <c r="AD116" s="14">
        <f>'Raw - Zero'!AD228</f>
        <v>6.3952999999999998</v>
      </c>
      <c r="AE116" s="14">
        <f>'Raw - Zero'!AE228</f>
        <v>6.4294000000000002</v>
      </c>
      <c r="AF116" s="14">
        <f>'Raw - Zero'!AF228</f>
        <v>6.4602000000000004</v>
      </c>
    </row>
    <row r="117" spans="1:32" x14ac:dyDescent="0.2">
      <c r="A117" s="8" t="s">
        <v>34</v>
      </c>
      <c r="B117" s="14">
        <f>'Raw - Zero'!B229</f>
        <v>5.9226000000000001</v>
      </c>
      <c r="C117" s="14">
        <f>'Raw - Zero'!C229</f>
        <v>6.1755000000000004</v>
      </c>
      <c r="D117" s="14">
        <f>'Raw - Zero'!D229</f>
        <v>6.1984000000000004</v>
      </c>
      <c r="E117" s="14">
        <f>'Raw - Zero'!E229</f>
        <v>6.1153000000000004</v>
      </c>
      <c r="F117" s="14">
        <f>'Raw - Zero'!F229</f>
        <v>6.3372000000000002</v>
      </c>
      <c r="G117" s="14">
        <f>'Raw - Zero'!G229</f>
        <v>6.5027999999999997</v>
      </c>
      <c r="H117" s="14">
        <f>'Raw - Zero'!H229</f>
        <v>6.6421999999999999</v>
      </c>
      <c r="I117" s="14">
        <f>'Raw - Zero'!I229</f>
        <v>6.7713999999999999</v>
      </c>
      <c r="J117" s="14">
        <f>'Raw - Zero'!J229</f>
        <v>6.9021999999999997</v>
      </c>
      <c r="K117" s="14">
        <f>'Raw - Zero'!K229</f>
        <v>7.0366</v>
      </c>
      <c r="L117" s="14">
        <f>'Raw - Zero'!L229</f>
        <v>7.1734999999999998</v>
      </c>
      <c r="M117" s="14">
        <f>'Raw - Zero'!M229</f>
        <v>7.3125999999999998</v>
      </c>
      <c r="N117" s="14">
        <f>'Raw - Zero'!N229</f>
        <v>7.4538000000000002</v>
      </c>
      <c r="O117" s="14">
        <f>'Raw - Zero'!O229</f>
        <v>7.5968999999999998</v>
      </c>
      <c r="P117" s="14">
        <f>'Raw - Zero'!P229</f>
        <v>7.7416999999999998</v>
      </c>
      <c r="Q117" s="14">
        <f>'Raw - Zero'!Q229</f>
        <v>7.8879999999999999</v>
      </c>
      <c r="R117" s="14">
        <f>'Raw - Zero'!R229</f>
        <v>8.0360999999999994</v>
      </c>
      <c r="S117" s="14">
        <f>'Raw - Zero'!S229</f>
        <v>8.1858000000000004</v>
      </c>
      <c r="T117" s="14">
        <f>'Raw - Zero'!T229</f>
        <v>8.3375000000000004</v>
      </c>
      <c r="U117" s="14">
        <f>'Raw - Zero'!U229</f>
        <v>8.4915000000000003</v>
      </c>
      <c r="V117" s="14">
        <f>'Raw - Zero'!V229</f>
        <v>8.6545000000000005</v>
      </c>
      <c r="W117" s="14">
        <f>'Raw - Zero'!W229</f>
        <v>8.8077000000000005</v>
      </c>
      <c r="X117" s="14">
        <f>'Raw - Zero'!X229</f>
        <v>8.9673999999999996</v>
      </c>
      <c r="Y117" s="14">
        <f>'Raw - Zero'!Y229</f>
        <v>9.1311999999999998</v>
      </c>
      <c r="Z117" s="14">
        <f>'Raw - Zero'!Z229</f>
        <v>9.2977000000000007</v>
      </c>
      <c r="AA117" s="14">
        <f>'Raw - Zero'!AA229</f>
        <v>9.4663000000000004</v>
      </c>
      <c r="AB117" s="14">
        <f>'Raw - Zero'!AB229</f>
        <v>9.6366999999999994</v>
      </c>
      <c r="AC117" s="14">
        <f>'Raw - Zero'!AC229</f>
        <v>9.8079999999999998</v>
      </c>
      <c r="AD117" s="14">
        <f>'Raw - Zero'!AD229</f>
        <v>9.9794</v>
      </c>
      <c r="AE117" s="14">
        <f>'Raw - Zero'!AE229</f>
        <v>10.1501</v>
      </c>
      <c r="AF117" s="14">
        <f>'Raw - Zero'!AF229</f>
        <v>10.3188</v>
      </c>
    </row>
    <row r="118" spans="1:32" x14ac:dyDescent="0.2">
      <c r="A118" s="8" t="s">
        <v>35</v>
      </c>
      <c r="B118" s="14">
        <f>'Raw - Zero'!B230</f>
        <v>8.9626000000000001</v>
      </c>
      <c r="C118" s="14">
        <f>'Raw - Zero'!C230</f>
        <v>7.9725000000000001</v>
      </c>
      <c r="D118" s="14">
        <f>'Raw - Zero'!D230</f>
        <v>8.0082000000000004</v>
      </c>
      <c r="E118" s="14">
        <f>'Raw - Zero'!E230</f>
        <v>8.2463999999999995</v>
      </c>
      <c r="F118" s="14">
        <f>'Raw - Zero'!F230</f>
        <v>8.6285000000000007</v>
      </c>
      <c r="G118" s="14">
        <f>'Raw - Zero'!G230</f>
        <v>8.6127000000000002</v>
      </c>
      <c r="H118" s="14">
        <f>'Raw - Zero'!H230</f>
        <v>8.9433000000000007</v>
      </c>
      <c r="I118" s="14">
        <f>'Raw - Zero'!I230</f>
        <v>9.1356999999999999</v>
      </c>
      <c r="J118" s="14">
        <f>'Raw - Zero'!J230</f>
        <v>9.3671000000000006</v>
      </c>
      <c r="K118" s="14">
        <f>'Raw - Zero'!K230</f>
        <v>9.6117000000000008</v>
      </c>
      <c r="L118" s="14">
        <f>'Raw - Zero'!L230</f>
        <v>9.8681999999999999</v>
      </c>
      <c r="M118" s="14">
        <f>'Raw - Zero'!M230</f>
        <v>10.1347</v>
      </c>
      <c r="N118" s="14">
        <f>'Raw - Zero'!N230</f>
        <v>10.4099</v>
      </c>
      <c r="O118" s="14">
        <f>'Raw - Zero'!O230</f>
        <v>10.6927</v>
      </c>
      <c r="P118" s="14">
        <f>'Raw - Zero'!P230</f>
        <v>10.981999999999999</v>
      </c>
      <c r="Q118" s="14">
        <f>'Raw - Zero'!Q230</f>
        <v>11.2767</v>
      </c>
      <c r="R118" s="14">
        <f>'Raw - Zero'!R230</f>
        <v>11.5762</v>
      </c>
      <c r="S118" s="14">
        <f>'Raw - Zero'!S230</f>
        <v>11.8796</v>
      </c>
      <c r="T118" s="14">
        <f>'Raw - Zero'!T230</f>
        <v>12.1867</v>
      </c>
      <c r="U118" s="14">
        <f>'Raw - Zero'!U230</f>
        <v>12.4971</v>
      </c>
      <c r="V118" s="14">
        <f>'Raw - Zero'!V230</f>
        <v>12.830399999999999</v>
      </c>
      <c r="W118" s="14">
        <f>'Raw - Zero'!W230</f>
        <v>13.142099999999999</v>
      </c>
      <c r="X118" s="14">
        <f>'Raw - Zero'!X230</f>
        <v>13.457800000000001</v>
      </c>
      <c r="Y118" s="14">
        <f>'Raw - Zero'!Y230</f>
        <v>13.7773</v>
      </c>
      <c r="Z118" s="14">
        <f>'Raw - Zero'!Z230</f>
        <v>14.1007</v>
      </c>
      <c r="AA118" s="14">
        <f>'Raw - Zero'!AA230</f>
        <v>14.428000000000001</v>
      </c>
      <c r="AB118" s="14">
        <f>'Raw - Zero'!AB230</f>
        <v>14.7592</v>
      </c>
      <c r="AC118" s="14">
        <f>'Raw - Zero'!AC230</f>
        <v>15.0953</v>
      </c>
      <c r="AD118" s="14">
        <f>'Raw - Zero'!AD230</f>
        <v>15.436999999999999</v>
      </c>
      <c r="AE118" s="14">
        <f>'Raw - Zero'!AE230</f>
        <v>15.785</v>
      </c>
      <c r="AF118" s="14">
        <f>'Raw - Zero'!AF230</f>
        <v>16.1403</v>
      </c>
    </row>
    <row r="119" spans="1:32" x14ac:dyDescent="0.2">
      <c r="A119" s="8" t="s">
        <v>36</v>
      </c>
      <c r="B119" s="14">
        <f>'Raw - Zero'!B231</f>
        <v>6.1600000000000002E-2</v>
      </c>
      <c r="C119" s="14">
        <f>'Raw - Zero'!C231</f>
        <v>5.3699999999999998E-2</v>
      </c>
      <c r="D119" s="14">
        <f>'Raw - Zero'!D231</f>
        <v>5.2900000000000003E-2</v>
      </c>
      <c r="E119" s="14">
        <f>'Raw - Zero'!E231</f>
        <v>5.3999999999999999E-2</v>
      </c>
      <c r="F119" s="14">
        <f>'Raw - Zero'!F231</f>
        <v>5.6099999999999997E-2</v>
      </c>
      <c r="G119" s="14">
        <f>'Raw - Zero'!G231</f>
        <v>5.57E-2</v>
      </c>
      <c r="H119" s="14">
        <f>'Raw - Zero'!H231</f>
        <v>5.7099999999999998E-2</v>
      </c>
      <c r="I119" s="14">
        <f>'Raw - Zero'!I231</f>
        <v>5.8200000000000002E-2</v>
      </c>
      <c r="J119" s="14">
        <f>'Raw - Zero'!J231</f>
        <v>5.9299999999999999E-2</v>
      </c>
      <c r="K119" s="14">
        <f>'Raw - Zero'!K231</f>
        <v>6.0400000000000002E-2</v>
      </c>
      <c r="L119" s="14">
        <f>'Raw - Zero'!L231</f>
        <v>6.1400000000000003E-2</v>
      </c>
      <c r="M119" s="14">
        <f>'Raw - Zero'!M231</f>
        <v>6.2399999999999997E-2</v>
      </c>
      <c r="N119" s="14">
        <f>'Raw - Zero'!N231</f>
        <v>6.3399999999999998E-2</v>
      </c>
      <c r="O119" s="14">
        <f>'Raw - Zero'!O231</f>
        <v>6.4399999999999999E-2</v>
      </c>
      <c r="P119" s="14">
        <f>'Raw - Zero'!P231</f>
        <v>6.5299999999999997E-2</v>
      </c>
      <c r="Q119" s="14">
        <f>'Raw - Zero'!Q231</f>
        <v>6.6199999999999995E-2</v>
      </c>
      <c r="R119" s="14">
        <f>'Raw - Zero'!R231</f>
        <v>6.7100000000000007E-2</v>
      </c>
      <c r="S119" s="14">
        <f>'Raw - Zero'!S231</f>
        <v>6.7900000000000002E-2</v>
      </c>
      <c r="T119" s="14">
        <f>'Raw - Zero'!T231</f>
        <v>6.88E-2</v>
      </c>
      <c r="U119" s="14">
        <f>'Raw - Zero'!U231</f>
        <v>6.9599999999999995E-2</v>
      </c>
      <c r="V119" s="14">
        <f>'Raw - Zero'!V231</f>
        <v>7.1300000000000002E-2</v>
      </c>
      <c r="W119" s="14">
        <f>'Raw - Zero'!W231</f>
        <v>7.2099999999999997E-2</v>
      </c>
      <c r="X119" s="14">
        <f>'Raw - Zero'!X231</f>
        <v>7.2900000000000006E-2</v>
      </c>
      <c r="Y119" s="14">
        <f>'Raw - Zero'!Y231</f>
        <v>7.3700000000000002E-2</v>
      </c>
      <c r="Z119" s="14">
        <f>'Raw - Zero'!Z231</f>
        <v>7.4499999999999997E-2</v>
      </c>
      <c r="AA119" s="14">
        <f>'Raw - Zero'!AA231</f>
        <v>7.5300000000000006E-2</v>
      </c>
      <c r="AB119" s="14">
        <f>'Raw - Zero'!AB231</f>
        <v>7.6100000000000001E-2</v>
      </c>
      <c r="AC119" s="14">
        <f>'Raw - Zero'!AC231</f>
        <v>7.6999999999999999E-2</v>
      </c>
      <c r="AD119" s="14">
        <f>'Raw - Zero'!AD231</f>
        <v>7.7799999999999994E-2</v>
      </c>
      <c r="AE119" s="14">
        <f>'Raw - Zero'!AE231</f>
        <v>7.8600000000000003E-2</v>
      </c>
      <c r="AF119" s="14">
        <f>'Raw - Zero'!AF231</f>
        <v>7.9500000000000001E-2</v>
      </c>
    </row>
    <row r="120" spans="1:32" x14ac:dyDescent="0.2">
      <c r="A120" s="8" t="s">
        <v>37</v>
      </c>
      <c r="B120" s="14">
        <f>'Raw - Zero'!B232</f>
        <v>14.8858</v>
      </c>
      <c r="C120" s="14">
        <f>'Raw - Zero'!C232</f>
        <v>13.14</v>
      </c>
      <c r="D120" s="14">
        <f>'Raw - Zero'!D232</f>
        <v>13.111499999999999</v>
      </c>
      <c r="E120" s="14">
        <f>'Raw - Zero'!E232</f>
        <v>13.3462</v>
      </c>
      <c r="F120" s="14">
        <f>'Raw - Zero'!F232</f>
        <v>13.978899999999999</v>
      </c>
      <c r="G120" s="14">
        <f>'Raw - Zero'!G232</f>
        <v>14.032400000000001</v>
      </c>
      <c r="H120" s="14">
        <f>'Raw - Zero'!H232</f>
        <v>14.460599999999999</v>
      </c>
      <c r="I120" s="14">
        <f>'Raw - Zero'!I232</f>
        <v>14.737</v>
      </c>
      <c r="J120" s="14">
        <f>'Raw - Zero'!J232</f>
        <v>15.04</v>
      </c>
      <c r="K120" s="14">
        <f>'Raw - Zero'!K232</f>
        <v>15.3451</v>
      </c>
      <c r="L120" s="14">
        <f>'Raw - Zero'!L232</f>
        <v>15.651199999999999</v>
      </c>
      <c r="M120" s="14">
        <f>'Raw - Zero'!M232</f>
        <v>15.9575</v>
      </c>
      <c r="N120" s="14">
        <f>'Raw - Zero'!N232</f>
        <v>16.2639</v>
      </c>
      <c r="O120" s="14">
        <f>'Raw - Zero'!O232</f>
        <v>16.569800000000001</v>
      </c>
      <c r="P120" s="14">
        <f>'Raw - Zero'!P232</f>
        <v>16.8748</v>
      </c>
      <c r="Q120" s="14">
        <f>'Raw - Zero'!Q232</f>
        <v>17.178799999999999</v>
      </c>
      <c r="R120" s="14">
        <f>'Raw - Zero'!R232</f>
        <v>17.481400000000001</v>
      </c>
      <c r="S120" s="14">
        <f>'Raw - Zero'!S232</f>
        <v>17.782399999999999</v>
      </c>
      <c r="T120" s="14">
        <f>'Raw - Zero'!T232</f>
        <v>18.0823</v>
      </c>
      <c r="U120" s="14">
        <f>'Raw - Zero'!U232</f>
        <v>18.3813</v>
      </c>
      <c r="V120" s="14">
        <f>'Raw - Zero'!V232</f>
        <v>18.697199999999999</v>
      </c>
      <c r="W120" s="14">
        <f>'Raw - Zero'!W232</f>
        <v>18.98</v>
      </c>
      <c r="X120" s="14">
        <f>'Raw - Zero'!X232</f>
        <v>19.267800000000001</v>
      </c>
      <c r="Y120" s="14">
        <f>'Raw - Zero'!Y232</f>
        <v>19.558199999999999</v>
      </c>
      <c r="Z120" s="14">
        <f>'Raw - Zero'!Z232</f>
        <v>19.849799999999998</v>
      </c>
      <c r="AA120" s="14">
        <f>'Raw - Zero'!AA232</f>
        <v>20.142099999999999</v>
      </c>
      <c r="AB120" s="14">
        <f>'Raw - Zero'!AB232</f>
        <v>20.434899999999999</v>
      </c>
      <c r="AC120" s="14">
        <f>'Raw - Zero'!AC232</f>
        <v>20.7285</v>
      </c>
      <c r="AD120" s="14">
        <f>'Raw - Zero'!AD232</f>
        <v>21.023399999999999</v>
      </c>
      <c r="AE120" s="14">
        <f>'Raw - Zero'!AE232</f>
        <v>21.32</v>
      </c>
      <c r="AF120" s="14">
        <f>'Raw - Zero'!AF232</f>
        <v>21.619</v>
      </c>
    </row>
    <row r="121" spans="1:32" x14ac:dyDescent="0.2">
      <c r="A121" s="8" t="s">
        <v>38</v>
      </c>
      <c r="B121" s="14">
        <f>'Raw - Zero'!B233</f>
        <v>9.3133999999999997</v>
      </c>
      <c r="C121" s="14">
        <f>'Raw - Zero'!C233</f>
        <v>9.1766000000000005</v>
      </c>
      <c r="D121" s="14">
        <f>'Raw - Zero'!D233</f>
        <v>9.3945000000000007</v>
      </c>
      <c r="E121" s="14">
        <f>'Raw - Zero'!E233</f>
        <v>9.0793999999999997</v>
      </c>
      <c r="F121" s="14">
        <f>'Raw - Zero'!F233</f>
        <v>9.1076999999999995</v>
      </c>
      <c r="G121" s="14">
        <f>'Raw - Zero'!G233</f>
        <v>9.3107000000000006</v>
      </c>
      <c r="H121" s="14">
        <f>'Raw - Zero'!H233</f>
        <v>9.3983000000000008</v>
      </c>
      <c r="I121" s="14">
        <f>'Raw - Zero'!I233</f>
        <v>9.6225000000000005</v>
      </c>
      <c r="J121" s="14">
        <f>'Raw - Zero'!J233</f>
        <v>9.8295999999999992</v>
      </c>
      <c r="K121" s="14">
        <f>'Raw - Zero'!K233</f>
        <v>10.039099999999999</v>
      </c>
      <c r="L121" s="14">
        <f>'Raw - Zero'!L233</f>
        <v>10.2484</v>
      </c>
      <c r="M121" s="14">
        <f>'Raw - Zero'!M233</f>
        <v>10.4582</v>
      </c>
      <c r="N121" s="14">
        <f>'Raw - Zero'!N233</f>
        <v>10.6686</v>
      </c>
      <c r="O121" s="14">
        <f>'Raw - Zero'!O233</f>
        <v>10.879899999999999</v>
      </c>
      <c r="P121" s="14">
        <f>'Raw - Zero'!P233</f>
        <v>11.0923</v>
      </c>
      <c r="Q121" s="14">
        <f>'Raw - Zero'!Q233</f>
        <v>11.305899999999999</v>
      </c>
      <c r="R121" s="14">
        <f>'Raw - Zero'!R233</f>
        <v>11.5207</v>
      </c>
      <c r="S121" s="14">
        <f>'Raw - Zero'!S233</f>
        <v>11.737</v>
      </c>
      <c r="T121" s="14">
        <f>'Raw - Zero'!T233</f>
        <v>11.9551</v>
      </c>
      <c r="U121" s="14">
        <f>'Raw - Zero'!U233</f>
        <v>12.1752</v>
      </c>
      <c r="V121" s="14">
        <f>'Raw - Zero'!V233</f>
        <v>12.4068</v>
      </c>
      <c r="W121" s="14">
        <f>'Raw - Zero'!W233</f>
        <v>12.616899999999999</v>
      </c>
      <c r="X121" s="14">
        <f>'Raw - Zero'!X233</f>
        <v>12.8337</v>
      </c>
      <c r="Y121" s="14">
        <f>'Raw - Zero'!Y233</f>
        <v>13.0543</v>
      </c>
      <c r="Z121" s="14">
        <f>'Raw - Zero'!Z233</f>
        <v>13.2765</v>
      </c>
      <c r="AA121" s="14">
        <f>'Raw - Zero'!AA233</f>
        <v>13.4993</v>
      </c>
      <c r="AB121" s="14">
        <f>'Raw - Zero'!AB233</f>
        <v>13.722099999999999</v>
      </c>
      <c r="AC121" s="14">
        <f>'Raw - Zero'!AC233</f>
        <v>13.944100000000001</v>
      </c>
      <c r="AD121" s="14">
        <f>'Raw - Zero'!AD233</f>
        <v>14.164899999999999</v>
      </c>
      <c r="AE121" s="14">
        <f>'Raw - Zero'!AE233</f>
        <v>14.384</v>
      </c>
      <c r="AF121" s="14">
        <f>'Raw - Zero'!AF233</f>
        <v>14.6012</v>
      </c>
    </row>
    <row r="122" spans="1:32" x14ac:dyDescent="0.2">
      <c r="A122" s="8" t="s">
        <v>39</v>
      </c>
      <c r="B122" s="14">
        <f>'Raw - Zero'!B234</f>
        <v>8.5655999999999999</v>
      </c>
      <c r="C122" s="14">
        <f>'Raw - Zero'!C234</f>
        <v>8.3937000000000008</v>
      </c>
      <c r="D122" s="14">
        <f>'Raw - Zero'!D234</f>
        <v>8.6576000000000004</v>
      </c>
      <c r="E122" s="14">
        <f>'Raw - Zero'!E234</f>
        <v>8.7896000000000001</v>
      </c>
      <c r="F122" s="14">
        <f>'Raw - Zero'!F234</f>
        <v>9.0991</v>
      </c>
      <c r="G122" s="14">
        <f>'Raw - Zero'!G234</f>
        <v>9.2802000000000007</v>
      </c>
      <c r="H122" s="14">
        <f>'Raw - Zero'!H234</f>
        <v>9.4542000000000002</v>
      </c>
      <c r="I122" s="14">
        <f>'Raw - Zero'!I234</f>
        <v>9.6</v>
      </c>
      <c r="J122" s="14">
        <f>'Raw - Zero'!J234</f>
        <v>9.7416999999999998</v>
      </c>
      <c r="K122" s="14">
        <f>'Raw - Zero'!K234</f>
        <v>9.8779000000000003</v>
      </c>
      <c r="L122" s="14">
        <f>'Raw - Zero'!L234</f>
        <v>10.011200000000001</v>
      </c>
      <c r="M122" s="14">
        <f>'Raw - Zero'!M234</f>
        <v>10.142200000000001</v>
      </c>
      <c r="N122" s="14">
        <f>'Raw - Zero'!N234</f>
        <v>10.271800000000001</v>
      </c>
      <c r="O122" s="14">
        <f>'Raw - Zero'!O234</f>
        <v>10.4003</v>
      </c>
      <c r="P122" s="14">
        <f>'Raw - Zero'!P234</f>
        <v>10.5281</v>
      </c>
      <c r="Q122" s="14">
        <f>'Raw - Zero'!Q234</f>
        <v>10.655099999999999</v>
      </c>
      <c r="R122" s="14">
        <f>'Raw - Zero'!R234</f>
        <v>10.781599999999999</v>
      </c>
      <c r="S122" s="14">
        <f>'Raw - Zero'!S234</f>
        <v>10.9077</v>
      </c>
      <c r="T122" s="14">
        <f>'Raw - Zero'!T234</f>
        <v>11.033799999999999</v>
      </c>
      <c r="U122" s="14">
        <f>'Raw - Zero'!U234</f>
        <v>11.16</v>
      </c>
      <c r="V122" s="14">
        <f>'Raw - Zero'!V234</f>
        <v>11.3033</v>
      </c>
      <c r="W122" s="14">
        <f>'Raw - Zero'!W234</f>
        <v>11.415699999999999</v>
      </c>
      <c r="X122" s="14">
        <f>'Raw - Zero'!X234</f>
        <v>11.533300000000001</v>
      </c>
      <c r="Y122" s="14">
        <f>'Raw - Zero'!Y234</f>
        <v>11.652900000000001</v>
      </c>
      <c r="Z122" s="14">
        <f>'Raw - Zero'!Z234</f>
        <v>11.771699999999999</v>
      </c>
      <c r="AA122" s="14">
        <f>'Raw - Zero'!AA234</f>
        <v>11.888500000000001</v>
      </c>
      <c r="AB122" s="14">
        <f>'Raw - Zero'!AB234</f>
        <v>12.002599999999999</v>
      </c>
      <c r="AC122" s="14">
        <f>'Raw - Zero'!AC234</f>
        <v>12.112399999999999</v>
      </c>
      <c r="AD122" s="14">
        <f>'Raw - Zero'!AD234</f>
        <v>12.217000000000001</v>
      </c>
      <c r="AE122" s="14">
        <f>'Raw - Zero'!AE234</f>
        <v>12.3155</v>
      </c>
      <c r="AF122" s="14">
        <f>'Raw - Zero'!AF234</f>
        <v>12.4068</v>
      </c>
    </row>
    <row r="123" spans="1:32" x14ac:dyDescent="0.2">
      <c r="A123" s="8" t="s">
        <v>40</v>
      </c>
      <c r="B123" s="14">
        <f>'Raw - Zero'!B235</f>
        <v>40.378500000000003</v>
      </c>
      <c r="C123" s="14">
        <f>'Raw - Zero'!C235</f>
        <v>42.818800000000003</v>
      </c>
      <c r="D123" s="14">
        <f>'Raw - Zero'!D235</f>
        <v>44.1419</v>
      </c>
      <c r="E123" s="14">
        <f>'Raw - Zero'!E235</f>
        <v>43.066400000000002</v>
      </c>
      <c r="F123" s="14">
        <f>'Raw - Zero'!F235</f>
        <v>44.4405</v>
      </c>
      <c r="G123" s="14">
        <f>'Raw - Zero'!G235</f>
        <v>45.286799999999999</v>
      </c>
      <c r="H123" s="14">
        <f>'Raw - Zero'!H235</f>
        <v>45.780700000000003</v>
      </c>
      <c r="I123" s="14">
        <f>'Raw - Zero'!I235</f>
        <v>46.400300000000001</v>
      </c>
      <c r="J123" s="14">
        <f>'Raw - Zero'!J235</f>
        <v>46.997700000000002</v>
      </c>
      <c r="K123" s="14">
        <f>'Raw - Zero'!K235</f>
        <v>47.592599999999997</v>
      </c>
      <c r="L123" s="14">
        <f>'Raw - Zero'!L235</f>
        <v>48.177799999999998</v>
      </c>
      <c r="M123" s="14">
        <f>'Raw - Zero'!M235</f>
        <v>48.755400000000002</v>
      </c>
      <c r="N123" s="14">
        <f>'Raw - Zero'!N235</f>
        <v>49.326700000000002</v>
      </c>
      <c r="O123" s="14">
        <f>'Raw - Zero'!O235</f>
        <v>49.892600000000002</v>
      </c>
      <c r="P123" s="14">
        <f>'Raw - Zero'!P235</f>
        <v>50.453600000000002</v>
      </c>
      <c r="Q123" s="14">
        <f>'Raw - Zero'!Q235</f>
        <v>51.01</v>
      </c>
      <c r="R123" s="14">
        <f>'Raw - Zero'!R235</f>
        <v>51.562399999999997</v>
      </c>
      <c r="S123" s="14">
        <f>'Raw - Zero'!S235</f>
        <v>52.111199999999997</v>
      </c>
      <c r="T123" s="14">
        <f>'Raw - Zero'!T235</f>
        <v>52.6584</v>
      </c>
      <c r="U123" s="14">
        <f>'Raw - Zero'!U235</f>
        <v>53.204799999999999</v>
      </c>
      <c r="V123" s="14">
        <f>'Raw - Zero'!V235</f>
        <v>53.7913</v>
      </c>
      <c r="W123" s="14">
        <f>'Raw - Zero'!W235</f>
        <v>54.271700000000003</v>
      </c>
      <c r="X123" s="14">
        <f>'Raw - Zero'!X235</f>
        <v>54.767000000000003</v>
      </c>
      <c r="Y123" s="14">
        <f>'Raw - Zero'!Y235</f>
        <v>55.264800000000001</v>
      </c>
      <c r="Z123" s="14">
        <f>'Raw - Zero'!Z235</f>
        <v>55.755299999999998</v>
      </c>
      <c r="AA123" s="14">
        <f>'Raw - Zero'!AA235</f>
        <v>56.234900000000003</v>
      </c>
      <c r="AB123" s="14">
        <f>'Raw - Zero'!AB235</f>
        <v>56.702399999999997</v>
      </c>
      <c r="AC123" s="14">
        <f>'Raw - Zero'!AC235</f>
        <v>57.154299999999999</v>
      </c>
      <c r="AD123" s="14">
        <f>'Raw - Zero'!AD235</f>
        <v>57.589300000000001</v>
      </c>
      <c r="AE123" s="14">
        <f>'Raw - Zero'!AE235</f>
        <v>58.0062</v>
      </c>
      <c r="AF123" s="14">
        <f>'Raw - Zero'!AF235</f>
        <v>58.403799999999997</v>
      </c>
    </row>
    <row r="124" spans="1:32" x14ac:dyDescent="0.2">
      <c r="A124" s="8" t="s">
        <v>41</v>
      </c>
      <c r="B124" s="14">
        <f>'Raw - Zero'!B236</f>
        <v>7.0983000000000001</v>
      </c>
      <c r="C124" s="14">
        <f>'Raw - Zero'!C236</f>
        <v>6.8825000000000003</v>
      </c>
      <c r="D124" s="14">
        <f>'Raw - Zero'!D236</f>
        <v>6.6963999999999997</v>
      </c>
      <c r="E124" s="14">
        <f>'Raw - Zero'!E236</f>
        <v>6.3259999999999996</v>
      </c>
      <c r="F124" s="14">
        <f>'Raw - Zero'!F236</f>
        <v>5.8193999999999999</v>
      </c>
      <c r="G124" s="14">
        <f>'Raw - Zero'!G236</f>
        <v>5.3162000000000003</v>
      </c>
      <c r="H124" s="14">
        <f>'Raw - Zero'!H236</f>
        <v>4.6725000000000003</v>
      </c>
      <c r="I124" s="14">
        <f>'Raw - Zero'!I236</f>
        <v>4.0151000000000003</v>
      </c>
      <c r="J124" s="14">
        <f>'Raw - Zero'!J236</f>
        <v>3.3698000000000001</v>
      </c>
      <c r="K124" s="14">
        <f>'Raw - Zero'!K236</f>
        <v>2.8292000000000002</v>
      </c>
      <c r="L124" s="14">
        <f>'Raw - Zero'!L236</f>
        <v>2.3761999999999999</v>
      </c>
      <c r="M124" s="14">
        <f>'Raw - Zero'!M236</f>
        <v>1.9967999999999999</v>
      </c>
      <c r="N124" s="14">
        <f>'Raw - Zero'!N236</f>
        <v>1.6792</v>
      </c>
      <c r="O124" s="14">
        <f>'Raw - Zero'!O236</f>
        <v>1.4134</v>
      </c>
      <c r="P124" s="14">
        <f>'Raw - Zero'!P236</f>
        <v>1.1911</v>
      </c>
      <c r="Q124" s="14">
        <f>'Raw - Zero'!Q236</f>
        <v>1.0055000000000001</v>
      </c>
      <c r="R124" s="14">
        <f>'Raw - Zero'!R236</f>
        <v>0.85050000000000003</v>
      </c>
      <c r="S124" s="14">
        <f>'Raw - Zero'!S236</f>
        <v>0.72119999999999995</v>
      </c>
      <c r="T124" s="14">
        <f>'Raw - Zero'!T236</f>
        <v>0.61350000000000005</v>
      </c>
      <c r="U124" s="14">
        <f>'Raw - Zero'!U236</f>
        <v>0.51839999999999997</v>
      </c>
      <c r="V124" s="14">
        <f>'Raw - Zero'!V236</f>
        <v>8.48E-2</v>
      </c>
      <c r="W124" s="14">
        <f>'Raw - Zero'!W236</f>
        <v>8.1199999999999994E-2</v>
      </c>
      <c r="X124" s="14">
        <f>'Raw - Zero'!X236</f>
        <v>8.1799999999999998E-2</v>
      </c>
      <c r="Y124" s="14">
        <f>'Raw - Zero'!Y236</f>
        <v>8.2400000000000001E-2</v>
      </c>
      <c r="Z124" s="14">
        <f>'Raw - Zero'!Z236</f>
        <v>8.2799999999999999E-2</v>
      </c>
      <c r="AA124" s="14">
        <f>'Raw - Zero'!AA236</f>
        <v>8.3099999999999993E-2</v>
      </c>
      <c r="AB124" s="14">
        <f>'Raw - Zero'!AB236</f>
        <v>8.3199999999999996E-2</v>
      </c>
      <c r="AC124" s="14">
        <f>'Raw - Zero'!AC236</f>
        <v>8.3299999999999999E-2</v>
      </c>
      <c r="AD124" s="14">
        <f>'Raw - Zero'!AD236</f>
        <v>8.3199999999999996E-2</v>
      </c>
      <c r="AE124" s="14">
        <f>'Raw - Zero'!AE236</f>
        <v>8.3000000000000004E-2</v>
      </c>
      <c r="AF124" s="14">
        <f>'Raw - Zero'!AF236</f>
        <v>8.2600000000000007E-2</v>
      </c>
    </row>
    <row r="125" spans="1:32" x14ac:dyDescent="0.2">
      <c r="A125" s="8" t="s">
        <v>42</v>
      </c>
      <c r="B125" s="14">
        <f>'Raw - Zero'!B237</f>
        <v>1.8678999999999999</v>
      </c>
      <c r="C125" s="14">
        <f>'Raw - Zero'!C237</f>
        <v>1.8109999999999999</v>
      </c>
      <c r="D125" s="14">
        <f>'Raw - Zero'!D237</f>
        <v>1.7804</v>
      </c>
      <c r="E125" s="14">
        <f>'Raw - Zero'!E237</f>
        <v>1.6998</v>
      </c>
      <c r="F125" s="14">
        <f>'Raw - Zero'!F237</f>
        <v>1.5636000000000001</v>
      </c>
      <c r="G125" s="14">
        <f>'Raw - Zero'!G237</f>
        <v>1.3802000000000001</v>
      </c>
      <c r="H125" s="14">
        <f>'Raw - Zero'!H237</f>
        <v>1.1991000000000001</v>
      </c>
      <c r="I125" s="14">
        <f>'Raw - Zero'!I237</f>
        <v>1.0425</v>
      </c>
      <c r="J125" s="14">
        <f>'Raw - Zero'!J237</f>
        <v>0.90649999999999997</v>
      </c>
      <c r="K125" s="14">
        <f>'Raw - Zero'!K237</f>
        <v>0.78820000000000001</v>
      </c>
      <c r="L125" s="14">
        <f>'Raw - Zero'!L237</f>
        <v>0.68540000000000001</v>
      </c>
      <c r="M125" s="14">
        <f>'Raw - Zero'!M237</f>
        <v>0.59609999999999996</v>
      </c>
      <c r="N125" s="14">
        <f>'Raw - Zero'!N237</f>
        <v>0.51849999999999996</v>
      </c>
      <c r="O125" s="14">
        <f>'Raw - Zero'!O237</f>
        <v>0.4511</v>
      </c>
      <c r="P125" s="14">
        <f>'Raw - Zero'!P237</f>
        <v>0.3926</v>
      </c>
      <c r="Q125" s="14">
        <f>'Raw - Zero'!Q237</f>
        <v>0.34189999999999998</v>
      </c>
      <c r="R125" s="14">
        <f>'Raw - Zero'!R237</f>
        <v>0.29799999999999999</v>
      </c>
      <c r="S125" s="14">
        <f>'Raw - Zero'!S237</f>
        <v>0.25990000000000002</v>
      </c>
      <c r="T125" s="14">
        <f>'Raw - Zero'!T237</f>
        <v>0.22700000000000001</v>
      </c>
      <c r="U125" s="14">
        <f>'Raw - Zero'!U237</f>
        <v>0.1986</v>
      </c>
      <c r="V125" s="14">
        <f>'Raw - Zero'!V237</f>
        <v>0.17449999999999999</v>
      </c>
      <c r="W125" s="14">
        <f>'Raw - Zero'!W237</f>
        <v>0.15279999999999999</v>
      </c>
      <c r="X125" s="14">
        <f>'Raw - Zero'!X237</f>
        <v>0.1341</v>
      </c>
      <c r="Y125" s="14">
        <f>'Raw - Zero'!Y237</f>
        <v>0.1179</v>
      </c>
      <c r="Z125" s="14">
        <f>'Raw - Zero'!Z237</f>
        <v>0.10390000000000001</v>
      </c>
      <c r="AA125" s="14">
        <f>'Raw - Zero'!AA237</f>
        <v>9.1800000000000007E-2</v>
      </c>
      <c r="AB125" s="14">
        <f>'Raw - Zero'!AB237</f>
        <v>8.14E-2</v>
      </c>
      <c r="AC125" s="14">
        <f>'Raw - Zero'!AC237</f>
        <v>7.2400000000000006E-2</v>
      </c>
      <c r="AD125" s="14">
        <f>'Raw - Zero'!AD237</f>
        <v>6.4699999999999994E-2</v>
      </c>
      <c r="AE125" s="14">
        <f>'Raw - Zero'!AE237</f>
        <v>5.8000000000000003E-2</v>
      </c>
      <c r="AF125" s="14">
        <f>'Raw - Zero'!AF237</f>
        <v>5.2299999999999999E-2</v>
      </c>
    </row>
    <row r="126" spans="1:32" x14ac:dyDescent="0.2">
      <c r="A126" s="8" t="s">
        <v>43</v>
      </c>
      <c r="B126" s="14">
        <f>'Raw - Zero'!B238</f>
        <v>0.22839999999999999</v>
      </c>
      <c r="C126" s="14">
        <f>'Raw - Zero'!C238</f>
        <v>0.22370000000000001</v>
      </c>
      <c r="D126" s="14">
        <f>'Raw - Zero'!D238</f>
        <v>0.2291</v>
      </c>
      <c r="E126" s="14">
        <f>'Raw - Zero'!E238</f>
        <v>0.2326</v>
      </c>
      <c r="F126" s="14">
        <f>'Raw - Zero'!F238</f>
        <v>0.23760000000000001</v>
      </c>
      <c r="G126" s="14">
        <f>'Raw - Zero'!G238</f>
        <v>0.24629999999999999</v>
      </c>
      <c r="H126" s="14">
        <f>'Raw - Zero'!H238</f>
        <v>0.25140000000000001</v>
      </c>
      <c r="I126" s="14">
        <f>'Raw - Zero'!I238</f>
        <v>0.25669999999999998</v>
      </c>
      <c r="J126" s="14">
        <f>'Raw - Zero'!J238</f>
        <v>0.26190000000000002</v>
      </c>
      <c r="K126" s="14">
        <f>'Raw - Zero'!K238</f>
        <v>0.26719999999999999</v>
      </c>
      <c r="L126" s="14">
        <f>'Raw - Zero'!L238</f>
        <v>0.27239999999999998</v>
      </c>
      <c r="M126" s="14">
        <f>'Raw - Zero'!M238</f>
        <v>0.27750000000000002</v>
      </c>
      <c r="N126" s="14">
        <f>'Raw - Zero'!N238</f>
        <v>0.28260000000000002</v>
      </c>
      <c r="O126" s="14">
        <f>'Raw - Zero'!O238</f>
        <v>0.28749999999999998</v>
      </c>
      <c r="P126" s="14">
        <f>'Raw - Zero'!P238</f>
        <v>0.2923</v>
      </c>
      <c r="Q126" s="14">
        <f>'Raw - Zero'!Q238</f>
        <v>0.29699999999999999</v>
      </c>
      <c r="R126" s="14">
        <f>'Raw - Zero'!R238</f>
        <v>0.30159999999999998</v>
      </c>
      <c r="S126" s="14">
        <f>'Raw - Zero'!S238</f>
        <v>0.30599999999999999</v>
      </c>
      <c r="T126" s="14">
        <f>'Raw - Zero'!T238</f>
        <v>0.31019999999999998</v>
      </c>
      <c r="U126" s="14">
        <f>'Raw - Zero'!U238</f>
        <v>0.31440000000000001</v>
      </c>
      <c r="V126" s="14">
        <f>'Raw - Zero'!V238</f>
        <v>0.31909999999999999</v>
      </c>
      <c r="W126" s="14">
        <f>'Raw - Zero'!W238</f>
        <v>0.3221</v>
      </c>
      <c r="X126" s="14">
        <f>'Raw - Zero'!X238</f>
        <v>0.3246</v>
      </c>
      <c r="Y126" s="14">
        <f>'Raw - Zero'!Y238</f>
        <v>0.32669999999999999</v>
      </c>
      <c r="Z126" s="14">
        <f>'Raw - Zero'!Z238</f>
        <v>0.32829999999999998</v>
      </c>
      <c r="AA126" s="14">
        <f>'Raw - Zero'!AA238</f>
        <v>0.32950000000000002</v>
      </c>
      <c r="AB126" s="14">
        <f>'Raw - Zero'!AB238</f>
        <v>0.3301</v>
      </c>
      <c r="AC126" s="14">
        <f>'Raw - Zero'!AC238</f>
        <v>0.3301</v>
      </c>
      <c r="AD126" s="14">
        <f>'Raw - Zero'!AD238</f>
        <v>0.32969999999999999</v>
      </c>
      <c r="AE126" s="14">
        <f>'Raw - Zero'!AE238</f>
        <v>0.32879999999999998</v>
      </c>
      <c r="AF126" s="14">
        <f>'Raw - Zero'!AF238</f>
        <v>0.32740000000000002</v>
      </c>
    </row>
    <row r="127" spans="1:32" x14ac:dyDescent="0.2">
      <c r="A127" s="8" t="s">
        <v>44</v>
      </c>
      <c r="B127" s="14">
        <f>'Raw - Zero'!B239</f>
        <v>0.77759999999999996</v>
      </c>
      <c r="C127" s="14">
        <f>'Raw - Zero'!C239</f>
        <v>0.82630000000000003</v>
      </c>
      <c r="D127" s="14">
        <f>'Raw - Zero'!D239</f>
        <v>1.2082999999999999</v>
      </c>
      <c r="E127" s="14">
        <f>'Raw - Zero'!E239</f>
        <v>1.6307</v>
      </c>
      <c r="F127" s="14">
        <f>'Raw - Zero'!F239</f>
        <v>2.258</v>
      </c>
      <c r="G127" s="14">
        <f>'Raw - Zero'!G239</f>
        <v>3.0644</v>
      </c>
      <c r="H127" s="14">
        <f>'Raw - Zero'!H239</f>
        <v>3.86</v>
      </c>
      <c r="I127" s="14">
        <f>'Raw - Zero'!I239</f>
        <v>4.6497000000000002</v>
      </c>
      <c r="J127" s="14">
        <f>'Raw - Zero'!J239</f>
        <v>5.4253</v>
      </c>
      <c r="K127" s="14">
        <f>'Raw - Zero'!K239</f>
        <v>6.1113</v>
      </c>
      <c r="L127" s="14">
        <f>'Raw - Zero'!L239</f>
        <v>6.7214</v>
      </c>
      <c r="M127" s="14">
        <f>'Raw - Zero'!M239</f>
        <v>7.2668999999999997</v>
      </c>
      <c r="N127" s="14">
        <f>'Raw - Zero'!N239</f>
        <v>7.7564000000000002</v>
      </c>
      <c r="O127" s="14">
        <f>'Raw - Zero'!O239</f>
        <v>8.1973000000000003</v>
      </c>
      <c r="P127" s="14">
        <f>'Raw - Zero'!P239</f>
        <v>8.5961999999999996</v>
      </c>
      <c r="Q127" s="14">
        <f>'Raw - Zero'!Q239</f>
        <v>8.9587000000000003</v>
      </c>
      <c r="R127" s="14">
        <f>'Raw - Zero'!R239</f>
        <v>9.2889999999999997</v>
      </c>
      <c r="S127" s="14">
        <f>'Raw - Zero'!S239</f>
        <v>9.5911000000000008</v>
      </c>
      <c r="T127" s="14">
        <f>'Raw - Zero'!T239</f>
        <v>9.8680000000000003</v>
      </c>
      <c r="U127" s="14">
        <f>'Raw - Zero'!U239</f>
        <v>10.1287</v>
      </c>
      <c r="V127" s="14">
        <f>'Raw - Zero'!V239</f>
        <v>10.711499999999999</v>
      </c>
      <c r="W127" s="14">
        <f>'Raw - Zero'!W239</f>
        <v>10.854900000000001</v>
      </c>
      <c r="X127" s="14">
        <f>'Raw - Zero'!X239</f>
        <v>10.977</v>
      </c>
      <c r="Y127" s="14">
        <f>'Raw - Zero'!Y239</f>
        <v>11.0823</v>
      </c>
      <c r="Z127" s="14">
        <f>'Raw - Zero'!Z239</f>
        <v>11.1692</v>
      </c>
      <c r="AA127" s="14">
        <f>'Raw - Zero'!AA239</f>
        <v>11.236599999999999</v>
      </c>
      <c r="AB127" s="14">
        <f>'Raw - Zero'!AB239</f>
        <v>11.284599999999999</v>
      </c>
      <c r="AC127" s="14">
        <f>'Raw - Zero'!AC239</f>
        <v>11.3127</v>
      </c>
      <c r="AD127" s="14">
        <f>'Raw - Zero'!AD239</f>
        <v>11.3215</v>
      </c>
      <c r="AE127" s="14">
        <f>'Raw - Zero'!AE239</f>
        <v>11.312099999999999</v>
      </c>
      <c r="AF127" s="14">
        <f>'Raw - Zero'!AF239</f>
        <v>11.283899999999999</v>
      </c>
    </row>
    <row r="128" spans="1:32" x14ac:dyDescent="0.2">
      <c r="A128" s="8" t="s">
        <v>45</v>
      </c>
      <c r="B128" s="14">
        <f>'Raw - Zero'!B240</f>
        <v>8.8706999999999994</v>
      </c>
      <c r="C128" s="14">
        <f>'Raw - Zero'!C240</f>
        <v>8.6015999999999995</v>
      </c>
      <c r="D128" s="14">
        <f>'Raw - Zero'!D240</f>
        <v>9.2431000000000001</v>
      </c>
      <c r="E128" s="14">
        <f>'Raw - Zero'!E240</f>
        <v>9.2848000000000006</v>
      </c>
      <c r="F128" s="14">
        <f>'Raw - Zero'!F240</f>
        <v>9.4961000000000002</v>
      </c>
      <c r="G128" s="14">
        <f>'Raw - Zero'!G240</f>
        <v>9.7018000000000004</v>
      </c>
      <c r="H128" s="14">
        <f>'Raw - Zero'!H240</f>
        <v>9.8768999999999991</v>
      </c>
      <c r="I128" s="14">
        <f>'Raw - Zero'!I240</f>
        <v>9.9377999999999993</v>
      </c>
      <c r="J128" s="14">
        <f>'Raw - Zero'!J240</f>
        <v>9.9967000000000006</v>
      </c>
      <c r="K128" s="14">
        <f>'Raw - Zero'!K240</f>
        <v>10.0715</v>
      </c>
      <c r="L128" s="14">
        <f>'Raw - Zero'!L240</f>
        <v>10.155099999999999</v>
      </c>
      <c r="M128" s="14">
        <f>'Raw - Zero'!M240</f>
        <v>10.2441</v>
      </c>
      <c r="N128" s="14">
        <f>'Raw - Zero'!N240</f>
        <v>10.334</v>
      </c>
      <c r="O128" s="14">
        <f>'Raw - Zero'!O240</f>
        <v>10.424200000000001</v>
      </c>
      <c r="P128" s="14">
        <f>'Raw - Zero'!P240</f>
        <v>10.5138</v>
      </c>
      <c r="Q128" s="14">
        <f>'Raw - Zero'!Q240</f>
        <v>10.6038</v>
      </c>
      <c r="R128" s="14">
        <f>'Raw - Zero'!R240</f>
        <v>10.6919</v>
      </c>
      <c r="S128" s="14">
        <f>'Raw - Zero'!S240</f>
        <v>10.7783</v>
      </c>
      <c r="T128" s="14">
        <f>'Raw - Zero'!T240</f>
        <v>10.861800000000001</v>
      </c>
      <c r="U128" s="14">
        <f>'Raw - Zero'!U240</f>
        <v>10.9397</v>
      </c>
      <c r="V128" s="14">
        <f>'Raw - Zero'!V240</f>
        <v>10.5403</v>
      </c>
      <c r="W128" s="14">
        <f>'Raw - Zero'!W240</f>
        <v>10.7761</v>
      </c>
      <c r="X128" s="14">
        <f>'Raw - Zero'!X240</f>
        <v>10.922700000000001</v>
      </c>
      <c r="Y128" s="14">
        <f>'Raw - Zero'!Y240</f>
        <v>11.0032</v>
      </c>
      <c r="Z128" s="14">
        <f>'Raw - Zero'!Z240</f>
        <v>11.036300000000001</v>
      </c>
      <c r="AA128" s="14">
        <f>'Raw - Zero'!AA240</f>
        <v>11.033300000000001</v>
      </c>
      <c r="AB128" s="14">
        <f>'Raw - Zero'!AB240</f>
        <v>11.003500000000001</v>
      </c>
      <c r="AC128" s="14">
        <f>'Raw - Zero'!AC240</f>
        <v>10.9504</v>
      </c>
      <c r="AD128" s="14">
        <f>'Raw - Zero'!AD240</f>
        <v>10.879</v>
      </c>
      <c r="AE128" s="14">
        <f>'Raw - Zero'!AE240</f>
        <v>10.792899999999999</v>
      </c>
      <c r="AF128" s="14">
        <f>'Raw - Zero'!AF240</f>
        <v>10.691000000000001</v>
      </c>
    </row>
    <row r="129" spans="1:32" x14ac:dyDescent="0.2">
      <c r="A129" s="8" t="s">
        <v>46</v>
      </c>
      <c r="B129" s="14">
        <f>'Raw - Zero'!B241</f>
        <v>5.4122000000000003</v>
      </c>
      <c r="C129" s="14">
        <f>'Raw - Zero'!C241</f>
        <v>4.843</v>
      </c>
      <c r="D129" s="14">
        <f>'Raw - Zero'!D241</f>
        <v>4.6173999999999999</v>
      </c>
      <c r="E129" s="14">
        <f>'Raw - Zero'!E241</f>
        <v>4.4006999999999996</v>
      </c>
      <c r="F129" s="14">
        <f>'Raw - Zero'!F241</f>
        <v>4.2186000000000003</v>
      </c>
      <c r="G129" s="14">
        <f>'Raw - Zero'!G241</f>
        <v>4.0830000000000002</v>
      </c>
      <c r="H129" s="14">
        <f>'Raw - Zero'!H241</f>
        <v>3.9409000000000001</v>
      </c>
      <c r="I129" s="14">
        <f>'Raw - Zero'!I241</f>
        <v>3.8281999999999998</v>
      </c>
      <c r="J129" s="14">
        <f>'Raw - Zero'!J241</f>
        <v>3.7343000000000002</v>
      </c>
      <c r="K129" s="14">
        <f>'Raw - Zero'!K241</f>
        <v>3.6520000000000001</v>
      </c>
      <c r="L129" s="14">
        <f>'Raw - Zero'!L241</f>
        <v>3.5767000000000002</v>
      </c>
      <c r="M129" s="14">
        <f>'Raw - Zero'!M241</f>
        <v>3.5057</v>
      </c>
      <c r="N129" s="14">
        <f>'Raw - Zero'!N241</f>
        <v>3.4373999999999998</v>
      </c>
      <c r="O129" s="14">
        <f>'Raw - Zero'!O241</f>
        <v>3.3708</v>
      </c>
      <c r="P129" s="14">
        <f>'Raw - Zero'!P241</f>
        <v>3.3050999999999999</v>
      </c>
      <c r="Q129" s="14">
        <f>'Raw - Zero'!Q241</f>
        <v>3.2401</v>
      </c>
      <c r="R129" s="14">
        <f>'Raw - Zero'!R241</f>
        <v>3.1755</v>
      </c>
      <c r="S129" s="14">
        <f>'Raw - Zero'!S241</f>
        <v>3.1113</v>
      </c>
      <c r="T129" s="14">
        <f>'Raw - Zero'!T241</f>
        <v>3.0474999999999999</v>
      </c>
      <c r="U129" s="14">
        <f>'Raw - Zero'!U241</f>
        <v>2.9842</v>
      </c>
      <c r="V129" s="14">
        <f>'Raw - Zero'!V241</f>
        <v>2.9049</v>
      </c>
      <c r="W129" s="14">
        <f>'Raw - Zero'!W241</f>
        <v>2.8046000000000002</v>
      </c>
      <c r="X129" s="14">
        <f>'Raw - Zero'!X241</f>
        <v>2.6928000000000001</v>
      </c>
      <c r="Y129" s="14">
        <f>'Raw - Zero'!Y241</f>
        <v>2.5712999999999999</v>
      </c>
      <c r="Z129" s="14">
        <f>'Raw - Zero'!Z241</f>
        <v>2.4411</v>
      </c>
      <c r="AA129" s="14">
        <f>'Raw - Zero'!AA241</f>
        <v>2.3041999999999998</v>
      </c>
      <c r="AB129" s="14">
        <f>'Raw - Zero'!AB241</f>
        <v>2.1621999999999999</v>
      </c>
      <c r="AC129" s="14">
        <f>'Raw - Zero'!AC241</f>
        <v>2.0169999999999999</v>
      </c>
      <c r="AD129" s="14">
        <f>'Raw - Zero'!AD241</f>
        <v>1.8705000000000001</v>
      </c>
      <c r="AE129" s="14">
        <f>'Raw - Zero'!AE241</f>
        <v>1.7248000000000001</v>
      </c>
      <c r="AF129" s="14">
        <f>'Raw - Zero'!AF241</f>
        <v>1.5822000000000001</v>
      </c>
    </row>
    <row r="130" spans="1:32" x14ac:dyDescent="0.2">
      <c r="A130" s="8" t="s">
        <v>47</v>
      </c>
      <c r="B130" s="14">
        <f>'Raw - Zero'!B242</f>
        <v>15.209199999999999</v>
      </c>
      <c r="C130" s="14">
        <f>'Raw - Zero'!C242</f>
        <v>14.1104</v>
      </c>
      <c r="D130" s="14">
        <f>'Raw - Zero'!D242</f>
        <v>14.3178</v>
      </c>
      <c r="E130" s="14">
        <f>'Raw - Zero'!E242</f>
        <v>14.396599999999999</v>
      </c>
      <c r="F130" s="14">
        <f>'Raw - Zero'!F242</f>
        <v>14.7318</v>
      </c>
      <c r="G130" s="14">
        <f>'Raw - Zero'!G242</f>
        <v>15.1083</v>
      </c>
      <c r="H130" s="14">
        <f>'Raw - Zero'!H242</f>
        <v>15.317299999999999</v>
      </c>
      <c r="I130" s="14">
        <f>'Raw - Zero'!I242</f>
        <v>15.4758</v>
      </c>
      <c r="J130" s="14">
        <f>'Raw - Zero'!J242</f>
        <v>15.636799999999999</v>
      </c>
      <c r="K130" s="14">
        <f>'Raw - Zero'!K242</f>
        <v>15.796799999999999</v>
      </c>
      <c r="L130" s="14">
        <f>'Raw - Zero'!L242</f>
        <v>15.956200000000001</v>
      </c>
      <c r="M130" s="14">
        <f>'Raw - Zero'!M242</f>
        <v>16.114899999999999</v>
      </c>
      <c r="N130" s="14">
        <f>'Raw - Zero'!N242</f>
        <v>16.273099999999999</v>
      </c>
      <c r="O130" s="14">
        <f>'Raw - Zero'!O242</f>
        <v>16.430299999999999</v>
      </c>
      <c r="P130" s="14">
        <f>'Raw - Zero'!P242</f>
        <v>16.586300000000001</v>
      </c>
      <c r="Q130" s="14">
        <f>'Raw - Zero'!Q242</f>
        <v>16.741</v>
      </c>
      <c r="R130" s="14">
        <f>'Raw - Zero'!R242</f>
        <v>16.894200000000001</v>
      </c>
      <c r="S130" s="14">
        <f>'Raw - Zero'!S242</f>
        <v>17.045999999999999</v>
      </c>
      <c r="T130" s="14">
        <f>'Raw - Zero'!T242</f>
        <v>17.196999999999999</v>
      </c>
      <c r="U130" s="14">
        <f>'Raw - Zero'!U242</f>
        <v>17.347000000000001</v>
      </c>
      <c r="V130" s="14">
        <f>'Raw - Zero'!V242</f>
        <v>17.5029</v>
      </c>
      <c r="W130" s="14">
        <f>'Raw - Zero'!W242</f>
        <v>17.6402</v>
      </c>
      <c r="X130" s="14">
        <f>'Raw - Zero'!X242</f>
        <v>17.781199999999998</v>
      </c>
      <c r="Y130" s="14">
        <f>'Raw - Zero'!Y242</f>
        <v>17.9222</v>
      </c>
      <c r="Z130" s="14">
        <f>'Raw - Zero'!Z242</f>
        <v>18.060500000000001</v>
      </c>
      <c r="AA130" s="14">
        <f>'Raw - Zero'!AA242</f>
        <v>18.195399999999999</v>
      </c>
      <c r="AB130" s="14">
        <f>'Raw - Zero'!AB242</f>
        <v>18.326799999999999</v>
      </c>
      <c r="AC130" s="14">
        <f>'Raw - Zero'!AC242</f>
        <v>18.453399999999998</v>
      </c>
      <c r="AD130" s="14">
        <f>'Raw - Zero'!AD242</f>
        <v>18.575099999999999</v>
      </c>
      <c r="AE130" s="14">
        <f>'Raw - Zero'!AE242</f>
        <v>18.691299999999998</v>
      </c>
      <c r="AF130" s="14">
        <f>'Raw - Zero'!AF242</f>
        <v>18.8017</v>
      </c>
    </row>
    <row r="131" spans="1:32" x14ac:dyDescent="0.2">
      <c r="A131" s="8" t="s">
        <v>48</v>
      </c>
      <c r="B131" s="14">
        <f>'Raw - Zero'!B243</f>
        <v>20.730799999999999</v>
      </c>
      <c r="C131" s="14">
        <f>'Raw - Zero'!C243</f>
        <v>18.858599999999999</v>
      </c>
      <c r="D131" s="14">
        <f>'Raw - Zero'!D243</f>
        <v>15.876099999999999</v>
      </c>
      <c r="E131" s="14">
        <f>'Raw - Zero'!E243</f>
        <v>15.504300000000001</v>
      </c>
      <c r="F131" s="14">
        <f>'Raw - Zero'!F243</f>
        <v>16.799700000000001</v>
      </c>
      <c r="G131" s="14">
        <f>'Raw - Zero'!G243</f>
        <v>18.263400000000001</v>
      </c>
      <c r="H131" s="14">
        <f>'Raw - Zero'!H243</f>
        <v>18.936800000000002</v>
      </c>
      <c r="I131" s="14">
        <f>'Raw - Zero'!I243</f>
        <v>19.559799999999999</v>
      </c>
      <c r="J131" s="14">
        <f>'Raw - Zero'!J243</f>
        <v>20.157800000000002</v>
      </c>
      <c r="K131" s="14">
        <f>'Raw - Zero'!K243</f>
        <v>20.7272</v>
      </c>
      <c r="L131" s="14">
        <f>'Raw - Zero'!L243</f>
        <v>21.267399999999999</v>
      </c>
      <c r="M131" s="14">
        <f>'Raw - Zero'!M243</f>
        <v>21.778600000000001</v>
      </c>
      <c r="N131" s="14">
        <f>'Raw - Zero'!N243</f>
        <v>22.261600000000001</v>
      </c>
      <c r="O131" s="14">
        <f>'Raw - Zero'!O243</f>
        <v>22.716999999999999</v>
      </c>
      <c r="P131" s="14">
        <f>'Raw - Zero'!P243</f>
        <v>23.145299999999999</v>
      </c>
      <c r="Q131" s="14">
        <f>'Raw - Zero'!Q243</f>
        <v>23.5472</v>
      </c>
      <c r="R131" s="14">
        <f>'Raw - Zero'!R243</f>
        <v>23.9238</v>
      </c>
      <c r="S131" s="14">
        <f>'Raw - Zero'!S243</f>
        <v>24.275500000000001</v>
      </c>
      <c r="T131" s="14">
        <f>'Raw - Zero'!T243</f>
        <v>24.604099999999999</v>
      </c>
      <c r="U131" s="14">
        <f>'Raw - Zero'!U243</f>
        <v>24.910299999999999</v>
      </c>
      <c r="V131" s="14">
        <f>'Raw - Zero'!V243</f>
        <v>25.185400000000001</v>
      </c>
      <c r="W131" s="14">
        <f>'Raw - Zero'!W243</f>
        <v>25.431899999999999</v>
      </c>
      <c r="X131" s="14">
        <f>'Raw - Zero'!X243</f>
        <v>25.654900000000001</v>
      </c>
      <c r="Y131" s="14">
        <f>'Raw - Zero'!Y243</f>
        <v>25.851400000000002</v>
      </c>
      <c r="Z131" s="14">
        <f>'Raw - Zero'!Z243</f>
        <v>26.018599999999999</v>
      </c>
      <c r="AA131" s="14">
        <f>'Raw - Zero'!AA243</f>
        <v>26.1554</v>
      </c>
      <c r="AB131" s="14">
        <f>'Raw - Zero'!AB243</f>
        <v>26.2623</v>
      </c>
      <c r="AC131" s="14">
        <f>'Raw - Zero'!AC243</f>
        <v>26.3369</v>
      </c>
      <c r="AD131" s="14">
        <f>'Raw - Zero'!AD243</f>
        <v>26.378699999999998</v>
      </c>
      <c r="AE131" s="14">
        <f>'Raw - Zero'!AE243</f>
        <v>26.387</v>
      </c>
      <c r="AF131" s="14">
        <f>'Raw - Zero'!AF243</f>
        <v>26.361499999999999</v>
      </c>
    </row>
    <row r="132" spans="1:32" x14ac:dyDescent="0.2">
      <c r="A132" s="8" t="s">
        <v>49</v>
      </c>
      <c r="B132" s="14">
        <f>'Raw - Zero'!B244</f>
        <v>17.856100000000001</v>
      </c>
      <c r="C132" s="14">
        <f>'Raw - Zero'!C244</f>
        <v>15.610799999999999</v>
      </c>
      <c r="D132" s="14">
        <f>'Raw - Zero'!D244</f>
        <v>16.067699999999999</v>
      </c>
      <c r="E132" s="14">
        <f>'Raw - Zero'!E244</f>
        <v>16.927299999999999</v>
      </c>
      <c r="F132" s="14">
        <f>'Raw - Zero'!F244</f>
        <v>17.971499999999999</v>
      </c>
      <c r="G132" s="14">
        <f>'Raw - Zero'!G244</f>
        <v>18.802399999999999</v>
      </c>
      <c r="H132" s="14">
        <f>'Raw - Zero'!H244</f>
        <v>18.75</v>
      </c>
      <c r="I132" s="14">
        <f>'Raw - Zero'!I244</f>
        <v>18.723199999999999</v>
      </c>
      <c r="J132" s="14">
        <f>'Raw - Zero'!J244</f>
        <v>18.7074</v>
      </c>
      <c r="K132" s="14">
        <f>'Raw - Zero'!K244</f>
        <v>18.703499999999998</v>
      </c>
      <c r="L132" s="14">
        <f>'Raw - Zero'!L244</f>
        <v>18.7059</v>
      </c>
      <c r="M132" s="14">
        <f>'Raw - Zero'!M244</f>
        <v>18.712399999999999</v>
      </c>
      <c r="N132" s="14">
        <f>'Raw - Zero'!N244</f>
        <v>18.7211</v>
      </c>
      <c r="O132" s="14">
        <f>'Raw - Zero'!O244</f>
        <v>18.730799999999999</v>
      </c>
      <c r="P132" s="14">
        <f>'Raw - Zero'!P244</f>
        <v>18.740300000000001</v>
      </c>
      <c r="Q132" s="14">
        <f>'Raw - Zero'!Q244</f>
        <v>18.749099999999999</v>
      </c>
      <c r="R132" s="14">
        <f>'Raw - Zero'!R244</f>
        <v>18.756599999999999</v>
      </c>
      <c r="S132" s="14">
        <f>'Raw - Zero'!S244</f>
        <v>18.762499999999999</v>
      </c>
      <c r="T132" s="14">
        <f>'Raw - Zero'!T244</f>
        <v>18.767099999999999</v>
      </c>
      <c r="U132" s="14">
        <f>'Raw - Zero'!U244</f>
        <v>18.770499999999998</v>
      </c>
      <c r="V132" s="14">
        <f>'Raw - Zero'!V244</f>
        <v>18.758700000000001</v>
      </c>
      <c r="W132" s="14">
        <f>'Raw - Zero'!W244</f>
        <v>18.754200000000001</v>
      </c>
      <c r="X132" s="14">
        <f>'Raw - Zero'!X244</f>
        <v>18.745100000000001</v>
      </c>
      <c r="Y132" s="14">
        <f>'Raw - Zero'!Y244</f>
        <v>18.729399999999998</v>
      </c>
      <c r="Z132" s="14">
        <f>'Raw - Zero'!Z244</f>
        <v>18.7059</v>
      </c>
      <c r="AA132" s="14">
        <f>'Raw - Zero'!AA244</f>
        <v>18.675000000000001</v>
      </c>
      <c r="AB132" s="14">
        <f>'Raw - Zero'!AB244</f>
        <v>18.6374</v>
      </c>
      <c r="AC132" s="14">
        <f>'Raw - Zero'!AC244</f>
        <v>18.592700000000001</v>
      </c>
      <c r="AD132" s="14">
        <f>'Raw - Zero'!AD244</f>
        <v>18.5411</v>
      </c>
      <c r="AE132" s="14">
        <f>'Raw - Zero'!AE244</f>
        <v>18.482600000000001</v>
      </c>
      <c r="AF132" s="14">
        <f>'Raw - Zero'!AF244</f>
        <v>18.416799999999999</v>
      </c>
    </row>
    <row r="133" spans="1:32" x14ac:dyDescent="0.2">
      <c r="A133" s="8" t="s">
        <v>50</v>
      </c>
      <c r="B133" s="14">
        <f>'Raw - Zero'!B245</f>
        <v>20.5733</v>
      </c>
      <c r="C133" s="14">
        <f>'Raw - Zero'!C245</f>
        <v>18.9133</v>
      </c>
      <c r="D133" s="14">
        <f>'Raw - Zero'!D245</f>
        <v>19.7759</v>
      </c>
      <c r="E133" s="14">
        <f>'Raw - Zero'!E245</f>
        <v>20.529800000000002</v>
      </c>
      <c r="F133" s="14">
        <f>'Raw - Zero'!F245</f>
        <v>21.784099999999999</v>
      </c>
      <c r="G133" s="14">
        <f>'Raw - Zero'!G245</f>
        <v>22.5031</v>
      </c>
      <c r="H133" s="14">
        <f>'Raw - Zero'!H245</f>
        <v>22.716999999999999</v>
      </c>
      <c r="I133" s="14">
        <f>'Raw - Zero'!I245</f>
        <v>22.6815</v>
      </c>
      <c r="J133" s="14">
        <f>'Raw - Zero'!J245</f>
        <v>22.6935</v>
      </c>
      <c r="K133" s="14">
        <f>'Raw - Zero'!K245</f>
        <v>22.714600000000001</v>
      </c>
      <c r="L133" s="14">
        <f>'Raw - Zero'!L245</f>
        <v>22.741900000000001</v>
      </c>
      <c r="M133" s="14">
        <f>'Raw - Zero'!M245</f>
        <v>22.7728</v>
      </c>
      <c r="N133" s="14">
        <f>'Raw - Zero'!N245</f>
        <v>22.805199999999999</v>
      </c>
      <c r="O133" s="14">
        <f>'Raw - Zero'!O245</f>
        <v>22.837800000000001</v>
      </c>
      <c r="P133" s="14">
        <f>'Raw - Zero'!P245</f>
        <v>22.869299999999999</v>
      </c>
      <c r="Q133" s="14">
        <f>'Raw - Zero'!Q245</f>
        <v>22.899000000000001</v>
      </c>
      <c r="R133" s="14">
        <f>'Raw - Zero'!R245</f>
        <v>22.926200000000001</v>
      </c>
      <c r="S133" s="14">
        <f>'Raw - Zero'!S245</f>
        <v>22.950700000000001</v>
      </c>
      <c r="T133" s="14">
        <f>'Raw - Zero'!T245</f>
        <v>22.972899999999999</v>
      </c>
      <c r="U133" s="14">
        <f>'Raw - Zero'!U245</f>
        <v>22.992599999999999</v>
      </c>
      <c r="V133" s="14">
        <f>'Raw - Zero'!V245</f>
        <v>22.9876</v>
      </c>
      <c r="W133" s="14">
        <f>'Raw - Zero'!W245</f>
        <v>22.998999999999999</v>
      </c>
      <c r="X133" s="14">
        <f>'Raw - Zero'!X245</f>
        <v>23.002600000000001</v>
      </c>
      <c r="Y133" s="14">
        <f>'Raw - Zero'!Y245</f>
        <v>22.996600000000001</v>
      </c>
      <c r="Z133" s="14">
        <f>'Raw - Zero'!Z245</f>
        <v>22.979600000000001</v>
      </c>
      <c r="AA133" s="14">
        <f>'Raw - Zero'!AA245</f>
        <v>22.952200000000001</v>
      </c>
      <c r="AB133" s="14">
        <f>'Raw - Zero'!AB245</f>
        <v>22.915299999999998</v>
      </c>
      <c r="AC133" s="14">
        <f>'Raw - Zero'!AC245</f>
        <v>22.868099999999998</v>
      </c>
      <c r="AD133" s="14">
        <f>'Raw - Zero'!AD245</f>
        <v>22.810600000000001</v>
      </c>
      <c r="AE133" s="14">
        <f>'Raw - Zero'!AE245</f>
        <v>22.742999999999999</v>
      </c>
      <c r="AF133" s="14">
        <f>'Raw - Zero'!AF245</f>
        <v>22.6646</v>
      </c>
    </row>
    <row r="134" spans="1:32" x14ac:dyDescent="0.2">
      <c r="A134" s="8" t="s">
        <v>51</v>
      </c>
      <c r="B134" s="14">
        <f>'Raw - Zero'!B246</f>
        <v>142.52940000000001</v>
      </c>
      <c r="C134" s="14">
        <f>'Raw - Zero'!C246</f>
        <v>136.75</v>
      </c>
      <c r="D134" s="14">
        <f>'Raw - Zero'!D246</f>
        <v>134.74209999999999</v>
      </c>
      <c r="E134" s="14">
        <f>'Raw - Zero'!E246</f>
        <v>136.34630000000001</v>
      </c>
      <c r="F134" s="14">
        <f>'Raw - Zero'!F246</f>
        <v>141.13990000000001</v>
      </c>
      <c r="G134" s="14">
        <f>'Raw - Zero'!G246</f>
        <v>145.0582</v>
      </c>
      <c r="H134" s="14">
        <f>'Raw - Zero'!H246</f>
        <v>147.1925</v>
      </c>
      <c r="I134" s="14">
        <f>'Raw - Zero'!I246</f>
        <v>148.97569999999999</v>
      </c>
      <c r="J134" s="14">
        <f>'Raw - Zero'!J246</f>
        <v>150.7311</v>
      </c>
      <c r="K134" s="14">
        <f>'Raw - Zero'!K246</f>
        <v>152.4425</v>
      </c>
      <c r="L134" s="14">
        <f>'Raw - Zero'!L246</f>
        <v>154.1139</v>
      </c>
      <c r="M134" s="14">
        <f>'Raw - Zero'!M246</f>
        <v>155.74510000000001</v>
      </c>
      <c r="N134" s="14">
        <f>'Raw - Zero'!N246</f>
        <v>157.33459999999999</v>
      </c>
      <c r="O134" s="14">
        <f>'Raw - Zero'!O246</f>
        <v>158.8801</v>
      </c>
      <c r="P134" s="14">
        <f>'Raw - Zero'!P246</f>
        <v>160.3793</v>
      </c>
      <c r="Q134" s="14">
        <f>'Raw - Zero'!Q246</f>
        <v>161.83019999999999</v>
      </c>
      <c r="R134" s="14">
        <f>'Raw - Zero'!R246</f>
        <v>163.23150000000001</v>
      </c>
      <c r="S134" s="14">
        <f>'Raw - Zero'!S246</f>
        <v>164.58279999999999</v>
      </c>
      <c r="T134" s="14">
        <f>'Raw - Zero'!T246</f>
        <v>165.8862</v>
      </c>
      <c r="U134" s="14">
        <f>'Raw - Zero'!U246</f>
        <v>167.14150000000001</v>
      </c>
      <c r="V134" s="14">
        <f>'Raw - Zero'!V246</f>
        <v>168.30019999999999</v>
      </c>
      <c r="W134" s="14">
        <f>'Raw - Zero'!W246</f>
        <v>169.4008</v>
      </c>
      <c r="X134" s="14">
        <f>'Raw - Zero'!X246</f>
        <v>170.43520000000001</v>
      </c>
      <c r="Y134" s="14">
        <f>'Raw - Zero'!Y246</f>
        <v>171.39070000000001</v>
      </c>
      <c r="Z134" s="14">
        <f>'Raw - Zero'!Z246</f>
        <v>172.25409999999999</v>
      </c>
      <c r="AA134" s="14">
        <f>'Raw - Zero'!AA246</f>
        <v>173.02029999999999</v>
      </c>
      <c r="AB134" s="14">
        <f>'Raw - Zero'!AB246</f>
        <v>173.68969999999999</v>
      </c>
      <c r="AC134" s="14">
        <f>'Raw - Zero'!AC246</f>
        <v>174.25129999999999</v>
      </c>
      <c r="AD134" s="14">
        <f>'Raw - Zero'!AD246</f>
        <v>174.70060000000001</v>
      </c>
      <c r="AE134" s="14">
        <f>'Raw - Zero'!AE246</f>
        <v>175.03280000000001</v>
      </c>
      <c r="AF134" s="14">
        <f>'Raw - Zero'!AF246</f>
        <v>175.2422</v>
      </c>
    </row>
    <row r="135" spans="1:32" x14ac:dyDescent="0.2">
      <c r="A135" s="8" t="s">
        <v>52</v>
      </c>
      <c r="B135" s="14">
        <f>'Raw - Zero'!B247</f>
        <v>67.670599999999993</v>
      </c>
      <c r="C135" s="14">
        <f>'Raw - Zero'!C247</f>
        <v>62.211199999999998</v>
      </c>
      <c r="D135" s="14">
        <f>'Raw - Zero'!D247</f>
        <v>63.563899999999997</v>
      </c>
      <c r="E135" s="14">
        <f>'Raw - Zero'!E247</f>
        <v>64.784300000000002</v>
      </c>
      <c r="F135" s="14">
        <f>'Raw - Zero'!F247</f>
        <v>66.773799999999994</v>
      </c>
      <c r="G135" s="14">
        <f>'Raw - Zero'!G247</f>
        <v>68.543899999999994</v>
      </c>
      <c r="H135" s="14">
        <f>'Raw - Zero'!H247</f>
        <v>69.863399999999999</v>
      </c>
      <c r="I135" s="14">
        <f>'Raw - Zero'!I247</f>
        <v>70.8566</v>
      </c>
      <c r="J135" s="14">
        <f>'Raw - Zero'!J247</f>
        <v>71.908600000000007</v>
      </c>
      <c r="K135" s="14">
        <f>'Raw - Zero'!K247</f>
        <v>72.965000000000003</v>
      </c>
      <c r="L135" s="14">
        <f>'Raw - Zero'!L247</f>
        <v>74.0197</v>
      </c>
      <c r="M135" s="14">
        <f>'Raw - Zero'!M247</f>
        <v>75.071299999999994</v>
      </c>
      <c r="N135" s="14">
        <f>'Raw - Zero'!N247</f>
        <v>76.119</v>
      </c>
      <c r="O135" s="14">
        <f>'Raw - Zero'!O247</f>
        <v>77.162099999999995</v>
      </c>
      <c r="P135" s="14">
        <f>'Raw - Zero'!P247</f>
        <v>78.1995</v>
      </c>
      <c r="Q135" s="14">
        <f>'Raw - Zero'!Q247</f>
        <v>79.231099999999998</v>
      </c>
      <c r="R135" s="14">
        <f>'Raw - Zero'!R247</f>
        <v>80.257000000000005</v>
      </c>
      <c r="S135" s="14">
        <f>'Raw - Zero'!S247</f>
        <v>81.2774</v>
      </c>
      <c r="T135" s="14">
        <f>'Raw - Zero'!T247</f>
        <v>82.294200000000004</v>
      </c>
      <c r="U135" s="14">
        <f>'Raw - Zero'!U247</f>
        <v>83.308199999999999</v>
      </c>
      <c r="V135" s="14">
        <f>'Raw - Zero'!V247</f>
        <v>84.348699999999994</v>
      </c>
      <c r="W135" s="14">
        <f>'Raw - Zero'!W247</f>
        <v>85.309899999999999</v>
      </c>
      <c r="X135" s="14">
        <f>'Raw - Zero'!X247</f>
        <v>86.2744</v>
      </c>
      <c r="Y135" s="14">
        <f>'Raw - Zero'!Y247</f>
        <v>87.234399999999994</v>
      </c>
      <c r="Z135" s="14">
        <f>'Raw - Zero'!Z247</f>
        <v>88.182000000000002</v>
      </c>
      <c r="AA135" s="14">
        <f>'Raw - Zero'!AA247</f>
        <v>89.116100000000003</v>
      </c>
      <c r="AB135" s="14">
        <f>'Raw - Zero'!AB247</f>
        <v>90.036199999999994</v>
      </c>
      <c r="AC135" s="14">
        <f>'Raw - Zero'!AC247</f>
        <v>90.938599999999994</v>
      </c>
      <c r="AD135" s="14">
        <f>'Raw - Zero'!AD247</f>
        <v>91.822100000000006</v>
      </c>
      <c r="AE135" s="14">
        <f>'Raw - Zero'!AE247</f>
        <v>92.685100000000006</v>
      </c>
      <c r="AF135" s="14">
        <f>'Raw - Zero'!AF247</f>
        <v>93.525999999999996</v>
      </c>
    </row>
    <row r="136" spans="1:32" x14ac:dyDescent="0.2">
      <c r="A136" s="8" t="s">
        <v>53</v>
      </c>
      <c r="B136" s="14">
        <f>'Raw - Zero'!B248</f>
        <v>302.0061</v>
      </c>
      <c r="C136" s="14">
        <f>'Raw - Zero'!C248</f>
        <v>281.267</v>
      </c>
      <c r="D136" s="14">
        <f>'Raw - Zero'!D248</f>
        <v>288.39049999999997</v>
      </c>
      <c r="E136" s="14">
        <f>'Raw - Zero'!E248</f>
        <v>292.495</v>
      </c>
      <c r="F136" s="14">
        <f>'Raw - Zero'!F248</f>
        <v>297.63459999999998</v>
      </c>
      <c r="G136" s="14">
        <f>'Raw - Zero'!G248</f>
        <v>305.49860000000001</v>
      </c>
      <c r="H136" s="14">
        <f>'Raw - Zero'!H248</f>
        <v>311.09969999999998</v>
      </c>
      <c r="I136" s="14">
        <f>'Raw - Zero'!I248</f>
        <v>315.67610000000002</v>
      </c>
      <c r="J136" s="14">
        <f>'Raw - Zero'!J248</f>
        <v>320.45460000000003</v>
      </c>
      <c r="K136" s="14">
        <f>'Raw - Zero'!K248</f>
        <v>325.25110000000001</v>
      </c>
      <c r="L136" s="14">
        <f>'Raw - Zero'!L248</f>
        <v>330.05059999999997</v>
      </c>
      <c r="M136" s="14">
        <f>'Raw - Zero'!M248</f>
        <v>334.84339999999997</v>
      </c>
      <c r="N136" s="14">
        <f>'Raw - Zero'!N248</f>
        <v>339.62419999999997</v>
      </c>
      <c r="O136" s="14">
        <f>'Raw - Zero'!O248</f>
        <v>344.38659999999999</v>
      </c>
      <c r="P136" s="14">
        <f>'Raw - Zero'!P248</f>
        <v>349.12520000000001</v>
      </c>
      <c r="Q136" s="14">
        <f>'Raw - Zero'!Q248</f>
        <v>353.8374</v>
      </c>
      <c r="R136" s="14">
        <f>'Raw - Zero'!R248</f>
        <v>358.52260000000001</v>
      </c>
      <c r="S136" s="14">
        <f>'Raw - Zero'!S248</f>
        <v>363.18040000000002</v>
      </c>
      <c r="T136" s="14">
        <f>'Raw - Zero'!T248</f>
        <v>367.81670000000003</v>
      </c>
      <c r="U136" s="14">
        <f>'Raw - Zero'!U248</f>
        <v>372.43180000000001</v>
      </c>
      <c r="V136" s="14">
        <f>'Raw - Zero'!V248</f>
        <v>377.1225</v>
      </c>
      <c r="W136" s="14">
        <f>'Raw - Zero'!W248</f>
        <v>381.51949999999999</v>
      </c>
      <c r="X136" s="14">
        <f>'Raw - Zero'!X248</f>
        <v>385.89550000000003</v>
      </c>
      <c r="Y136" s="14">
        <f>'Raw - Zero'!Y248</f>
        <v>390.22109999999998</v>
      </c>
      <c r="Z136" s="14">
        <f>'Raw - Zero'!Z248</f>
        <v>394.46429999999998</v>
      </c>
      <c r="AA136" s="14">
        <f>'Raw - Zero'!AA248</f>
        <v>398.6164</v>
      </c>
      <c r="AB136" s="14">
        <f>'Raw - Zero'!AB248</f>
        <v>402.67140000000001</v>
      </c>
      <c r="AC136" s="14">
        <f>'Raw - Zero'!AC248</f>
        <v>406.60980000000001</v>
      </c>
      <c r="AD136" s="14">
        <f>'Raw - Zero'!AD248</f>
        <v>410.42160000000001</v>
      </c>
      <c r="AE136" s="14">
        <f>'Raw - Zero'!AE248</f>
        <v>414.09609999999998</v>
      </c>
      <c r="AF136" s="14">
        <f>'Raw - Zero'!AF248</f>
        <v>417.62439999999998</v>
      </c>
    </row>
    <row r="137" spans="1:32" x14ac:dyDescent="0.2">
      <c r="A137" s="8" t="s">
        <v>54</v>
      </c>
      <c r="B137" s="14">
        <f>'Raw - Zero'!B249</f>
        <v>18.646100000000001</v>
      </c>
      <c r="C137" s="14">
        <f>'Raw - Zero'!C249</f>
        <v>20.848299999999998</v>
      </c>
      <c r="D137" s="14">
        <f>'Raw - Zero'!D249</f>
        <v>23.1341</v>
      </c>
      <c r="E137" s="14">
        <f>'Raw - Zero'!E249</f>
        <v>25.797699999999999</v>
      </c>
      <c r="F137" s="14">
        <f>'Raw - Zero'!F249</f>
        <v>26.362100000000002</v>
      </c>
      <c r="G137" s="14">
        <f>'Raw - Zero'!G249</f>
        <v>27.534300000000002</v>
      </c>
      <c r="H137" s="14">
        <f>'Raw - Zero'!H249</f>
        <v>28.096299999999999</v>
      </c>
      <c r="I137" s="14">
        <f>'Raw - Zero'!I249</f>
        <v>28.5642</v>
      </c>
      <c r="J137" s="14">
        <f>'Raw - Zero'!J249</f>
        <v>29.032499999999999</v>
      </c>
      <c r="K137" s="14">
        <f>'Raw - Zero'!K249</f>
        <v>29.49</v>
      </c>
      <c r="L137" s="14">
        <f>'Raw - Zero'!L249</f>
        <v>29.937999999999999</v>
      </c>
      <c r="M137" s="14">
        <f>'Raw - Zero'!M249</f>
        <v>30.379100000000001</v>
      </c>
      <c r="N137" s="14">
        <f>'Raw - Zero'!N249</f>
        <v>30.8155</v>
      </c>
      <c r="O137" s="14">
        <f>'Raw - Zero'!O249</f>
        <v>31.248799999999999</v>
      </c>
      <c r="P137" s="14">
        <f>'Raw - Zero'!P249</f>
        <v>31.6799</v>
      </c>
      <c r="Q137" s="14">
        <f>'Raw - Zero'!Q249</f>
        <v>32.109400000000001</v>
      </c>
      <c r="R137" s="14">
        <f>'Raw - Zero'!R249</f>
        <v>32.5381</v>
      </c>
      <c r="S137" s="14">
        <f>'Raw - Zero'!S249</f>
        <v>32.966200000000001</v>
      </c>
      <c r="T137" s="14">
        <f>'Raw - Zero'!T249</f>
        <v>33.3947</v>
      </c>
      <c r="U137" s="14">
        <f>'Raw - Zero'!U249</f>
        <v>33.824300000000001</v>
      </c>
      <c r="V137" s="14">
        <f>'Raw - Zero'!V249</f>
        <v>34.2986</v>
      </c>
      <c r="W137" s="14">
        <f>'Raw - Zero'!W249</f>
        <v>34.6999</v>
      </c>
      <c r="X137" s="14">
        <f>'Raw - Zero'!X249</f>
        <v>35.113599999999998</v>
      </c>
      <c r="Y137" s="14">
        <f>'Raw - Zero'!Y249</f>
        <v>35.5334</v>
      </c>
      <c r="Z137" s="14">
        <f>'Raw - Zero'!Z249</f>
        <v>35.954099999999997</v>
      </c>
      <c r="AA137" s="14">
        <f>'Raw - Zero'!AA249</f>
        <v>36.373399999999997</v>
      </c>
      <c r="AB137" s="14">
        <f>'Raw - Zero'!AB249</f>
        <v>36.7896</v>
      </c>
      <c r="AC137" s="14">
        <f>'Raw - Zero'!AC249</f>
        <v>37.200499999999998</v>
      </c>
      <c r="AD137" s="14">
        <f>'Raw - Zero'!AD249</f>
        <v>37.604199999999999</v>
      </c>
      <c r="AE137" s="14">
        <f>'Raw - Zero'!AE249</f>
        <v>37.999099999999999</v>
      </c>
      <c r="AF137" s="14">
        <f>'Raw - Zero'!AF249</f>
        <v>38.383600000000001</v>
      </c>
    </row>
    <row r="138" spans="1:32" x14ac:dyDescent="0.2">
      <c r="A138" s="8" t="s">
        <v>55</v>
      </c>
      <c r="B138" s="14">
        <f>'Raw - Zero'!B250</f>
        <v>139.9538</v>
      </c>
      <c r="C138" s="14">
        <f>'Raw - Zero'!C250</f>
        <v>130.01759999999999</v>
      </c>
      <c r="D138" s="14">
        <f>'Raw - Zero'!D250</f>
        <v>136.08869999999999</v>
      </c>
      <c r="E138" s="14">
        <f>'Raw - Zero'!E250</f>
        <v>137.01820000000001</v>
      </c>
      <c r="F138" s="14">
        <f>'Raw - Zero'!F250</f>
        <v>138.8614</v>
      </c>
      <c r="G138" s="14">
        <f>'Raw - Zero'!G250</f>
        <v>144.47989999999999</v>
      </c>
      <c r="H138" s="14">
        <f>'Raw - Zero'!H250</f>
        <v>147.73330000000001</v>
      </c>
      <c r="I138" s="14">
        <f>'Raw - Zero'!I250</f>
        <v>151.2662</v>
      </c>
      <c r="J138" s="14">
        <f>'Raw - Zero'!J250</f>
        <v>154.77950000000001</v>
      </c>
      <c r="K138" s="14">
        <f>'Raw - Zero'!K250</f>
        <v>158.31229999999999</v>
      </c>
      <c r="L138" s="14">
        <f>'Raw - Zero'!L250</f>
        <v>161.85550000000001</v>
      </c>
      <c r="M138" s="14">
        <f>'Raw - Zero'!M250</f>
        <v>165.40809999999999</v>
      </c>
      <c r="N138" s="14">
        <f>'Raw - Zero'!N250</f>
        <v>168.96960000000001</v>
      </c>
      <c r="O138" s="14">
        <f>'Raw - Zero'!O250</f>
        <v>172.53899999999999</v>
      </c>
      <c r="P138" s="14">
        <f>'Raw - Zero'!P250</f>
        <v>176.11529999999999</v>
      </c>
      <c r="Q138" s="14">
        <f>'Raw - Zero'!Q250</f>
        <v>179.69730000000001</v>
      </c>
      <c r="R138" s="14">
        <f>'Raw - Zero'!R250</f>
        <v>183.2852</v>
      </c>
      <c r="S138" s="14">
        <f>'Raw - Zero'!S250</f>
        <v>186.87809999999999</v>
      </c>
      <c r="T138" s="14">
        <f>'Raw - Zero'!T250</f>
        <v>190.4795</v>
      </c>
      <c r="U138" s="14">
        <f>'Raw - Zero'!U250</f>
        <v>194.089</v>
      </c>
      <c r="V138" s="14">
        <f>'Raw - Zero'!V250</f>
        <v>197.76669999999999</v>
      </c>
      <c r="W138" s="14">
        <f>'Raw - Zero'!W250</f>
        <v>201.3374</v>
      </c>
      <c r="X138" s="14">
        <f>'Raw - Zero'!X250</f>
        <v>204.93889999999999</v>
      </c>
      <c r="Y138" s="14">
        <f>'Raw - Zero'!Y250</f>
        <v>208.5505</v>
      </c>
      <c r="Z138" s="14">
        <f>'Raw - Zero'!Z250</f>
        <v>212.15559999999999</v>
      </c>
      <c r="AA138" s="14">
        <f>'Raw - Zero'!AA250</f>
        <v>215.7458</v>
      </c>
      <c r="AB138" s="14">
        <f>'Raw - Zero'!AB250</f>
        <v>219.31440000000001</v>
      </c>
      <c r="AC138" s="14">
        <f>'Raw - Zero'!AC250</f>
        <v>222.8518</v>
      </c>
      <c r="AD138" s="14">
        <f>'Raw - Zero'!AD250</f>
        <v>226.35059999999999</v>
      </c>
      <c r="AE138" s="14">
        <f>'Raw - Zero'!AE250</f>
        <v>229.8032</v>
      </c>
      <c r="AF138" s="14">
        <f>'Raw - Zero'!AF250</f>
        <v>233.20339999999999</v>
      </c>
    </row>
    <row r="139" spans="1:32" x14ac:dyDescent="0.2">
      <c r="A139" s="8" t="s">
        <v>56</v>
      </c>
      <c r="B139" s="14">
        <f>'Raw - Zero'!B251</f>
        <v>49.808700000000002</v>
      </c>
      <c r="C139" s="14">
        <f>'Raw - Zero'!C251</f>
        <v>45.787799999999997</v>
      </c>
      <c r="D139" s="14">
        <f>'Raw - Zero'!D251</f>
        <v>46.459200000000003</v>
      </c>
      <c r="E139" s="14">
        <f>'Raw - Zero'!E251</f>
        <v>47.196599999999997</v>
      </c>
      <c r="F139" s="14">
        <f>'Raw - Zero'!F251</f>
        <v>48.569099999999999</v>
      </c>
      <c r="G139" s="14">
        <f>'Raw - Zero'!G251</f>
        <v>49.393099999999997</v>
      </c>
      <c r="H139" s="14">
        <f>'Raw - Zero'!H251</f>
        <v>50.379800000000003</v>
      </c>
      <c r="I139" s="14">
        <f>'Raw - Zero'!I251</f>
        <v>51.080199999999998</v>
      </c>
      <c r="J139" s="14">
        <f>'Raw - Zero'!J251</f>
        <v>51.846600000000002</v>
      </c>
      <c r="K139" s="14">
        <f>'Raw - Zero'!K251</f>
        <v>52.620899999999999</v>
      </c>
      <c r="L139" s="14">
        <f>'Raw - Zero'!L251</f>
        <v>53.401000000000003</v>
      </c>
      <c r="M139" s="14">
        <f>'Raw - Zero'!M251</f>
        <v>54.182400000000001</v>
      </c>
      <c r="N139" s="14">
        <f>'Raw - Zero'!N251</f>
        <v>54.962600000000002</v>
      </c>
      <c r="O139" s="14">
        <f>'Raw - Zero'!O251</f>
        <v>55.74</v>
      </c>
      <c r="P139" s="14">
        <f>'Raw - Zero'!P251</f>
        <v>56.513199999999998</v>
      </c>
      <c r="Q139" s="14">
        <f>'Raw - Zero'!Q251</f>
        <v>57.281300000000002</v>
      </c>
      <c r="R139" s="14">
        <f>'Raw - Zero'!R251</f>
        <v>58.0441</v>
      </c>
      <c r="S139" s="14">
        <f>'Raw - Zero'!S251</f>
        <v>58.8018</v>
      </c>
      <c r="T139" s="14">
        <f>'Raw - Zero'!T251</f>
        <v>59.555799999999998</v>
      </c>
      <c r="U139" s="14">
        <f>'Raw - Zero'!U251</f>
        <v>60.3063</v>
      </c>
      <c r="V139" s="14">
        <f>'Raw - Zero'!V251</f>
        <v>61.094700000000003</v>
      </c>
      <c r="W139" s="14">
        <f>'Raw - Zero'!W251</f>
        <v>61.813899999999997</v>
      </c>
      <c r="X139" s="14">
        <f>'Raw - Zero'!X251</f>
        <v>62.546399999999998</v>
      </c>
      <c r="Y139" s="14">
        <f>'Raw - Zero'!Y251</f>
        <v>63.285299999999999</v>
      </c>
      <c r="Z139" s="14">
        <f>'Raw - Zero'!Z251</f>
        <v>64.024199999999993</v>
      </c>
      <c r="AA139" s="14">
        <f>'Raw - Zero'!AA251</f>
        <v>64.762699999999995</v>
      </c>
      <c r="AB139" s="14">
        <f>'Raw - Zero'!AB251</f>
        <v>65.499600000000001</v>
      </c>
      <c r="AC139" s="14">
        <f>'Raw - Zero'!AC251</f>
        <v>66.233199999999997</v>
      </c>
      <c r="AD139" s="14">
        <f>'Raw - Zero'!AD251</f>
        <v>66.962599999999995</v>
      </c>
      <c r="AE139" s="14">
        <f>'Raw - Zero'!AE251</f>
        <v>67.686899999999994</v>
      </c>
      <c r="AF139" s="14">
        <f>'Raw - Zero'!AF251</f>
        <v>68.405100000000004</v>
      </c>
    </row>
    <row r="140" spans="1:32" x14ac:dyDescent="0.2">
      <c r="A140" s="8" t="s">
        <v>57</v>
      </c>
      <c r="B140" s="14">
        <f>'Raw - Zero'!B252</f>
        <v>18.1204</v>
      </c>
      <c r="C140" s="14">
        <f>'Raw - Zero'!C252</f>
        <v>17.613</v>
      </c>
      <c r="D140" s="14">
        <f>'Raw - Zero'!D252</f>
        <v>18.014199999999999</v>
      </c>
      <c r="E140" s="14">
        <f>'Raw - Zero'!E252</f>
        <v>18.0105</v>
      </c>
      <c r="F140" s="14">
        <f>'Raw - Zero'!F252</f>
        <v>18.195599999999999</v>
      </c>
      <c r="G140" s="14">
        <f>'Raw - Zero'!G252</f>
        <v>18.596800000000002</v>
      </c>
      <c r="H140" s="14">
        <f>'Raw - Zero'!H252</f>
        <v>18.8779</v>
      </c>
      <c r="I140" s="14">
        <f>'Raw - Zero'!I252</f>
        <v>19.18</v>
      </c>
      <c r="J140" s="14">
        <f>'Raw - Zero'!J252</f>
        <v>19.473700000000001</v>
      </c>
      <c r="K140" s="14">
        <f>'Raw - Zero'!K252</f>
        <v>19.7637</v>
      </c>
      <c r="L140" s="14">
        <f>'Raw - Zero'!L252</f>
        <v>20.0534</v>
      </c>
      <c r="M140" s="14">
        <f>'Raw - Zero'!M252</f>
        <v>20.342500000000001</v>
      </c>
      <c r="N140" s="14">
        <f>'Raw - Zero'!N252</f>
        <v>20.6313</v>
      </c>
      <c r="O140" s="14">
        <f>'Raw - Zero'!O252</f>
        <v>20.9194</v>
      </c>
      <c r="P140" s="14">
        <f>'Raw - Zero'!P252</f>
        <v>21.206700000000001</v>
      </c>
      <c r="Q140" s="14">
        <f>'Raw - Zero'!Q252</f>
        <v>21.493099999999998</v>
      </c>
      <c r="R140" s="14">
        <f>'Raw - Zero'!R252</f>
        <v>21.778300000000002</v>
      </c>
      <c r="S140" s="14">
        <f>'Raw - Zero'!S252</f>
        <v>22.0626</v>
      </c>
      <c r="T140" s="14">
        <f>'Raw - Zero'!T252</f>
        <v>22.346</v>
      </c>
      <c r="U140" s="14">
        <f>'Raw - Zero'!U252</f>
        <v>22.628599999999999</v>
      </c>
      <c r="V140" s="14">
        <f>'Raw - Zero'!V252</f>
        <v>22.932300000000001</v>
      </c>
      <c r="W140" s="14">
        <f>'Raw - Zero'!W252</f>
        <v>23.206600000000002</v>
      </c>
      <c r="X140" s="14">
        <f>'Raw - Zero'!X252</f>
        <v>23.484999999999999</v>
      </c>
      <c r="Y140" s="14">
        <f>'Raw - Zero'!Y252</f>
        <v>23.764600000000002</v>
      </c>
      <c r="Z140" s="14">
        <f>'Raw - Zero'!Z252</f>
        <v>24.042400000000001</v>
      </c>
      <c r="AA140" s="14">
        <f>'Raw - Zero'!AA252</f>
        <v>24.317299999999999</v>
      </c>
      <c r="AB140" s="14">
        <f>'Raw - Zero'!AB252</f>
        <v>24.588200000000001</v>
      </c>
      <c r="AC140" s="14">
        <f>'Raw - Zero'!AC252</f>
        <v>24.853200000000001</v>
      </c>
      <c r="AD140" s="14">
        <f>'Raw - Zero'!AD252</f>
        <v>25.111000000000001</v>
      </c>
      <c r="AE140" s="14">
        <f>'Raw - Zero'!AE252</f>
        <v>25.360099999999999</v>
      </c>
      <c r="AF140" s="14">
        <f>'Raw - Zero'!AF252</f>
        <v>25.5992</v>
      </c>
    </row>
    <row r="141" spans="1:32" x14ac:dyDescent="0.2">
      <c r="A141" s="8" t="s">
        <v>58</v>
      </c>
      <c r="B141" s="14">
        <f>'Raw - Zero'!B253</f>
        <v>10.7127</v>
      </c>
      <c r="C141" s="14">
        <f>'Raw - Zero'!C253</f>
        <v>9.5414999999999992</v>
      </c>
      <c r="D141" s="14">
        <f>'Raw - Zero'!D253</f>
        <v>9.4865999999999993</v>
      </c>
      <c r="E141" s="14">
        <f>'Raw - Zero'!E253</f>
        <v>9.6412999999999993</v>
      </c>
      <c r="F141" s="14">
        <f>'Raw - Zero'!F253</f>
        <v>9.9430999999999994</v>
      </c>
      <c r="G141" s="14">
        <f>'Raw - Zero'!G253</f>
        <v>9.8923000000000005</v>
      </c>
      <c r="H141" s="14">
        <f>'Raw - Zero'!H253</f>
        <v>10.1</v>
      </c>
      <c r="I141" s="14">
        <f>'Raw - Zero'!I253</f>
        <v>10.2216</v>
      </c>
      <c r="J141" s="14">
        <f>'Raw - Zero'!J253</f>
        <v>10.346299999999999</v>
      </c>
      <c r="K141" s="14">
        <f>'Raw - Zero'!K253</f>
        <v>10.4627</v>
      </c>
      <c r="L141" s="14">
        <f>'Raw - Zero'!L253</f>
        <v>10.5718</v>
      </c>
      <c r="M141" s="14">
        <f>'Raw - Zero'!M253</f>
        <v>10.6739</v>
      </c>
      <c r="N141" s="14">
        <f>'Raw - Zero'!N253</f>
        <v>10.769600000000001</v>
      </c>
      <c r="O141" s="14">
        <f>'Raw - Zero'!O253</f>
        <v>10.8592</v>
      </c>
      <c r="P141" s="14">
        <f>'Raw - Zero'!P253</f>
        <v>10.943</v>
      </c>
      <c r="Q141" s="14">
        <f>'Raw - Zero'!Q253</f>
        <v>11.020899999999999</v>
      </c>
      <c r="R141" s="14">
        <f>'Raw - Zero'!R253</f>
        <v>11.0932</v>
      </c>
      <c r="S141" s="14">
        <f>'Raw - Zero'!S253</f>
        <v>11.16</v>
      </c>
      <c r="T141" s="14">
        <f>'Raw - Zero'!T253</f>
        <v>11.2216</v>
      </c>
      <c r="U141" s="14">
        <f>'Raw - Zero'!U253</f>
        <v>11.2781</v>
      </c>
      <c r="V141" s="14">
        <f>'Raw - Zero'!V253</f>
        <v>11.338900000000001</v>
      </c>
      <c r="W141" s="14">
        <f>'Raw - Zero'!W253</f>
        <v>11.376099999999999</v>
      </c>
      <c r="X141" s="14">
        <f>'Raw - Zero'!X253</f>
        <v>11.413399999999999</v>
      </c>
      <c r="Y141" s="14">
        <f>'Raw - Zero'!Y253</f>
        <v>11.4489</v>
      </c>
      <c r="Z141" s="14">
        <f>'Raw - Zero'!Z253</f>
        <v>11.481299999999999</v>
      </c>
      <c r="AA141" s="14">
        <f>'Raw - Zero'!AA253</f>
        <v>11.510199999999999</v>
      </c>
      <c r="AB141" s="14">
        <f>'Raw - Zero'!AB253</f>
        <v>11.535299999999999</v>
      </c>
      <c r="AC141" s="14">
        <f>'Raw - Zero'!AC253</f>
        <v>11.556900000000001</v>
      </c>
      <c r="AD141" s="14">
        <f>'Raw - Zero'!AD253</f>
        <v>11.5749</v>
      </c>
      <c r="AE141" s="14">
        <f>'Raw - Zero'!AE253</f>
        <v>11.589600000000001</v>
      </c>
      <c r="AF141" s="14">
        <f>'Raw - Zero'!AF253</f>
        <v>11.6014</v>
      </c>
    </row>
    <row r="142" spans="1:32" x14ac:dyDescent="0.2">
      <c r="A142" s="8" t="s">
        <v>59</v>
      </c>
      <c r="B142" s="14">
        <f>'Raw - Zero'!B254</f>
        <v>3.4883000000000002</v>
      </c>
      <c r="C142" s="14">
        <f>'Raw - Zero'!C254</f>
        <v>3.4197000000000002</v>
      </c>
      <c r="D142" s="14">
        <f>'Raw - Zero'!D254</f>
        <v>3.4891999999999999</v>
      </c>
      <c r="E142" s="14">
        <f>'Raw - Zero'!E254</f>
        <v>3.5148000000000001</v>
      </c>
      <c r="F142" s="14">
        <f>'Raw - Zero'!F254</f>
        <v>3.4904000000000002</v>
      </c>
      <c r="G142" s="14">
        <f>'Raw - Zero'!G254</f>
        <v>3.6114999999999999</v>
      </c>
      <c r="H142" s="14">
        <f>'Raw - Zero'!H254</f>
        <v>3.6335000000000002</v>
      </c>
      <c r="I142" s="14">
        <f>'Raw - Zero'!I254</f>
        <v>3.6634000000000002</v>
      </c>
      <c r="J142" s="14">
        <f>'Raw - Zero'!J254</f>
        <v>3.694</v>
      </c>
      <c r="K142" s="14">
        <f>'Raw - Zero'!K254</f>
        <v>3.7252999999999998</v>
      </c>
      <c r="L142" s="14">
        <f>'Raw - Zero'!L254</f>
        <v>3.7574000000000001</v>
      </c>
      <c r="M142" s="14">
        <f>'Raw - Zero'!M254</f>
        <v>3.7900999999999998</v>
      </c>
      <c r="N142" s="14">
        <f>'Raw - Zero'!N254</f>
        <v>3.8231000000000002</v>
      </c>
      <c r="O142" s="14">
        <f>'Raw - Zero'!O254</f>
        <v>3.8565</v>
      </c>
      <c r="P142" s="14">
        <f>'Raw - Zero'!P254</f>
        <v>3.89</v>
      </c>
      <c r="Q142" s="14">
        <f>'Raw - Zero'!Q254</f>
        <v>3.9235000000000002</v>
      </c>
      <c r="R142" s="14">
        <f>'Raw - Zero'!R254</f>
        <v>3.9571000000000001</v>
      </c>
      <c r="S142" s="14">
        <f>'Raw - Zero'!S254</f>
        <v>3.9906000000000001</v>
      </c>
      <c r="T142" s="14">
        <f>'Raw - Zero'!T254</f>
        <v>4.0242000000000004</v>
      </c>
      <c r="U142" s="14">
        <f>'Raw - Zero'!U254</f>
        <v>4.0578000000000003</v>
      </c>
      <c r="V142" s="14">
        <f>'Raw - Zero'!V254</f>
        <v>4.0949999999999998</v>
      </c>
      <c r="W142" s="14">
        <f>'Raw - Zero'!W254</f>
        <v>4.1273</v>
      </c>
      <c r="X142" s="14">
        <f>'Raw - Zero'!X254</f>
        <v>4.1601999999999997</v>
      </c>
      <c r="Y142" s="14">
        <f>'Raw - Zero'!Y254</f>
        <v>4.1932</v>
      </c>
      <c r="Z142" s="14">
        <f>'Raw - Zero'!Z254</f>
        <v>4.2260999999999997</v>
      </c>
      <c r="AA142" s="14">
        <f>'Raw - Zero'!AA254</f>
        <v>4.2587000000000002</v>
      </c>
      <c r="AB142" s="14">
        <f>'Raw - Zero'!AB254</f>
        <v>4.2907999999999999</v>
      </c>
      <c r="AC142" s="14">
        <f>'Raw - Zero'!AC254</f>
        <v>4.3220999999999998</v>
      </c>
      <c r="AD142" s="14">
        <f>'Raw - Zero'!AD254</f>
        <v>4.3525999999999998</v>
      </c>
      <c r="AE142" s="14">
        <f>'Raw - Zero'!AE254</f>
        <v>4.3818999999999999</v>
      </c>
      <c r="AF142" s="14">
        <f>'Raw - Zero'!AF254</f>
        <v>4.41</v>
      </c>
    </row>
    <row r="143" spans="1:32" x14ac:dyDescent="0.2">
      <c r="A143" s="9" t="s">
        <v>60</v>
      </c>
      <c r="B143" s="14">
        <f>'Raw - Zero'!B255</f>
        <v>13.377000000000001</v>
      </c>
      <c r="C143" s="14">
        <f>'Raw - Zero'!C255</f>
        <v>12.8718</v>
      </c>
      <c r="D143" s="14">
        <f>'Raw - Zero'!D255</f>
        <v>13.7864</v>
      </c>
      <c r="E143" s="14">
        <f>'Raw - Zero'!E255</f>
        <v>14.134</v>
      </c>
      <c r="F143" s="14">
        <f>'Raw - Zero'!F255</f>
        <v>14.4476</v>
      </c>
      <c r="G143" s="14">
        <f>'Raw - Zero'!G255</f>
        <v>15.1638</v>
      </c>
      <c r="H143" s="14">
        <f>'Raw - Zero'!H255</f>
        <v>15.4557</v>
      </c>
      <c r="I143" s="14">
        <f>'Raw - Zero'!I255</f>
        <v>15.752599999999999</v>
      </c>
      <c r="J143" s="14">
        <f>'Raw - Zero'!J255</f>
        <v>16.043900000000001</v>
      </c>
      <c r="K143" s="14">
        <f>'Raw - Zero'!K255</f>
        <v>16.3323</v>
      </c>
      <c r="L143" s="14">
        <f>'Raw - Zero'!L255</f>
        <v>16.6234</v>
      </c>
      <c r="M143" s="14">
        <f>'Raw - Zero'!M255</f>
        <v>16.917200000000001</v>
      </c>
      <c r="N143" s="14">
        <f>'Raw - Zero'!N255</f>
        <v>17.213699999999999</v>
      </c>
      <c r="O143" s="14">
        <f>'Raw - Zero'!O255</f>
        <v>17.513000000000002</v>
      </c>
      <c r="P143" s="14">
        <f>'Raw - Zero'!P255</f>
        <v>17.815300000000001</v>
      </c>
      <c r="Q143" s="14">
        <f>'Raw - Zero'!Q255</f>
        <v>18.120200000000001</v>
      </c>
      <c r="R143" s="14">
        <f>'Raw - Zero'!R255</f>
        <v>18.427600000000002</v>
      </c>
      <c r="S143" s="14">
        <f>'Raw - Zero'!S255</f>
        <v>18.7377</v>
      </c>
      <c r="T143" s="14">
        <f>'Raw - Zero'!T255</f>
        <v>19.050799999999999</v>
      </c>
      <c r="U143" s="14">
        <f>'Raw - Zero'!U255</f>
        <v>19.366900000000001</v>
      </c>
      <c r="V143" s="14">
        <f>'Raw - Zero'!V255</f>
        <v>19.7103</v>
      </c>
      <c r="W143" s="14">
        <f>'Raw - Zero'!W255</f>
        <v>20.026</v>
      </c>
      <c r="X143" s="14">
        <f>'Raw - Zero'!X255</f>
        <v>20.353000000000002</v>
      </c>
      <c r="Y143" s="14">
        <f>'Raw - Zero'!Y255</f>
        <v>20.686900000000001</v>
      </c>
      <c r="Z143" s="14">
        <f>'Raw - Zero'!Z255</f>
        <v>21.023299999999999</v>
      </c>
      <c r="AA143" s="14">
        <f>'Raw - Zero'!AA255</f>
        <v>21.36</v>
      </c>
      <c r="AB143" s="14">
        <f>'Raw - Zero'!AB255</f>
        <v>21.694800000000001</v>
      </c>
      <c r="AC143" s="14">
        <f>'Raw - Zero'!AC255</f>
        <v>22.0243</v>
      </c>
      <c r="AD143" s="14">
        <f>'Raw - Zero'!AD255</f>
        <v>22.345500000000001</v>
      </c>
      <c r="AE143" s="14">
        <f>'Raw - Zero'!AE255</f>
        <v>22.6554</v>
      </c>
      <c r="AF143" s="14">
        <f>'Raw - Zero'!AF255</f>
        <v>22.950500000000002</v>
      </c>
    </row>
    <row r="144" spans="1:32" x14ac:dyDescent="0.2">
      <c r="A144" s="9" t="s">
        <v>61</v>
      </c>
      <c r="B144" s="14">
        <f>'Raw - Zero'!B256</f>
        <v>56.162399999999998</v>
      </c>
      <c r="C144" s="14">
        <f>'Raw - Zero'!C256</f>
        <v>56.744900000000001</v>
      </c>
      <c r="D144" s="14">
        <f>'Raw - Zero'!D256</f>
        <v>56.3277</v>
      </c>
      <c r="E144" s="14">
        <f>'Raw - Zero'!E256</f>
        <v>56.484299999999998</v>
      </c>
      <c r="F144" s="14">
        <f>'Raw - Zero'!F256</f>
        <v>57.208799999999997</v>
      </c>
      <c r="G144" s="14">
        <f>'Raw - Zero'!G256</f>
        <v>56.326099999999997</v>
      </c>
      <c r="H144" s="14">
        <f>'Raw - Zero'!H256</f>
        <v>57.165700000000001</v>
      </c>
      <c r="I144" s="14">
        <f>'Raw - Zero'!I256</f>
        <v>57.691800000000001</v>
      </c>
      <c r="J144" s="14">
        <f>'Raw - Zero'!J256</f>
        <v>58.226599999999998</v>
      </c>
      <c r="K144" s="14">
        <f>'Raw - Zero'!K256</f>
        <v>58.739800000000002</v>
      </c>
      <c r="L144" s="14">
        <f>'Raw - Zero'!L256</f>
        <v>59.237699999999997</v>
      </c>
      <c r="M144" s="14">
        <f>'Raw - Zero'!M256</f>
        <v>59.7241</v>
      </c>
      <c r="N144" s="14">
        <f>'Raw - Zero'!N256</f>
        <v>60.200699999999998</v>
      </c>
      <c r="O144" s="14">
        <f>'Raw - Zero'!O256</f>
        <v>60.668599999999998</v>
      </c>
      <c r="P144" s="14">
        <f>'Raw - Zero'!P256</f>
        <v>61.127499999999998</v>
      </c>
      <c r="Q144" s="14">
        <f>'Raw - Zero'!Q256</f>
        <v>61.577399999999997</v>
      </c>
      <c r="R144" s="14">
        <f>'Raw - Zero'!R256</f>
        <v>62.018599999999999</v>
      </c>
      <c r="S144" s="14">
        <f>'Raw - Zero'!S256</f>
        <v>62.4514</v>
      </c>
      <c r="T144" s="14">
        <f>'Raw - Zero'!T256</f>
        <v>62.877699999999997</v>
      </c>
      <c r="U144" s="14">
        <f>'Raw - Zero'!U256</f>
        <v>63.297800000000002</v>
      </c>
      <c r="V144" s="14">
        <f>'Raw - Zero'!V256</f>
        <v>63.757899999999999</v>
      </c>
      <c r="W144" s="14">
        <f>'Raw - Zero'!W256</f>
        <v>64.085499999999996</v>
      </c>
      <c r="X144" s="14">
        <f>'Raw - Zero'!X256</f>
        <v>64.418599999999998</v>
      </c>
      <c r="Y144" s="14">
        <f>'Raw - Zero'!Y256</f>
        <v>64.743300000000005</v>
      </c>
      <c r="Z144" s="14">
        <f>'Raw - Zero'!Z256</f>
        <v>65.046899999999994</v>
      </c>
      <c r="AA144" s="14">
        <f>'Raw - Zero'!AA256</f>
        <v>65.327100000000002</v>
      </c>
      <c r="AB144" s="14">
        <f>'Raw - Zero'!AB256</f>
        <v>65.582700000000003</v>
      </c>
      <c r="AC144" s="14">
        <f>'Raw - Zero'!AC256</f>
        <v>65.808499999999995</v>
      </c>
      <c r="AD144" s="14">
        <f>'Raw - Zero'!AD256</f>
        <v>66.003</v>
      </c>
      <c r="AE144" s="14">
        <f>'Raw - Zero'!AE256</f>
        <v>66.164299999999997</v>
      </c>
      <c r="AF144" s="14">
        <f>'Raw - Zero'!AF256</f>
        <v>66.2911</v>
      </c>
    </row>
    <row r="145" spans="1:32" x14ac:dyDescent="0.2">
      <c r="A145" s="8" t="s">
        <v>62</v>
      </c>
      <c r="B145" s="14">
        <f>'Raw - Zero'!B257</f>
        <v>16.2148</v>
      </c>
      <c r="C145" s="14">
        <f>'Raw - Zero'!C257</f>
        <v>15.7112</v>
      </c>
      <c r="D145" s="14">
        <f>'Raw - Zero'!D257</f>
        <v>16.339400000000001</v>
      </c>
      <c r="E145" s="14">
        <f>'Raw - Zero'!E257</f>
        <v>16.453900000000001</v>
      </c>
      <c r="F145" s="14">
        <f>'Raw - Zero'!F257</f>
        <v>16.794599999999999</v>
      </c>
      <c r="G145" s="14">
        <f>'Raw - Zero'!G257</f>
        <v>17.351299999999998</v>
      </c>
      <c r="H145" s="14">
        <f>'Raw - Zero'!H257</f>
        <v>17.732199999999999</v>
      </c>
      <c r="I145" s="14">
        <f>'Raw - Zero'!I257</f>
        <v>18.109000000000002</v>
      </c>
      <c r="J145" s="14">
        <f>'Raw - Zero'!J257</f>
        <v>18.482900000000001</v>
      </c>
      <c r="K145" s="14">
        <f>'Raw - Zero'!K257</f>
        <v>18.857199999999999</v>
      </c>
      <c r="L145" s="14">
        <f>'Raw - Zero'!L257</f>
        <v>19.232700000000001</v>
      </c>
      <c r="M145" s="14">
        <f>'Raw - Zero'!M257</f>
        <v>19.6099</v>
      </c>
      <c r="N145" s="14">
        <f>'Raw - Zero'!N257</f>
        <v>19.9895</v>
      </c>
      <c r="O145" s="14">
        <f>'Raw - Zero'!O257</f>
        <v>20.371400000000001</v>
      </c>
      <c r="P145" s="14">
        <f>'Raw - Zero'!P257</f>
        <v>20.755700000000001</v>
      </c>
      <c r="Q145" s="14">
        <f>'Raw - Zero'!Q257</f>
        <v>21.142299999999999</v>
      </c>
      <c r="R145" s="14">
        <f>'Raw - Zero'!R257</f>
        <v>21.531199999999998</v>
      </c>
      <c r="S145" s="14">
        <f>'Raw - Zero'!S257</f>
        <v>21.922499999999999</v>
      </c>
      <c r="T145" s="14">
        <f>'Raw - Zero'!T257</f>
        <v>22.316600000000001</v>
      </c>
      <c r="U145" s="14">
        <f>'Raw - Zero'!U257</f>
        <v>22.7136</v>
      </c>
      <c r="V145" s="14">
        <f>'Raw - Zero'!V257</f>
        <v>23.134799999999998</v>
      </c>
      <c r="W145" s="14">
        <f>'Raw - Zero'!W257</f>
        <v>23.560099999999998</v>
      </c>
      <c r="X145" s="14">
        <f>'Raw - Zero'!X257</f>
        <v>24.0091</v>
      </c>
      <c r="Y145" s="14">
        <f>'Raw - Zero'!Y257</f>
        <v>24.478400000000001</v>
      </c>
      <c r="Z145" s="14">
        <f>'Raw - Zero'!Z257</f>
        <v>24.971800000000002</v>
      </c>
      <c r="AA145" s="14">
        <f>'Raw - Zero'!AA257</f>
        <v>25.488399999999999</v>
      </c>
      <c r="AB145" s="14">
        <f>'Raw - Zero'!AB257</f>
        <v>26.027999999999999</v>
      </c>
      <c r="AC145" s="14">
        <f>'Raw - Zero'!AC257</f>
        <v>26.596599999999999</v>
      </c>
      <c r="AD145" s="14">
        <f>'Raw - Zero'!AD257</f>
        <v>27.197700000000001</v>
      </c>
      <c r="AE145" s="14">
        <f>'Raw - Zero'!AE257</f>
        <v>27.834700000000002</v>
      </c>
      <c r="AF145" s="14">
        <f>'Raw - Zero'!AF257</f>
        <v>28.511800000000001</v>
      </c>
    </row>
    <row r="146" spans="1:32" x14ac:dyDescent="0.2">
      <c r="A146" s="8" t="s">
        <v>63</v>
      </c>
      <c r="B146" s="14">
        <f>'Raw - Zero'!B258</f>
        <v>22.702300000000001</v>
      </c>
      <c r="C146" s="14">
        <f>'Raw - Zero'!C258</f>
        <v>21.453900000000001</v>
      </c>
      <c r="D146" s="14">
        <f>'Raw - Zero'!D258</f>
        <v>22.0441</v>
      </c>
      <c r="E146" s="14">
        <f>'Raw - Zero'!E258</f>
        <v>22.173999999999999</v>
      </c>
      <c r="F146" s="14">
        <f>'Raw - Zero'!F258</f>
        <v>22.466799999999999</v>
      </c>
      <c r="G146" s="14">
        <f>'Raw - Zero'!G258</f>
        <v>23.0702</v>
      </c>
      <c r="H146" s="14">
        <f>'Raw - Zero'!H258</f>
        <v>23.421099999999999</v>
      </c>
      <c r="I146" s="14">
        <f>'Raw - Zero'!I258</f>
        <v>23.782800000000002</v>
      </c>
      <c r="J146" s="14">
        <f>'Raw - Zero'!J258</f>
        <v>24.147400000000001</v>
      </c>
      <c r="K146" s="14">
        <f>'Raw - Zero'!K258</f>
        <v>24.517600000000002</v>
      </c>
      <c r="L146" s="14">
        <f>'Raw - Zero'!L258</f>
        <v>24.891500000000001</v>
      </c>
      <c r="M146" s="14">
        <f>'Raw - Zero'!M258</f>
        <v>25.2685</v>
      </c>
      <c r="N146" s="14">
        <f>'Raw - Zero'!N258</f>
        <v>25.648099999999999</v>
      </c>
      <c r="O146" s="14">
        <f>'Raw - Zero'!O258</f>
        <v>26.029699999999998</v>
      </c>
      <c r="P146" s="14">
        <f>'Raw - Zero'!P258</f>
        <v>26.412800000000001</v>
      </c>
      <c r="Q146" s="14">
        <f>'Raw - Zero'!Q258</f>
        <v>26.7971</v>
      </c>
      <c r="R146" s="14">
        <f>'Raw - Zero'!R258</f>
        <v>27.182300000000001</v>
      </c>
      <c r="S146" s="14">
        <f>'Raw - Zero'!S258</f>
        <v>27.568100000000001</v>
      </c>
      <c r="T146" s="14">
        <f>'Raw - Zero'!T258</f>
        <v>27.954799999999999</v>
      </c>
      <c r="U146" s="14">
        <f>'Raw - Zero'!U258</f>
        <v>28.342099999999999</v>
      </c>
      <c r="V146" s="14">
        <f>'Raw - Zero'!V258</f>
        <v>28.722899999999999</v>
      </c>
      <c r="W146" s="14">
        <f>'Raw - Zero'!W258</f>
        <v>29.099499999999999</v>
      </c>
      <c r="X146" s="14">
        <f>'Raw - Zero'!X258</f>
        <v>29.476299999999998</v>
      </c>
      <c r="Y146" s="14">
        <f>'Raw - Zero'!Y258</f>
        <v>29.8508</v>
      </c>
      <c r="Z146" s="14">
        <f>'Raw - Zero'!Z258</f>
        <v>30.220300000000002</v>
      </c>
      <c r="AA146" s="14">
        <f>'Raw - Zero'!AA258</f>
        <v>30.5838</v>
      </c>
      <c r="AB146" s="14">
        <f>'Raw - Zero'!AB258</f>
        <v>30.940999999999999</v>
      </c>
      <c r="AC146" s="14">
        <f>'Raw - Zero'!AC258</f>
        <v>31.290199999999999</v>
      </c>
      <c r="AD146" s="14">
        <f>'Raw - Zero'!AD258</f>
        <v>31.630600000000001</v>
      </c>
      <c r="AE146" s="14">
        <f>'Raw - Zero'!AE258</f>
        <v>31.961500000000001</v>
      </c>
      <c r="AF146" s="14">
        <f>'Raw - Zero'!AF258</f>
        <v>32.2819</v>
      </c>
    </row>
    <row r="147" spans="1:32" x14ac:dyDescent="0.2">
      <c r="A147" s="11" t="s">
        <v>64</v>
      </c>
      <c r="B147" s="14">
        <f>'Raw - Zero'!B259</f>
        <v>13.9131</v>
      </c>
      <c r="C147" s="14">
        <f>'Raw - Zero'!C259</f>
        <v>13.4048</v>
      </c>
      <c r="D147" s="14">
        <f>'Raw - Zero'!D259</f>
        <v>13.6235</v>
      </c>
      <c r="E147" s="14">
        <f>'Raw - Zero'!E259</f>
        <v>13.696199999999999</v>
      </c>
      <c r="F147" s="14">
        <f>'Raw - Zero'!F259</f>
        <v>13.8972</v>
      </c>
      <c r="G147" s="14">
        <f>'Raw - Zero'!G259</f>
        <v>14.202400000000001</v>
      </c>
      <c r="H147" s="14">
        <f>'Raw - Zero'!H259</f>
        <v>14.428699999999999</v>
      </c>
      <c r="I147" s="14">
        <f>'Raw - Zero'!I259</f>
        <v>14.6569</v>
      </c>
      <c r="J147" s="14">
        <f>'Raw - Zero'!J259</f>
        <v>14.884600000000001</v>
      </c>
      <c r="K147" s="14">
        <f>'Raw - Zero'!K259</f>
        <v>15.1128</v>
      </c>
      <c r="L147" s="14">
        <f>'Raw - Zero'!L259</f>
        <v>15.3408</v>
      </c>
      <c r="M147" s="14">
        <f>'Raw - Zero'!M259</f>
        <v>15.568300000000001</v>
      </c>
      <c r="N147" s="14">
        <f>'Raw - Zero'!N259</f>
        <v>15.795</v>
      </c>
      <c r="O147" s="14">
        <f>'Raw - Zero'!O259</f>
        <v>16.020800000000001</v>
      </c>
      <c r="P147" s="14">
        <f>'Raw - Zero'!P259</f>
        <v>16.2455</v>
      </c>
      <c r="Q147" s="14">
        <f>'Raw - Zero'!Q259</f>
        <v>16.468900000000001</v>
      </c>
      <c r="R147" s="14">
        <f>'Raw - Zero'!R259</f>
        <v>16.690899999999999</v>
      </c>
      <c r="S147" s="14">
        <f>'Raw - Zero'!S259</f>
        <v>16.9115</v>
      </c>
      <c r="T147" s="14">
        <f>'Raw - Zero'!T259</f>
        <v>17.1309</v>
      </c>
      <c r="U147" s="14">
        <f>'Raw - Zero'!U259</f>
        <v>17.349</v>
      </c>
      <c r="V147" s="14">
        <f>'Raw - Zero'!V259</f>
        <v>17.562000000000001</v>
      </c>
      <c r="W147" s="14">
        <f>'Raw - Zero'!W259</f>
        <v>17.7654</v>
      </c>
      <c r="X147" s="14">
        <f>'Raw - Zero'!X259</f>
        <v>17.964700000000001</v>
      </c>
      <c r="Y147" s="14">
        <f>'Raw - Zero'!Y259</f>
        <v>18.158200000000001</v>
      </c>
      <c r="Z147" s="14">
        <f>'Raw - Zero'!Z259</f>
        <v>18.343599999999999</v>
      </c>
      <c r="AA147" s="14">
        <f>'Raw - Zero'!AA259</f>
        <v>18.520099999999999</v>
      </c>
      <c r="AB147" s="14">
        <f>'Raw - Zero'!AB259</f>
        <v>18.6873</v>
      </c>
      <c r="AC147" s="14">
        <f>'Raw - Zero'!AC259</f>
        <v>18.843299999999999</v>
      </c>
      <c r="AD147" s="14">
        <f>'Raw - Zero'!AD259</f>
        <v>18.986999999999998</v>
      </c>
      <c r="AE147" s="14">
        <f>'Raw - Zero'!AE259</f>
        <v>19.1172</v>
      </c>
      <c r="AF147" s="14">
        <f>'Raw - Zero'!AF259</f>
        <v>19.232800000000001</v>
      </c>
    </row>
    <row r="148" spans="1:32" x14ac:dyDescent="0.2">
      <c r="A148" s="11" t="s">
        <v>65</v>
      </c>
      <c r="B148" s="14">
        <f>'Raw - Zero'!B260</f>
        <v>19.5227</v>
      </c>
      <c r="C148" s="14">
        <f>'Raw - Zero'!C260</f>
        <v>17.645499999999998</v>
      </c>
      <c r="D148" s="14">
        <f>'Raw - Zero'!D260</f>
        <v>18.662099999999999</v>
      </c>
      <c r="E148" s="14">
        <f>'Raw - Zero'!E260</f>
        <v>18.753599999999999</v>
      </c>
      <c r="F148" s="14">
        <f>'Raw - Zero'!F260</f>
        <v>18.889099999999999</v>
      </c>
      <c r="G148" s="14">
        <f>'Raw - Zero'!G260</f>
        <v>19.836200000000002</v>
      </c>
      <c r="H148" s="14">
        <f>'Raw - Zero'!H260</f>
        <v>20.2453</v>
      </c>
      <c r="I148" s="14">
        <f>'Raw - Zero'!I260</f>
        <v>20.706700000000001</v>
      </c>
      <c r="J148" s="14">
        <f>'Raw - Zero'!J260</f>
        <v>21.160499999999999</v>
      </c>
      <c r="K148" s="14">
        <f>'Raw - Zero'!K260</f>
        <v>21.614899999999999</v>
      </c>
      <c r="L148" s="14">
        <f>'Raw - Zero'!L260</f>
        <v>22.0686</v>
      </c>
      <c r="M148" s="14">
        <f>'Raw - Zero'!M260</f>
        <v>22.521599999999999</v>
      </c>
      <c r="N148" s="14">
        <f>'Raw - Zero'!N260</f>
        <v>22.9739</v>
      </c>
      <c r="O148" s="14">
        <f>'Raw - Zero'!O260</f>
        <v>23.425699999999999</v>
      </c>
      <c r="P148" s="14">
        <f>'Raw - Zero'!P260</f>
        <v>23.876799999999999</v>
      </c>
      <c r="Q148" s="14">
        <f>'Raw - Zero'!Q260</f>
        <v>24.327500000000001</v>
      </c>
      <c r="R148" s="14">
        <f>'Raw - Zero'!R260</f>
        <v>24.777799999999999</v>
      </c>
      <c r="S148" s="14">
        <f>'Raw - Zero'!S260</f>
        <v>25.227799999999998</v>
      </c>
      <c r="T148" s="14">
        <f>'Raw - Zero'!T260</f>
        <v>25.6782</v>
      </c>
      <c r="U148" s="14">
        <f>'Raw - Zero'!U260</f>
        <v>26.128900000000002</v>
      </c>
      <c r="V148" s="14">
        <f>'Raw - Zero'!V260</f>
        <v>26.570499999999999</v>
      </c>
      <c r="W148" s="14">
        <f>'Raw - Zero'!W260</f>
        <v>27.005600000000001</v>
      </c>
      <c r="X148" s="14">
        <f>'Raw - Zero'!X260</f>
        <v>27.437100000000001</v>
      </c>
      <c r="Y148" s="14">
        <f>'Raw - Zero'!Y260</f>
        <v>27.861899999999999</v>
      </c>
      <c r="Z148" s="14">
        <f>'Raw - Zero'!Z260</f>
        <v>28.276199999999999</v>
      </c>
      <c r="AA148" s="14">
        <f>'Raw - Zero'!AA260</f>
        <v>28.678899999999999</v>
      </c>
      <c r="AB148" s="14">
        <f>'Raw - Zero'!AB260</f>
        <v>29.0688</v>
      </c>
      <c r="AC148" s="14">
        <f>'Raw - Zero'!AC260</f>
        <v>29.442699999999999</v>
      </c>
      <c r="AD148" s="14">
        <f>'Raw - Zero'!AD260</f>
        <v>29.798500000000001</v>
      </c>
      <c r="AE148" s="14">
        <f>'Raw - Zero'!AE260</f>
        <v>30.133800000000001</v>
      </c>
      <c r="AF148" s="14">
        <f>'Raw - Zero'!AF260</f>
        <v>30.4467</v>
      </c>
    </row>
    <row r="149" spans="1:32" x14ac:dyDescent="0.2">
      <c r="A149" s="11" t="s">
        <v>66</v>
      </c>
      <c r="B149" s="14">
        <f>'Raw - Zero'!B261</f>
        <v>11.1685</v>
      </c>
      <c r="C149" s="14">
        <f>'Raw - Zero'!C261</f>
        <v>10.5649</v>
      </c>
      <c r="D149" s="14">
        <f>'Raw - Zero'!D261</f>
        <v>10.6187</v>
      </c>
      <c r="E149" s="14">
        <f>'Raw - Zero'!E261</f>
        <v>10.739699999999999</v>
      </c>
      <c r="F149" s="14">
        <f>'Raw - Zero'!F261</f>
        <v>11.017099999999999</v>
      </c>
      <c r="G149" s="14">
        <f>'Raw - Zero'!G261</f>
        <v>11.2424</v>
      </c>
      <c r="H149" s="14">
        <f>'Raw - Zero'!H261</f>
        <v>11.418200000000001</v>
      </c>
      <c r="I149" s="14">
        <f>'Raw - Zero'!I261</f>
        <v>11.5749</v>
      </c>
      <c r="J149" s="14">
        <f>'Raw - Zero'!J261</f>
        <v>11.730399999999999</v>
      </c>
      <c r="K149" s="14">
        <f>'Raw - Zero'!K261</f>
        <v>11.883800000000001</v>
      </c>
      <c r="L149" s="14">
        <f>'Raw - Zero'!L261</f>
        <v>12.034800000000001</v>
      </c>
      <c r="M149" s="14">
        <f>'Raw - Zero'!M261</f>
        <v>12.1836</v>
      </c>
      <c r="N149" s="14">
        <f>'Raw - Zero'!N261</f>
        <v>12.330399999999999</v>
      </c>
      <c r="O149" s="14">
        <f>'Raw - Zero'!O261</f>
        <v>12.4754</v>
      </c>
      <c r="P149" s="14">
        <f>'Raw - Zero'!P261</f>
        <v>12.618600000000001</v>
      </c>
      <c r="Q149" s="14">
        <f>'Raw - Zero'!Q261</f>
        <v>12.7599</v>
      </c>
      <c r="R149" s="14">
        <f>'Raw - Zero'!R261</f>
        <v>12.8994</v>
      </c>
      <c r="S149" s="14">
        <f>'Raw - Zero'!S261</f>
        <v>13.0373</v>
      </c>
      <c r="T149" s="14">
        <f>'Raw - Zero'!T261</f>
        <v>13.1738</v>
      </c>
      <c r="U149" s="14">
        <f>'Raw - Zero'!U261</f>
        <v>13.308999999999999</v>
      </c>
      <c r="V149" s="14">
        <f>'Raw - Zero'!V261</f>
        <v>13.4475</v>
      </c>
      <c r="W149" s="14">
        <f>'Raw - Zero'!W261</f>
        <v>13.572800000000001</v>
      </c>
      <c r="X149" s="14">
        <f>'Raw - Zero'!X261</f>
        <v>13.698499999999999</v>
      </c>
      <c r="Y149" s="14">
        <f>'Raw - Zero'!Y261</f>
        <v>13.823</v>
      </c>
      <c r="Z149" s="14">
        <f>'Raw - Zero'!Z261</f>
        <v>13.944900000000001</v>
      </c>
      <c r="AA149" s="14">
        <f>'Raw - Zero'!AA261</f>
        <v>14.064</v>
      </c>
      <c r="AB149" s="14">
        <f>'Raw - Zero'!AB261</f>
        <v>14.18</v>
      </c>
      <c r="AC149" s="14">
        <f>'Raw - Zero'!AC261</f>
        <v>14.292299999999999</v>
      </c>
      <c r="AD149" s="14">
        <f>'Raw - Zero'!AD261</f>
        <v>14.400600000000001</v>
      </c>
      <c r="AE149" s="14">
        <f>'Raw - Zero'!AE261</f>
        <v>14.5046</v>
      </c>
      <c r="AF149" s="14">
        <f>'Raw - Zero'!AF261</f>
        <v>14.604200000000001</v>
      </c>
    </row>
    <row r="150" spans="1:32" x14ac:dyDescent="0.2">
      <c r="A150" s="11" t="s">
        <v>67</v>
      </c>
      <c r="B150" s="14">
        <f>'Raw - Zero'!B262</f>
        <v>0</v>
      </c>
      <c r="C150" s="14">
        <f>'Raw - Zero'!C262</f>
        <v>0</v>
      </c>
      <c r="D150" s="14">
        <f>'Raw - Zero'!D262</f>
        <v>0</v>
      </c>
      <c r="E150" s="14">
        <f>'Raw - Zero'!E262</f>
        <v>0</v>
      </c>
      <c r="F150" s="14">
        <f>'Raw - Zero'!F262</f>
        <v>0</v>
      </c>
      <c r="G150" s="14">
        <f>'Raw - Zero'!G262</f>
        <v>0</v>
      </c>
      <c r="H150" s="14">
        <f>'Raw - Zero'!H262</f>
        <v>0</v>
      </c>
      <c r="I150" s="14">
        <f>'Raw - Zero'!I262</f>
        <v>0</v>
      </c>
      <c r="J150" s="14">
        <f>'Raw - Zero'!J262</f>
        <v>0</v>
      </c>
      <c r="K150" s="14">
        <f>'Raw - Zero'!K262</f>
        <v>0</v>
      </c>
      <c r="L150" s="14">
        <f>'Raw - Zero'!L262</f>
        <v>0</v>
      </c>
      <c r="M150" s="14">
        <f>'Raw - Zero'!M262</f>
        <v>0</v>
      </c>
      <c r="N150" s="14">
        <f>'Raw - Zero'!N262</f>
        <v>0</v>
      </c>
      <c r="O150" s="14">
        <f>'Raw - Zero'!O262</f>
        <v>0</v>
      </c>
      <c r="P150" s="14">
        <f>'Raw - Zero'!P262</f>
        <v>0</v>
      </c>
      <c r="Q150" s="14">
        <f>'Raw - Zero'!Q262</f>
        <v>0</v>
      </c>
      <c r="R150" s="14">
        <f>'Raw - Zero'!R262</f>
        <v>0</v>
      </c>
      <c r="S150" s="14">
        <f>'Raw - Zero'!S262</f>
        <v>0</v>
      </c>
      <c r="T150" s="14">
        <f>'Raw - Zero'!T262</f>
        <v>0</v>
      </c>
      <c r="U150" s="14">
        <f>'Raw - Zero'!U262</f>
        <v>0</v>
      </c>
      <c r="V150" s="14">
        <f>'Raw - Zero'!V262</f>
        <v>0</v>
      </c>
      <c r="W150" s="14">
        <f>'Raw - Zero'!W262</f>
        <v>0</v>
      </c>
      <c r="X150" s="14">
        <f>'Raw - Zero'!X262</f>
        <v>0</v>
      </c>
      <c r="Y150" s="14">
        <f>'Raw - Zero'!Y262</f>
        <v>0</v>
      </c>
      <c r="Z150" s="14">
        <f>'Raw - Zero'!Z262</f>
        <v>0</v>
      </c>
      <c r="AA150" s="14">
        <f>'Raw - Zero'!AA262</f>
        <v>0</v>
      </c>
      <c r="AB150" s="14">
        <f>'Raw - Zero'!AB262</f>
        <v>0</v>
      </c>
      <c r="AC150" s="14">
        <f>'Raw - Zero'!AC262</f>
        <v>0</v>
      </c>
      <c r="AD150" s="14">
        <f>'Raw - Zero'!AD262</f>
        <v>0</v>
      </c>
      <c r="AE150" s="14">
        <f>'Raw - Zero'!AE262</f>
        <v>0</v>
      </c>
      <c r="AF150" s="14">
        <f>'Raw - Zero'!AF262</f>
        <v>0</v>
      </c>
    </row>
    <row r="151" spans="1:32" x14ac:dyDescent="0.2">
      <c r="A151" s="11" t="s">
        <v>68</v>
      </c>
      <c r="B151" s="14">
        <f>'Raw - Zero'!B263</f>
        <v>34.639899999999997</v>
      </c>
      <c r="C151" s="14">
        <f>'Raw - Zero'!C263</f>
        <v>31.929300000000001</v>
      </c>
      <c r="D151" s="14">
        <f>'Raw - Zero'!D263</f>
        <v>32.146900000000002</v>
      </c>
      <c r="E151" s="14">
        <f>'Raw - Zero'!E263</f>
        <v>32.6312</v>
      </c>
      <c r="F151" s="14">
        <f>'Raw - Zero'!F263</f>
        <v>33.8474</v>
      </c>
      <c r="G151" s="14">
        <f>'Raw - Zero'!G263</f>
        <v>34.9041</v>
      </c>
      <c r="H151" s="14">
        <f>'Raw - Zero'!H263</f>
        <v>35.521999999999998</v>
      </c>
      <c r="I151" s="14">
        <f>'Raw - Zero'!I263</f>
        <v>36.029299999999999</v>
      </c>
      <c r="J151" s="14">
        <f>'Raw - Zero'!J263</f>
        <v>36.531300000000002</v>
      </c>
      <c r="K151" s="14">
        <f>'Raw - Zero'!K263</f>
        <v>37.021000000000001</v>
      </c>
      <c r="L151" s="14">
        <f>'Raw - Zero'!L263</f>
        <v>37.498600000000003</v>
      </c>
      <c r="M151" s="14">
        <f>'Raw - Zero'!M263</f>
        <v>37.966099999999997</v>
      </c>
      <c r="N151" s="14">
        <f>'Raw - Zero'!N263</f>
        <v>38.424999999999997</v>
      </c>
      <c r="O151" s="14">
        <f>'Raw - Zero'!O263</f>
        <v>38.875999999999998</v>
      </c>
      <c r="P151" s="14">
        <f>'Raw - Zero'!P263</f>
        <v>39.319400000000002</v>
      </c>
      <c r="Q151" s="14">
        <f>'Raw - Zero'!Q263</f>
        <v>39.755299999999998</v>
      </c>
      <c r="R151" s="14">
        <f>'Raw - Zero'!R263</f>
        <v>40.184600000000003</v>
      </c>
      <c r="S151" s="14">
        <f>'Raw - Zero'!S263</f>
        <v>40.607399999999998</v>
      </c>
      <c r="T151" s="14">
        <f>'Raw - Zero'!T263</f>
        <v>41.025500000000001</v>
      </c>
      <c r="U151" s="14">
        <f>'Raw - Zero'!U263</f>
        <v>41.439100000000003</v>
      </c>
      <c r="V151" s="14">
        <f>'Raw - Zero'!V263</f>
        <v>41.870699999999999</v>
      </c>
      <c r="W151" s="14">
        <f>'Raw - Zero'!W263</f>
        <v>42.241500000000002</v>
      </c>
      <c r="X151" s="14">
        <f>'Raw - Zero'!X263</f>
        <v>42.615499999999997</v>
      </c>
      <c r="Y151" s="14">
        <f>'Raw - Zero'!Y263</f>
        <v>42.985599999999998</v>
      </c>
      <c r="Z151" s="14">
        <f>'Raw - Zero'!Z263</f>
        <v>43.345399999999998</v>
      </c>
      <c r="AA151" s="14">
        <f>'Raw - Zero'!AA263</f>
        <v>43.693600000000004</v>
      </c>
      <c r="AB151" s="14">
        <f>'Raw - Zero'!AB263</f>
        <v>44.029699999999998</v>
      </c>
      <c r="AC151" s="14">
        <f>'Raw - Zero'!AC263</f>
        <v>44.350700000000003</v>
      </c>
      <c r="AD151" s="14">
        <f>'Raw - Zero'!AD263</f>
        <v>44.655500000000004</v>
      </c>
      <c r="AE151" s="14">
        <f>'Raw - Zero'!AE263</f>
        <v>44.942900000000002</v>
      </c>
      <c r="AF151" s="14">
        <f>'Raw - Zero'!AF263</f>
        <v>45.2121</v>
      </c>
    </row>
    <row r="152" spans="1:32" x14ac:dyDescent="0.2">
      <c r="A152" s="11" t="s">
        <v>69</v>
      </c>
      <c r="B152" s="14">
        <f>'Raw - Zero'!B264</f>
        <v>24.222899999999999</v>
      </c>
      <c r="C152" s="14">
        <f>'Raw - Zero'!C264</f>
        <v>23.746400000000001</v>
      </c>
      <c r="D152" s="14">
        <f>'Raw - Zero'!D264</f>
        <v>23.852499999999999</v>
      </c>
      <c r="E152" s="14">
        <f>'Raw - Zero'!E264</f>
        <v>24.128900000000002</v>
      </c>
      <c r="F152" s="14">
        <f>'Raw - Zero'!F264</f>
        <v>24.816400000000002</v>
      </c>
      <c r="G152" s="14">
        <f>'Raw - Zero'!G264</f>
        <v>25.3353</v>
      </c>
      <c r="H152" s="14">
        <f>'Raw - Zero'!H264</f>
        <v>25.870200000000001</v>
      </c>
      <c r="I152" s="14">
        <f>'Raw - Zero'!I264</f>
        <v>26.380500000000001</v>
      </c>
      <c r="J152" s="14">
        <f>'Raw - Zero'!J264</f>
        <v>26.894300000000001</v>
      </c>
      <c r="K152" s="14">
        <f>'Raw - Zero'!K264</f>
        <v>27.409400000000002</v>
      </c>
      <c r="L152" s="14">
        <f>'Raw - Zero'!L264</f>
        <v>27.924800000000001</v>
      </c>
      <c r="M152" s="14">
        <f>'Raw - Zero'!M264</f>
        <v>28.4405</v>
      </c>
      <c r="N152" s="14">
        <f>'Raw - Zero'!N264</f>
        <v>28.956700000000001</v>
      </c>
      <c r="O152" s="14">
        <f>'Raw - Zero'!O264</f>
        <v>29.473099999999999</v>
      </c>
      <c r="P152" s="14">
        <f>'Raw - Zero'!P264</f>
        <v>29.9894</v>
      </c>
      <c r="Q152" s="14">
        <f>'Raw - Zero'!Q264</f>
        <v>30.505600000000001</v>
      </c>
      <c r="R152" s="14">
        <f>'Raw - Zero'!R264</f>
        <v>31.021599999999999</v>
      </c>
      <c r="S152" s="14">
        <f>'Raw - Zero'!S264</f>
        <v>31.537400000000002</v>
      </c>
      <c r="T152" s="14">
        <f>'Raw - Zero'!T264</f>
        <v>32.053600000000003</v>
      </c>
      <c r="U152" s="14">
        <f>'Raw - Zero'!U264</f>
        <v>32.570300000000003</v>
      </c>
      <c r="V152" s="14">
        <f>'Raw - Zero'!V264</f>
        <v>33.109200000000001</v>
      </c>
      <c r="W152" s="14">
        <f>'Raw - Zero'!W264</f>
        <v>33.646900000000002</v>
      </c>
      <c r="X152" s="14">
        <f>'Raw - Zero'!X264</f>
        <v>34.2072</v>
      </c>
      <c r="Y152" s="14">
        <f>'Raw - Zero'!Y264</f>
        <v>34.787500000000001</v>
      </c>
      <c r="Z152" s="14">
        <f>'Raw - Zero'!Z264</f>
        <v>35.3919</v>
      </c>
      <c r="AA152" s="14">
        <f>'Raw - Zero'!AA264</f>
        <v>36.020600000000002</v>
      </c>
      <c r="AB152" s="14">
        <f>'Raw - Zero'!AB264</f>
        <v>36.673999999999999</v>
      </c>
      <c r="AC152" s="14">
        <f>'Raw - Zero'!AC264</f>
        <v>37.358400000000003</v>
      </c>
      <c r="AD152" s="14">
        <f>'Raw - Zero'!AD264</f>
        <v>38.078099999999999</v>
      </c>
      <c r="AE152" s="14">
        <f>'Raw - Zero'!AE264</f>
        <v>38.837400000000002</v>
      </c>
      <c r="AF152" s="14">
        <f>'Raw - Zero'!AF264</f>
        <v>39.640900000000002</v>
      </c>
    </row>
    <row r="153" spans="1:32" x14ac:dyDescent="0.2">
      <c r="A153" s="11" t="s">
        <v>70</v>
      </c>
      <c r="B153" s="14">
        <f>'Raw - Zero'!B265</f>
        <v>144.70650000000001</v>
      </c>
      <c r="C153" s="14">
        <f>'Raw - Zero'!C265</f>
        <v>138.61060000000001</v>
      </c>
      <c r="D153" s="14">
        <f>'Raw - Zero'!D265</f>
        <v>140.08529999999999</v>
      </c>
      <c r="E153" s="14">
        <f>'Raw - Zero'!E265</f>
        <v>142.66569999999999</v>
      </c>
      <c r="F153" s="14">
        <f>'Raw - Zero'!F265</f>
        <v>148.22239999999999</v>
      </c>
      <c r="G153" s="14">
        <f>'Raw - Zero'!G265</f>
        <v>152.75</v>
      </c>
      <c r="H153" s="14">
        <f>'Raw - Zero'!H265</f>
        <v>156.11959999999999</v>
      </c>
      <c r="I153" s="14">
        <f>'Raw - Zero'!I265</f>
        <v>159.10939999999999</v>
      </c>
      <c r="J153" s="14">
        <f>'Raw - Zero'!J265</f>
        <v>162.1422</v>
      </c>
      <c r="K153" s="14">
        <f>'Raw - Zero'!K265</f>
        <v>165.1739</v>
      </c>
      <c r="L153" s="14">
        <f>'Raw - Zero'!L265</f>
        <v>168.2012</v>
      </c>
      <c r="M153" s="14">
        <f>'Raw - Zero'!M265</f>
        <v>171.22479999999999</v>
      </c>
      <c r="N153" s="14">
        <f>'Raw - Zero'!N265</f>
        <v>174.24510000000001</v>
      </c>
      <c r="O153" s="14">
        <f>'Raw - Zero'!O265</f>
        <v>177.26130000000001</v>
      </c>
      <c r="P153" s="14">
        <f>'Raw - Zero'!P265</f>
        <v>180.27160000000001</v>
      </c>
      <c r="Q153" s="14">
        <f>'Raw - Zero'!Q265</f>
        <v>183.27520000000001</v>
      </c>
      <c r="R153" s="14">
        <f>'Raw - Zero'!R265</f>
        <v>186.27189999999999</v>
      </c>
      <c r="S153" s="14">
        <f>'Raw - Zero'!S265</f>
        <v>189.26150000000001</v>
      </c>
      <c r="T153" s="14">
        <f>'Raw - Zero'!T265</f>
        <v>192.24809999999999</v>
      </c>
      <c r="U153" s="14">
        <f>'Raw - Zero'!U265</f>
        <v>195.23220000000001</v>
      </c>
      <c r="V153" s="14">
        <f>'Raw - Zero'!V265</f>
        <v>198.36779999999999</v>
      </c>
      <c r="W153" s="14">
        <f>'Raw - Zero'!W265</f>
        <v>201.45490000000001</v>
      </c>
      <c r="X153" s="14">
        <f>'Raw - Zero'!X265</f>
        <v>204.67740000000001</v>
      </c>
      <c r="Y153" s="14">
        <f>'Raw - Zero'!Y265</f>
        <v>208.01730000000001</v>
      </c>
      <c r="Z153" s="14">
        <f>'Raw - Zero'!Z265</f>
        <v>211.4991</v>
      </c>
      <c r="AA153" s="14">
        <f>'Raw - Zero'!AA265</f>
        <v>215.12190000000001</v>
      </c>
      <c r="AB153" s="14">
        <f>'Raw - Zero'!AB265</f>
        <v>218.88890000000001</v>
      </c>
      <c r="AC153" s="14">
        <f>'Raw - Zero'!AC265</f>
        <v>222.83850000000001</v>
      </c>
      <c r="AD153" s="14">
        <f>'Raw - Zero'!AD265</f>
        <v>226.9958</v>
      </c>
      <c r="AE153" s="14">
        <f>'Raw - Zero'!AE265</f>
        <v>231.38730000000001</v>
      </c>
      <c r="AF153" s="14">
        <f>'Raw - Zero'!AF265</f>
        <v>236.04150000000001</v>
      </c>
    </row>
    <row r="154" spans="1:32" x14ac:dyDescent="0.2">
      <c r="A154" s="12" t="s">
        <v>71</v>
      </c>
      <c r="B154" s="14">
        <f>'Raw - Zero'!B266</f>
        <v>92.728499999999997</v>
      </c>
      <c r="C154" s="14">
        <f>'Raw - Zero'!C266</f>
        <v>91.435699999999997</v>
      </c>
      <c r="D154" s="14">
        <f>'Raw - Zero'!D266</f>
        <v>92.655100000000004</v>
      </c>
      <c r="E154" s="14">
        <f>'Raw - Zero'!E266</f>
        <v>93.701700000000002</v>
      </c>
      <c r="F154" s="14">
        <f>'Raw - Zero'!F266</f>
        <v>95.827200000000005</v>
      </c>
      <c r="G154" s="14">
        <f>'Raw - Zero'!G266</f>
        <v>97.648300000000006</v>
      </c>
      <c r="H154" s="14">
        <f>'Raw - Zero'!H266</f>
        <v>99.780299999999997</v>
      </c>
      <c r="I154" s="14">
        <f>'Raw - Zero'!I266</f>
        <v>101.88930000000001</v>
      </c>
      <c r="J154" s="14">
        <f>'Raw - Zero'!J266</f>
        <v>104.0192</v>
      </c>
      <c r="K154" s="14">
        <f>'Raw - Zero'!K266</f>
        <v>106.1652</v>
      </c>
      <c r="L154" s="14">
        <f>'Raw - Zero'!L266</f>
        <v>108.32389999999999</v>
      </c>
      <c r="M154" s="14">
        <f>'Raw - Zero'!M266</f>
        <v>110.4948</v>
      </c>
      <c r="N154" s="14">
        <f>'Raw - Zero'!N266</f>
        <v>112.6773</v>
      </c>
      <c r="O154" s="14">
        <f>'Raw - Zero'!O266</f>
        <v>114.87050000000001</v>
      </c>
      <c r="P154" s="14">
        <f>'Raw - Zero'!P266</f>
        <v>117.07340000000001</v>
      </c>
      <c r="Q154" s="14">
        <f>'Raw - Zero'!Q266</f>
        <v>119.28530000000001</v>
      </c>
      <c r="R154" s="14">
        <f>'Raw - Zero'!R266</f>
        <v>121.50579999999999</v>
      </c>
      <c r="S154" s="14">
        <f>'Raw - Zero'!S266</f>
        <v>123.73480000000001</v>
      </c>
      <c r="T154" s="14">
        <f>'Raw - Zero'!T266</f>
        <v>125.974</v>
      </c>
      <c r="U154" s="14">
        <f>'Raw - Zero'!U266</f>
        <v>128.2236</v>
      </c>
      <c r="V154" s="14">
        <f>'Raw - Zero'!V266</f>
        <v>130.577</v>
      </c>
      <c r="W154" s="14">
        <f>'Raw - Zero'!W266</f>
        <v>132.9383</v>
      </c>
      <c r="X154" s="14">
        <f>'Raw - Zero'!X266</f>
        <v>135.3991</v>
      </c>
      <c r="Y154" s="14">
        <f>'Raw - Zero'!Y266</f>
        <v>137.95269999999999</v>
      </c>
      <c r="Z154" s="14">
        <f>'Raw - Zero'!Z266</f>
        <v>140.6189</v>
      </c>
      <c r="AA154" s="14">
        <f>'Raw - Zero'!AA266</f>
        <v>143.39930000000001</v>
      </c>
      <c r="AB154" s="14">
        <f>'Raw - Zero'!AB266</f>
        <v>146.29730000000001</v>
      </c>
      <c r="AC154" s="14">
        <f>'Raw - Zero'!AC266</f>
        <v>149.3407</v>
      </c>
      <c r="AD154" s="14">
        <f>'Raw - Zero'!AD266</f>
        <v>152.54759999999999</v>
      </c>
      <c r="AE154" s="14">
        <f>'Raw - Zero'!AE266</f>
        <v>155.93790000000001</v>
      </c>
      <c r="AF154" s="14">
        <f>'Raw - Zero'!AF266</f>
        <v>159.5326</v>
      </c>
    </row>
    <row r="155" spans="1:32" x14ac:dyDescent="0.2">
      <c r="A155" s="12" t="s">
        <v>72</v>
      </c>
      <c r="B155" s="14">
        <f>'Raw - Zero'!B267</f>
        <v>180.2937</v>
      </c>
      <c r="C155" s="14">
        <f>'Raw - Zero'!C267</f>
        <v>192.4751</v>
      </c>
      <c r="D155" s="14">
        <f>'Raw - Zero'!D267</f>
        <v>187.78020000000001</v>
      </c>
      <c r="E155" s="14">
        <f>'Raw - Zero'!E267</f>
        <v>187.49709999999999</v>
      </c>
      <c r="F155" s="14">
        <f>'Raw - Zero'!F267</f>
        <v>188.49039999999999</v>
      </c>
      <c r="G155" s="14">
        <f>'Raw - Zero'!G267</f>
        <v>182.703</v>
      </c>
      <c r="H155" s="14">
        <f>'Raw - Zero'!H267</f>
        <v>184.98869999999999</v>
      </c>
      <c r="I155" s="14">
        <f>'Raw - Zero'!I267</f>
        <v>187.29859999999999</v>
      </c>
      <c r="J155" s="14">
        <f>'Raw - Zero'!J267</f>
        <v>189.62379999999999</v>
      </c>
      <c r="K155" s="14">
        <f>'Raw - Zero'!K267</f>
        <v>191.9554</v>
      </c>
      <c r="L155" s="14">
        <f>'Raw - Zero'!L267</f>
        <v>194.27760000000001</v>
      </c>
      <c r="M155" s="14">
        <f>'Raw - Zero'!M267</f>
        <v>196.5855</v>
      </c>
      <c r="N155" s="14">
        <f>'Raw - Zero'!N267</f>
        <v>198.87559999999999</v>
      </c>
      <c r="O155" s="14">
        <f>'Raw - Zero'!O267</f>
        <v>201.14410000000001</v>
      </c>
      <c r="P155" s="14">
        <f>'Raw - Zero'!P267</f>
        <v>203.38730000000001</v>
      </c>
      <c r="Q155" s="14">
        <f>'Raw - Zero'!Q267</f>
        <v>205.60329999999999</v>
      </c>
      <c r="R155" s="14">
        <f>'Raw - Zero'!R267</f>
        <v>207.7912</v>
      </c>
      <c r="S155" s="14">
        <f>'Raw - Zero'!S267</f>
        <v>209.94990000000001</v>
      </c>
      <c r="T155" s="14">
        <f>'Raw - Zero'!T267</f>
        <v>212.08099999999999</v>
      </c>
      <c r="U155" s="14">
        <f>'Raw - Zero'!U267</f>
        <v>214.18450000000001</v>
      </c>
      <c r="V155" s="14">
        <f>'Raw - Zero'!V267</f>
        <v>216.327</v>
      </c>
      <c r="W155" s="14">
        <f>'Raw - Zero'!W267</f>
        <v>218.30600000000001</v>
      </c>
      <c r="X155" s="14">
        <f>'Raw - Zero'!X267</f>
        <v>220.25749999999999</v>
      </c>
      <c r="Y155" s="14">
        <f>'Raw - Zero'!Y267</f>
        <v>222.17099999999999</v>
      </c>
      <c r="Z155" s="14">
        <f>'Raw - Zero'!Z267</f>
        <v>224.0343</v>
      </c>
      <c r="AA155" s="14">
        <f>'Raw - Zero'!AA267</f>
        <v>225.8441</v>
      </c>
      <c r="AB155" s="14">
        <f>'Raw - Zero'!AB267</f>
        <v>227.5986</v>
      </c>
      <c r="AC155" s="14">
        <f>'Raw - Zero'!AC267</f>
        <v>229.29130000000001</v>
      </c>
      <c r="AD155" s="14">
        <f>'Raw - Zero'!AD267</f>
        <v>230.91900000000001</v>
      </c>
      <c r="AE155" s="14">
        <f>'Raw - Zero'!AE267</f>
        <v>232.4794</v>
      </c>
      <c r="AF155" s="14">
        <f>'Raw - Zero'!AF267</f>
        <v>233.97069999999999</v>
      </c>
    </row>
    <row r="156" spans="1:32" x14ac:dyDescent="0.2">
      <c r="A156" s="12" t="s">
        <v>73</v>
      </c>
      <c r="B156" s="14">
        <f>'Raw - Zero'!B268</f>
        <v>4.5369999999999999</v>
      </c>
      <c r="C156" s="14">
        <f>'Raw - Zero'!C268</f>
        <v>5.0430999999999999</v>
      </c>
      <c r="D156" s="14">
        <f>'Raw - Zero'!D268</f>
        <v>4.7721999999999998</v>
      </c>
      <c r="E156" s="14">
        <f>'Raw - Zero'!E268</f>
        <v>4.7134999999999998</v>
      </c>
      <c r="F156" s="14">
        <f>'Raw - Zero'!F268</f>
        <v>4.6885000000000003</v>
      </c>
      <c r="G156" s="14">
        <f>'Raw - Zero'!G268</f>
        <v>4.4236000000000004</v>
      </c>
      <c r="H156" s="14">
        <f>'Raw - Zero'!H268</f>
        <v>4.476</v>
      </c>
      <c r="I156" s="14">
        <f>'Raw - Zero'!I268</f>
        <v>4.5297000000000001</v>
      </c>
      <c r="J156" s="14">
        <f>'Raw - Zero'!J268</f>
        <v>4.5835999999999997</v>
      </c>
      <c r="K156" s="14">
        <f>'Raw - Zero'!K268</f>
        <v>4.6375000000000002</v>
      </c>
      <c r="L156" s="14">
        <f>'Raw - Zero'!L268</f>
        <v>4.6913999999999998</v>
      </c>
      <c r="M156" s="14">
        <f>'Raw - Zero'!M268</f>
        <v>4.7449000000000003</v>
      </c>
      <c r="N156" s="14">
        <f>'Raw - Zero'!N268</f>
        <v>4.7981999999999996</v>
      </c>
      <c r="O156" s="14">
        <f>'Raw - Zero'!O268</f>
        <v>4.8510999999999997</v>
      </c>
      <c r="P156" s="14">
        <f>'Raw - Zero'!P268</f>
        <v>4.9036</v>
      </c>
      <c r="Q156" s="14">
        <f>'Raw - Zero'!Q268</f>
        <v>4.9555999999999996</v>
      </c>
      <c r="R156" s="14">
        <f>'Raw - Zero'!R268</f>
        <v>5.0071000000000003</v>
      </c>
      <c r="S156" s="14">
        <f>'Raw - Zero'!S268</f>
        <v>5.0580999999999996</v>
      </c>
      <c r="T156" s="14">
        <f>'Raw - Zero'!T268</f>
        <v>5.1086</v>
      </c>
      <c r="U156" s="14">
        <f>'Raw - Zero'!U268</f>
        <v>5.1585999999999999</v>
      </c>
      <c r="V156" s="14">
        <f>'Raw - Zero'!V268</f>
        <v>5.2119</v>
      </c>
      <c r="W156" s="14">
        <f>'Raw - Zero'!W268</f>
        <v>5.2592999999999996</v>
      </c>
      <c r="X156" s="14">
        <f>'Raw - Zero'!X268</f>
        <v>5.3067000000000002</v>
      </c>
      <c r="Y156" s="14">
        <f>'Raw - Zero'!Y268</f>
        <v>5.3539000000000003</v>
      </c>
      <c r="Z156" s="14">
        <f>'Raw - Zero'!Z268</f>
        <v>5.4005000000000001</v>
      </c>
      <c r="AA156" s="14">
        <f>'Raw - Zero'!AA268</f>
        <v>5.4463999999999997</v>
      </c>
      <c r="AB156" s="14">
        <f>'Raw - Zero'!AB268</f>
        <v>5.4916999999999998</v>
      </c>
      <c r="AC156" s="14">
        <f>'Raw - Zero'!AC268</f>
        <v>5.5361000000000002</v>
      </c>
      <c r="AD156" s="14">
        <f>'Raw - Zero'!AD268</f>
        <v>5.5797999999999996</v>
      </c>
      <c r="AE156" s="14">
        <f>'Raw - Zero'!AE268</f>
        <v>5.6226000000000003</v>
      </c>
      <c r="AF156" s="14">
        <f>'Raw - Zero'!AF268</f>
        <v>5.6646999999999998</v>
      </c>
    </row>
    <row r="157" spans="1:32" x14ac:dyDescent="0.2">
      <c r="A157" s="12" t="s">
        <v>74</v>
      </c>
      <c r="B157" s="14">
        <f>'Raw - Zero'!B269</f>
        <v>10.9839</v>
      </c>
      <c r="C157" s="14">
        <f>'Raw - Zero'!C269</f>
        <v>10.9468</v>
      </c>
      <c r="D157" s="14">
        <f>'Raw - Zero'!D269</f>
        <v>11.082000000000001</v>
      </c>
      <c r="E157" s="14">
        <f>'Raw - Zero'!E269</f>
        <v>11.105499999999999</v>
      </c>
      <c r="F157" s="14">
        <f>'Raw - Zero'!F269</f>
        <v>11.1799</v>
      </c>
      <c r="G157" s="14">
        <f>'Raw - Zero'!G269</f>
        <v>11.220800000000001</v>
      </c>
      <c r="H157" s="14">
        <f>'Raw - Zero'!H269</f>
        <v>11.412599999999999</v>
      </c>
      <c r="I157" s="14">
        <f>'Raw - Zero'!I269</f>
        <v>11.6107</v>
      </c>
      <c r="J157" s="14">
        <f>'Raw - Zero'!J269</f>
        <v>11.808999999999999</v>
      </c>
      <c r="K157" s="14">
        <f>'Raw - Zero'!K269</f>
        <v>12.0083</v>
      </c>
      <c r="L157" s="14">
        <f>'Raw - Zero'!L269</f>
        <v>12.207800000000001</v>
      </c>
      <c r="M157" s="14">
        <f>'Raw - Zero'!M269</f>
        <v>12.4072</v>
      </c>
      <c r="N157" s="14">
        <f>'Raw - Zero'!N269</f>
        <v>12.606299999999999</v>
      </c>
      <c r="O157" s="14">
        <f>'Raw - Zero'!O269</f>
        <v>12.805</v>
      </c>
      <c r="P157" s="14">
        <f>'Raw - Zero'!P269</f>
        <v>13.0031</v>
      </c>
      <c r="Q157" s="14">
        <f>'Raw - Zero'!Q269</f>
        <v>13.2005</v>
      </c>
      <c r="R157" s="14">
        <f>'Raw - Zero'!R269</f>
        <v>13.3973</v>
      </c>
      <c r="S157" s="14">
        <f>'Raw - Zero'!S269</f>
        <v>13.593299999999999</v>
      </c>
      <c r="T157" s="14">
        <f>'Raw - Zero'!T269</f>
        <v>13.7887</v>
      </c>
      <c r="U157" s="14">
        <f>'Raw - Zero'!U269</f>
        <v>13.983499999999999</v>
      </c>
      <c r="V157" s="14">
        <f>'Raw - Zero'!V269</f>
        <v>14.1768</v>
      </c>
      <c r="W157" s="14">
        <f>'Raw - Zero'!W269</f>
        <v>14.3666</v>
      </c>
      <c r="X157" s="14">
        <f>'Raw - Zero'!X269</f>
        <v>14.555999999999999</v>
      </c>
      <c r="Y157" s="14">
        <f>'Raw - Zero'!Y269</f>
        <v>14.7438</v>
      </c>
      <c r="Z157" s="14">
        <f>'Raw - Zero'!Z269</f>
        <v>14.9293</v>
      </c>
      <c r="AA157" s="14">
        <f>'Raw - Zero'!AA269</f>
        <v>15.1119</v>
      </c>
      <c r="AB157" s="14">
        <f>'Raw - Zero'!AB269</f>
        <v>15.291499999999999</v>
      </c>
      <c r="AC157" s="14">
        <f>'Raw - Zero'!AC269</f>
        <v>15.4674</v>
      </c>
      <c r="AD157" s="14">
        <f>'Raw - Zero'!AD269</f>
        <v>15.6394</v>
      </c>
      <c r="AE157" s="14">
        <f>'Raw - Zero'!AE269</f>
        <v>15.8072</v>
      </c>
      <c r="AF157" s="14">
        <f>'Raw - Zero'!AF269</f>
        <v>15.9704</v>
      </c>
    </row>
    <row r="158" spans="1:32" x14ac:dyDescent="0.2">
      <c r="A158" s="13" t="s">
        <v>75</v>
      </c>
      <c r="B158" s="14">
        <f>'Raw - Zero'!B270</f>
        <v>77.542900000000003</v>
      </c>
      <c r="C158" s="14">
        <f>'Raw - Zero'!C270</f>
        <v>81.514700000000005</v>
      </c>
      <c r="D158" s="14">
        <f>'Raw - Zero'!D270</f>
        <v>80.231499999999997</v>
      </c>
      <c r="E158" s="14">
        <f>'Raw - Zero'!E270</f>
        <v>80.102599999999995</v>
      </c>
      <c r="F158" s="14">
        <f>'Raw - Zero'!F270</f>
        <v>80.151300000000006</v>
      </c>
      <c r="G158" s="14">
        <f>'Raw - Zero'!G270</f>
        <v>78.738399999999999</v>
      </c>
      <c r="H158" s="14">
        <f>'Raw - Zero'!H270</f>
        <v>79.5595</v>
      </c>
      <c r="I158" s="14">
        <f>'Raw - Zero'!I270</f>
        <v>80.425200000000004</v>
      </c>
      <c r="J158" s="14">
        <f>'Raw - Zero'!J270</f>
        <v>81.292100000000005</v>
      </c>
      <c r="K158" s="14">
        <f>'Raw - Zero'!K270</f>
        <v>82.159300000000002</v>
      </c>
      <c r="L158" s="14">
        <f>'Raw - Zero'!L270</f>
        <v>83.022599999999997</v>
      </c>
      <c r="M158" s="14">
        <f>'Raw - Zero'!M270</f>
        <v>83.879800000000003</v>
      </c>
      <c r="N158" s="14">
        <f>'Raw - Zero'!N270</f>
        <v>84.729600000000005</v>
      </c>
      <c r="O158" s="14">
        <f>'Raw - Zero'!O270</f>
        <v>85.5702</v>
      </c>
      <c r="P158" s="14">
        <f>'Raw - Zero'!P270</f>
        <v>86.400499999999994</v>
      </c>
      <c r="Q158" s="14">
        <f>'Raw - Zero'!Q270</f>
        <v>87.219800000000006</v>
      </c>
      <c r="R158" s="14">
        <f>'Raw - Zero'!R270</f>
        <v>88.027699999999996</v>
      </c>
      <c r="S158" s="14">
        <f>'Raw - Zero'!S270</f>
        <v>88.824100000000001</v>
      </c>
      <c r="T158" s="14">
        <f>'Raw - Zero'!T270</f>
        <v>89.609399999999994</v>
      </c>
      <c r="U158" s="14">
        <f>'Raw - Zero'!U270</f>
        <v>90.383799999999994</v>
      </c>
      <c r="V158" s="14">
        <f>'Raw - Zero'!V270</f>
        <v>91.172700000000006</v>
      </c>
      <c r="W158" s="14">
        <f>'Raw - Zero'!W270</f>
        <v>91.899900000000002</v>
      </c>
      <c r="X158" s="14">
        <f>'Raw - Zero'!X270</f>
        <v>92.614000000000004</v>
      </c>
      <c r="Y158" s="14">
        <f>'Raw - Zero'!Y270</f>
        <v>93.311599999999999</v>
      </c>
      <c r="Z158" s="14">
        <f>'Raw - Zero'!Z270</f>
        <v>93.988399999999999</v>
      </c>
      <c r="AA158" s="14">
        <f>'Raw - Zero'!AA270</f>
        <v>94.643199999999993</v>
      </c>
      <c r="AB158" s="14">
        <f>'Raw - Zero'!AB270</f>
        <v>95.275000000000006</v>
      </c>
      <c r="AC158" s="14">
        <f>'Raw - Zero'!AC270</f>
        <v>95.881399999999999</v>
      </c>
      <c r="AD158" s="14">
        <f>'Raw - Zero'!AD270</f>
        <v>96.461299999999994</v>
      </c>
      <c r="AE158" s="14">
        <f>'Raw - Zero'!AE270</f>
        <v>97.013499999999993</v>
      </c>
      <c r="AF158" s="14">
        <f>'Raw - Zero'!AF270</f>
        <v>97.537099999999995</v>
      </c>
    </row>
    <row r="159" spans="1:32" x14ac:dyDescent="0.2">
      <c r="A159" s="13" t="s">
        <v>76</v>
      </c>
      <c r="B159" s="14">
        <f>'Raw - Zero'!B271</f>
        <v>39.188000000000002</v>
      </c>
      <c r="C159" s="14">
        <f>'Raw - Zero'!C271</f>
        <v>41.5321</v>
      </c>
      <c r="D159" s="14">
        <f>'Raw - Zero'!D271</f>
        <v>40.944600000000001</v>
      </c>
      <c r="E159" s="14">
        <f>'Raw - Zero'!E271</f>
        <v>40.954500000000003</v>
      </c>
      <c r="F159" s="14">
        <f>'Raw - Zero'!F271</f>
        <v>41.015799999999999</v>
      </c>
      <c r="G159" s="14">
        <f>'Raw - Zero'!G271</f>
        <v>40.261899999999997</v>
      </c>
      <c r="H159" s="14">
        <f>'Raw - Zero'!H271</f>
        <v>40.685699999999997</v>
      </c>
      <c r="I159" s="14">
        <f>'Raw - Zero'!I271</f>
        <v>41.127600000000001</v>
      </c>
      <c r="J159" s="14">
        <f>'Raw - Zero'!J271</f>
        <v>41.570999999999998</v>
      </c>
      <c r="K159" s="14">
        <f>'Raw - Zero'!K271</f>
        <v>42.014600000000002</v>
      </c>
      <c r="L159" s="14">
        <f>'Raw - Zero'!L271</f>
        <v>42.456299999999999</v>
      </c>
      <c r="M159" s="14">
        <f>'Raw - Zero'!M271</f>
        <v>42.895000000000003</v>
      </c>
      <c r="N159" s="14">
        <f>'Raw - Zero'!N271</f>
        <v>43.33</v>
      </c>
      <c r="O159" s="14">
        <f>'Raw - Zero'!O271</f>
        <v>43.760800000000003</v>
      </c>
      <c r="P159" s="14">
        <f>'Raw - Zero'!P271</f>
        <v>44.186500000000002</v>
      </c>
      <c r="Q159" s="14">
        <f>'Raw - Zero'!Q271</f>
        <v>44.606900000000003</v>
      </c>
      <c r="R159" s="14">
        <f>'Raw - Zero'!R271</f>
        <v>45.021599999999999</v>
      </c>
      <c r="S159" s="14">
        <f>'Raw - Zero'!S271</f>
        <v>45.430799999999998</v>
      </c>
      <c r="T159" s="14">
        <f>'Raw - Zero'!T271</f>
        <v>45.834499999999998</v>
      </c>
      <c r="U159" s="14">
        <f>'Raw - Zero'!U271</f>
        <v>46.232900000000001</v>
      </c>
      <c r="V159" s="14">
        <f>'Raw - Zero'!V271</f>
        <v>46.640700000000002</v>
      </c>
      <c r="W159" s="14">
        <f>'Raw - Zero'!W271</f>
        <v>47.014600000000002</v>
      </c>
      <c r="X159" s="14">
        <f>'Raw - Zero'!X271</f>
        <v>47.382199999999997</v>
      </c>
      <c r="Y159" s="14">
        <f>'Raw - Zero'!Y271</f>
        <v>47.741799999999998</v>
      </c>
      <c r="Z159" s="14">
        <f>'Raw - Zero'!Z271</f>
        <v>48.091200000000001</v>
      </c>
      <c r="AA159" s="14">
        <f>'Raw - Zero'!AA271</f>
        <v>48.429600000000001</v>
      </c>
      <c r="AB159" s="14">
        <f>'Raw - Zero'!AB271</f>
        <v>48.756500000000003</v>
      </c>
      <c r="AC159" s="14">
        <f>'Raw - Zero'!AC271</f>
        <v>49.070700000000002</v>
      </c>
      <c r="AD159" s="14">
        <f>'Raw - Zero'!AD271</f>
        <v>49.371600000000001</v>
      </c>
      <c r="AE159" s="14">
        <f>'Raw - Zero'!AE271</f>
        <v>49.658499999999997</v>
      </c>
      <c r="AF159" s="14">
        <f>'Raw - Zero'!AF271</f>
        <v>49.931199999999997</v>
      </c>
    </row>
    <row r="160" spans="1:32" x14ac:dyDescent="0.2">
      <c r="A160" s="13" t="s">
        <v>77</v>
      </c>
      <c r="B160" s="14">
        <f>'Raw - Zero'!B272</f>
        <v>56.7605</v>
      </c>
      <c r="C160" s="14">
        <f>'Raw - Zero'!C272</f>
        <v>59.157200000000003</v>
      </c>
      <c r="D160" s="14">
        <f>'Raw - Zero'!D272</f>
        <v>60.499000000000002</v>
      </c>
      <c r="E160" s="14">
        <f>'Raw - Zero'!E272</f>
        <v>61.491100000000003</v>
      </c>
      <c r="F160" s="14">
        <f>'Raw - Zero'!F272</f>
        <v>62.130899999999997</v>
      </c>
      <c r="G160" s="14">
        <f>'Raw - Zero'!G272</f>
        <v>62.999400000000001</v>
      </c>
      <c r="H160" s="14">
        <f>'Raw - Zero'!H272</f>
        <v>63.792299999999997</v>
      </c>
      <c r="I160" s="14">
        <f>'Raw - Zero'!I272</f>
        <v>64.549700000000001</v>
      </c>
      <c r="J160" s="14">
        <f>'Raw - Zero'!J272</f>
        <v>65.311800000000005</v>
      </c>
      <c r="K160" s="14">
        <f>'Raw - Zero'!K272</f>
        <v>66.070999999999998</v>
      </c>
      <c r="L160" s="14">
        <f>'Raw - Zero'!L272</f>
        <v>66.825199999999995</v>
      </c>
      <c r="M160" s="14">
        <f>'Raw - Zero'!M272</f>
        <v>67.574100000000001</v>
      </c>
      <c r="N160" s="14">
        <f>'Raw - Zero'!N272</f>
        <v>68.317700000000002</v>
      </c>
      <c r="O160" s="14">
        <f>'Raw - Zero'!O272</f>
        <v>69.055700000000002</v>
      </c>
      <c r="P160" s="14">
        <f>'Raw - Zero'!P272</f>
        <v>69.787499999999994</v>
      </c>
      <c r="Q160" s="14">
        <f>'Raw - Zero'!Q272</f>
        <v>70.513099999999994</v>
      </c>
      <c r="R160" s="14">
        <f>'Raw - Zero'!R272</f>
        <v>71.232299999999995</v>
      </c>
      <c r="S160" s="14">
        <f>'Raw - Zero'!S272</f>
        <v>71.945400000000006</v>
      </c>
      <c r="T160" s="14">
        <f>'Raw - Zero'!T272</f>
        <v>72.653099999999995</v>
      </c>
      <c r="U160" s="14">
        <f>'Raw - Zero'!U272</f>
        <v>73.355599999999995</v>
      </c>
      <c r="V160" s="14">
        <f>'Raw - Zero'!V272</f>
        <v>74.070400000000006</v>
      </c>
      <c r="W160" s="14">
        <f>'Raw - Zero'!W272</f>
        <v>74.729600000000005</v>
      </c>
      <c r="X160" s="14">
        <f>'Raw - Zero'!X272</f>
        <v>75.384399999999999</v>
      </c>
      <c r="Y160" s="14">
        <f>'Raw - Zero'!Y272</f>
        <v>76.029600000000002</v>
      </c>
      <c r="Z160" s="14">
        <f>'Raw - Zero'!Z272</f>
        <v>76.659199999999998</v>
      </c>
      <c r="AA160" s="14">
        <f>'Raw - Zero'!AA272</f>
        <v>77.271299999999997</v>
      </c>
      <c r="AB160" s="14">
        <f>'Raw - Zero'!AB272</f>
        <v>77.864500000000007</v>
      </c>
      <c r="AC160" s="14">
        <f>'Raw - Zero'!AC272</f>
        <v>78.435299999999998</v>
      </c>
      <c r="AD160" s="14">
        <f>'Raw - Zero'!AD272</f>
        <v>78.981800000000007</v>
      </c>
      <c r="AE160" s="14">
        <f>'Raw - Zero'!AE272</f>
        <v>79.501999999999995</v>
      </c>
      <c r="AF160" s="14">
        <f>'Raw - Zero'!AF272</f>
        <v>79.994</v>
      </c>
    </row>
    <row r="161" spans="1:32" x14ac:dyDescent="0.2">
      <c r="A161" s="13" t="s">
        <v>78</v>
      </c>
      <c r="B161" s="14">
        <f>'Raw - Zero'!B273</f>
        <v>34.070999999999998</v>
      </c>
      <c r="C161" s="14">
        <f>'Raw - Zero'!C273</f>
        <v>36.320300000000003</v>
      </c>
      <c r="D161" s="14">
        <f>'Raw - Zero'!D273</f>
        <v>37.252000000000002</v>
      </c>
      <c r="E161" s="14">
        <f>'Raw - Zero'!E273</f>
        <v>38.0214</v>
      </c>
      <c r="F161" s="14">
        <f>'Raw - Zero'!F273</f>
        <v>38.460599999999999</v>
      </c>
      <c r="G161" s="14">
        <f>'Raw - Zero'!G273</f>
        <v>38.902900000000002</v>
      </c>
      <c r="H161" s="14">
        <f>'Raw - Zero'!H273</f>
        <v>39.393000000000001</v>
      </c>
      <c r="I161" s="14">
        <f>'Raw - Zero'!I273</f>
        <v>39.847700000000003</v>
      </c>
      <c r="J161" s="14">
        <f>'Raw - Zero'!J273</f>
        <v>40.306100000000001</v>
      </c>
      <c r="K161" s="14">
        <f>'Raw - Zero'!K273</f>
        <v>40.761800000000001</v>
      </c>
      <c r="L161" s="14">
        <f>'Raw - Zero'!L273</f>
        <v>41.213799999999999</v>
      </c>
      <c r="M161" s="14">
        <f>'Raw - Zero'!M273</f>
        <v>41.662300000000002</v>
      </c>
      <c r="N161" s="14">
        <f>'Raw - Zero'!N273</f>
        <v>42.107500000000002</v>
      </c>
      <c r="O161" s="14">
        <f>'Raw - Zero'!O273</f>
        <v>42.549199999999999</v>
      </c>
      <c r="P161" s="14">
        <f>'Raw - Zero'!P273</f>
        <v>42.987499999999997</v>
      </c>
      <c r="Q161" s="14">
        <f>'Raw - Zero'!Q273</f>
        <v>43.4221</v>
      </c>
      <c r="R161" s="14">
        <f>'Raw - Zero'!R273</f>
        <v>43.853200000000001</v>
      </c>
      <c r="S161" s="14">
        <f>'Raw - Zero'!S273</f>
        <v>44.280799999999999</v>
      </c>
      <c r="T161" s="14">
        <f>'Raw - Zero'!T273</f>
        <v>44.705500000000001</v>
      </c>
      <c r="U161" s="14">
        <f>'Raw - Zero'!U273</f>
        <v>45.127400000000002</v>
      </c>
      <c r="V161" s="14">
        <f>'Raw - Zero'!V273</f>
        <v>45.561100000000003</v>
      </c>
      <c r="W161" s="14">
        <f>'Raw - Zero'!W273</f>
        <v>45.9589</v>
      </c>
      <c r="X161" s="14">
        <f>'Raw - Zero'!X273</f>
        <v>46.355899999999998</v>
      </c>
      <c r="Y161" s="14">
        <f>'Raw - Zero'!Y273</f>
        <v>46.748899999999999</v>
      </c>
      <c r="Z161" s="14">
        <f>'Raw - Zero'!Z273</f>
        <v>47.134999999999998</v>
      </c>
      <c r="AA161" s="14">
        <f>'Raw - Zero'!AA273</f>
        <v>47.512799999999999</v>
      </c>
      <c r="AB161" s="14">
        <f>'Raw - Zero'!AB273</f>
        <v>47.881500000000003</v>
      </c>
      <c r="AC161" s="14">
        <f>'Raw - Zero'!AC273</f>
        <v>48.239600000000003</v>
      </c>
      <c r="AD161" s="14">
        <f>'Raw - Zero'!AD273</f>
        <v>48.586199999999998</v>
      </c>
      <c r="AE161" s="14">
        <f>'Raw - Zero'!AE273</f>
        <v>48.920400000000001</v>
      </c>
      <c r="AF161" s="14">
        <f>'Raw - Zero'!AF273</f>
        <v>49.241399999999999</v>
      </c>
    </row>
    <row r="162" spans="1:32" x14ac:dyDescent="0.2">
      <c r="A162" s="13" t="s">
        <v>79</v>
      </c>
      <c r="B162" s="14">
        <f>'Raw - Zero'!B274</f>
        <v>218.97040000000001</v>
      </c>
      <c r="C162" s="14">
        <f>'Raw - Zero'!C274</f>
        <v>228.23589999999999</v>
      </c>
      <c r="D162" s="14">
        <f>'Raw - Zero'!D274</f>
        <v>226.19749999999999</v>
      </c>
      <c r="E162" s="14">
        <f>'Raw - Zero'!E274</f>
        <v>226.05090000000001</v>
      </c>
      <c r="F162" s="14">
        <f>'Raw - Zero'!F274</f>
        <v>226.76089999999999</v>
      </c>
      <c r="G162" s="14">
        <f>'Raw - Zero'!G274</f>
        <v>223.4949</v>
      </c>
      <c r="H162" s="14">
        <f>'Raw - Zero'!H274</f>
        <v>226.53270000000001</v>
      </c>
      <c r="I162" s="14">
        <f>'Raw - Zero'!I274</f>
        <v>229.6645</v>
      </c>
      <c r="J162" s="14">
        <f>'Raw - Zero'!J274</f>
        <v>232.82169999999999</v>
      </c>
      <c r="K162" s="14">
        <f>'Raw - Zero'!K274</f>
        <v>235.9973</v>
      </c>
      <c r="L162" s="14">
        <f>'Raw - Zero'!L274</f>
        <v>239.1773</v>
      </c>
      <c r="M162" s="14">
        <f>'Raw - Zero'!M274</f>
        <v>242.35579999999999</v>
      </c>
      <c r="N162" s="14">
        <f>'Raw - Zero'!N274</f>
        <v>245.5284</v>
      </c>
      <c r="O162" s="14">
        <f>'Raw - Zero'!O274</f>
        <v>248.69059999999999</v>
      </c>
      <c r="P162" s="14">
        <f>'Raw - Zero'!P274</f>
        <v>251.83869999999999</v>
      </c>
      <c r="Q162" s="14">
        <f>'Raw - Zero'!Q274</f>
        <v>254.97049999999999</v>
      </c>
      <c r="R162" s="14">
        <f>'Raw - Zero'!R274</f>
        <v>258.08460000000002</v>
      </c>
      <c r="S162" s="14">
        <f>'Raw - Zero'!S274</f>
        <v>261.18060000000003</v>
      </c>
      <c r="T162" s="14">
        <f>'Raw - Zero'!T274</f>
        <v>264.26010000000002</v>
      </c>
      <c r="U162" s="14">
        <f>'Raw - Zero'!U274</f>
        <v>267.32339999999999</v>
      </c>
      <c r="V162" s="14">
        <f>'Raw - Zero'!V274</f>
        <v>270.4581</v>
      </c>
      <c r="W162" s="14">
        <f>'Raw - Zero'!W274</f>
        <v>273.46719999999999</v>
      </c>
      <c r="X162" s="14">
        <f>'Raw - Zero'!X274</f>
        <v>276.49349999999998</v>
      </c>
      <c r="Y162" s="14">
        <f>'Raw - Zero'!Y274</f>
        <v>279.53680000000003</v>
      </c>
      <c r="Z162" s="14">
        <f>'Raw - Zero'!Z274</f>
        <v>282.56959999999998</v>
      </c>
      <c r="AA162" s="14">
        <f>'Raw - Zero'!AA274</f>
        <v>285.60050000000001</v>
      </c>
      <c r="AB162" s="14">
        <f>'Raw - Zero'!AB274</f>
        <v>288.64049999999997</v>
      </c>
      <c r="AC162" s="14">
        <f>'Raw - Zero'!AC274</f>
        <v>291.6816</v>
      </c>
      <c r="AD162" s="14">
        <f>'Raw - Zero'!AD274</f>
        <v>294.72050000000002</v>
      </c>
      <c r="AE162" s="14">
        <f>'Raw - Zero'!AE274</f>
        <v>297.76799999999997</v>
      </c>
      <c r="AF162" s="14">
        <f>'Raw - Zero'!AF274</f>
        <v>300.8218</v>
      </c>
    </row>
    <row r="163" spans="1:32" x14ac:dyDescent="0.2">
      <c r="A163" s="8" t="s">
        <v>80</v>
      </c>
      <c r="B163" s="14">
        <f>'Raw - Zero'!B275</f>
        <v>47.719700000000003</v>
      </c>
      <c r="C163" s="14">
        <f>'Raw - Zero'!C275</f>
        <v>49.8095</v>
      </c>
      <c r="D163" s="14">
        <f>'Raw - Zero'!D275</f>
        <v>49.533799999999999</v>
      </c>
      <c r="E163" s="14">
        <f>'Raw - Zero'!E275</f>
        <v>49.663200000000003</v>
      </c>
      <c r="F163" s="14">
        <f>'Raw - Zero'!F275</f>
        <v>49.960799999999999</v>
      </c>
      <c r="G163" s="14">
        <f>'Raw - Zero'!G275</f>
        <v>49.293999999999997</v>
      </c>
      <c r="H163" s="14">
        <f>'Raw - Zero'!H275</f>
        <v>50.014000000000003</v>
      </c>
      <c r="I163" s="14">
        <f>'Raw - Zero'!I275</f>
        <v>50.759500000000003</v>
      </c>
      <c r="J163" s="14">
        <f>'Raw - Zero'!J275</f>
        <v>51.507399999999997</v>
      </c>
      <c r="K163" s="14">
        <f>'Raw - Zero'!K275</f>
        <v>52.258299999999998</v>
      </c>
      <c r="L163" s="14">
        <f>'Raw - Zero'!L275</f>
        <v>53.009099999999997</v>
      </c>
      <c r="M163" s="14">
        <f>'Raw - Zero'!M275</f>
        <v>53.758600000000001</v>
      </c>
      <c r="N163" s="14">
        <f>'Raw - Zero'!N275</f>
        <v>54.506</v>
      </c>
      <c r="O163" s="14">
        <f>'Raw - Zero'!O275</f>
        <v>55.250300000000003</v>
      </c>
      <c r="P163" s="14">
        <f>'Raw - Zero'!P275</f>
        <v>55.990900000000003</v>
      </c>
      <c r="Q163" s="14">
        <f>'Raw - Zero'!Q275</f>
        <v>56.7271</v>
      </c>
      <c r="R163" s="14">
        <f>'Raw - Zero'!R275</f>
        <v>57.4589</v>
      </c>
      <c r="S163" s="14">
        <f>'Raw - Zero'!S275</f>
        <v>58.186</v>
      </c>
      <c r="T163" s="14">
        <f>'Raw - Zero'!T275</f>
        <v>58.908900000000003</v>
      </c>
      <c r="U163" s="14">
        <f>'Raw - Zero'!U275</f>
        <v>59.627499999999998</v>
      </c>
      <c r="V163" s="14">
        <f>'Raw - Zero'!V275</f>
        <v>60.3566</v>
      </c>
      <c r="W163" s="14">
        <f>'Raw - Zero'!W275</f>
        <v>61.063200000000002</v>
      </c>
      <c r="X163" s="14">
        <f>'Raw - Zero'!X275</f>
        <v>61.772300000000001</v>
      </c>
      <c r="Y163" s="14">
        <f>'Raw - Zero'!Y275</f>
        <v>62.483400000000003</v>
      </c>
      <c r="Z163" s="14">
        <f>'Raw - Zero'!Z275</f>
        <v>63.192100000000003</v>
      </c>
      <c r="AA163" s="14">
        <f>'Raw - Zero'!AA275</f>
        <v>63.8996</v>
      </c>
      <c r="AB163" s="14">
        <f>'Raw - Zero'!AB275</f>
        <v>64.607900000000001</v>
      </c>
      <c r="AC163" s="14">
        <f>'Raw - Zero'!AC275</f>
        <v>65.316000000000003</v>
      </c>
      <c r="AD163" s="14">
        <f>'Raw - Zero'!AD275</f>
        <v>66.023700000000005</v>
      </c>
      <c r="AE163" s="14">
        <f>'Raw - Zero'!AE275</f>
        <v>66.7333</v>
      </c>
      <c r="AF163" s="14">
        <f>'Raw - Zero'!AF275</f>
        <v>67.444800000000001</v>
      </c>
    </row>
    <row r="164" spans="1:32" x14ac:dyDescent="0.2">
      <c r="A164" t="s">
        <v>81</v>
      </c>
      <c r="B164" s="14">
        <f>'Raw - Zero'!B276</f>
        <v>36.877600000000001</v>
      </c>
      <c r="C164" s="14">
        <f>'Raw - Zero'!C276</f>
        <v>36.637900000000002</v>
      </c>
      <c r="D164" s="14">
        <f>'Raw - Zero'!D276</f>
        <v>36.9953</v>
      </c>
      <c r="E164" s="14">
        <f>'Raw - Zero'!E276</f>
        <v>37.119</v>
      </c>
      <c r="F164" s="14">
        <f>'Raw - Zero'!F276</f>
        <v>37.279200000000003</v>
      </c>
      <c r="G164" s="14">
        <f>'Raw - Zero'!G276</f>
        <v>37.819000000000003</v>
      </c>
      <c r="H164" s="14">
        <f>'Raw - Zero'!H276</f>
        <v>38.324399999999997</v>
      </c>
      <c r="I164" s="14">
        <f>'Raw - Zero'!I276</f>
        <v>38.858499999999999</v>
      </c>
      <c r="J164" s="14">
        <f>'Raw - Zero'!J276</f>
        <v>39.389600000000002</v>
      </c>
      <c r="K164" s="14">
        <f>'Raw - Zero'!K276</f>
        <v>39.919600000000003</v>
      </c>
      <c r="L164" s="14">
        <f>'Raw - Zero'!L276</f>
        <v>40.447000000000003</v>
      </c>
      <c r="M164" s="14">
        <f>'Raw - Zero'!M276</f>
        <v>40.9711</v>
      </c>
      <c r="N164" s="14">
        <f>'Raw - Zero'!N276</f>
        <v>41.491799999999998</v>
      </c>
      <c r="O164" s="14">
        <f>'Raw - Zero'!O276</f>
        <v>42.008400000000002</v>
      </c>
      <c r="P164" s="14">
        <f>'Raw - Zero'!P276</f>
        <v>42.520699999999998</v>
      </c>
      <c r="Q164" s="14">
        <f>'Raw - Zero'!Q276</f>
        <v>43.028500000000001</v>
      </c>
      <c r="R164" s="14">
        <f>'Raw - Zero'!R276</f>
        <v>43.531700000000001</v>
      </c>
      <c r="S164" s="14">
        <f>'Raw - Zero'!S276</f>
        <v>44.030700000000003</v>
      </c>
      <c r="T164" s="14">
        <f>'Raw - Zero'!T276</f>
        <v>44.525700000000001</v>
      </c>
      <c r="U164" s="14">
        <f>'Raw - Zero'!U276</f>
        <v>45.017000000000003</v>
      </c>
      <c r="V164" s="14">
        <f>'Raw - Zero'!V276</f>
        <v>45.511899999999997</v>
      </c>
      <c r="W164" s="14">
        <f>'Raw - Zero'!W276</f>
        <v>45.984900000000003</v>
      </c>
      <c r="X164" s="14">
        <f>'Raw - Zero'!X276</f>
        <v>46.454900000000002</v>
      </c>
      <c r="Y164" s="14">
        <f>'Raw - Zero'!Y276</f>
        <v>46.919699999999999</v>
      </c>
      <c r="Z164" s="14">
        <f>'Raw - Zero'!Z276</f>
        <v>47.377099999999999</v>
      </c>
      <c r="AA164" s="14">
        <f>'Raw - Zero'!AA276</f>
        <v>47.826099999999997</v>
      </c>
      <c r="AB164" s="14">
        <f>'Raw - Zero'!AB276</f>
        <v>48.266100000000002</v>
      </c>
      <c r="AC164" s="14">
        <f>'Raw - Zero'!AC276</f>
        <v>48.695799999999998</v>
      </c>
      <c r="AD164" s="14">
        <f>'Raw - Zero'!AD276</f>
        <v>49.1145</v>
      </c>
      <c r="AE164" s="14">
        <f>'Raw - Zero'!AE276</f>
        <v>49.5214</v>
      </c>
      <c r="AF164" s="14">
        <f>'Raw - Zero'!AF276</f>
        <v>49.915799999999997</v>
      </c>
    </row>
    <row r="165" spans="1:32" x14ac:dyDescent="0.2">
      <c r="A165" t="s">
        <v>82</v>
      </c>
      <c r="B165" s="14">
        <f>'Raw - Zero'!B277</f>
        <v>48.584699999999998</v>
      </c>
      <c r="C165" s="14">
        <f>'Raw - Zero'!C277</f>
        <v>48.508099999999999</v>
      </c>
      <c r="D165" s="14">
        <f>'Raw - Zero'!D277</f>
        <v>48.904299999999999</v>
      </c>
      <c r="E165" s="14">
        <f>'Raw - Zero'!E277</f>
        <v>49.01</v>
      </c>
      <c r="F165" s="14">
        <f>'Raw - Zero'!F277</f>
        <v>49.160899999999998</v>
      </c>
      <c r="G165" s="14">
        <f>'Raw - Zero'!G277</f>
        <v>49.761600000000001</v>
      </c>
      <c r="H165" s="14">
        <f>'Raw - Zero'!H277</f>
        <v>50.376399999999997</v>
      </c>
      <c r="I165" s="14">
        <f>'Raw - Zero'!I277</f>
        <v>51.031199999999998</v>
      </c>
      <c r="J165" s="14">
        <f>'Raw - Zero'!J277</f>
        <v>51.6813</v>
      </c>
      <c r="K165" s="14">
        <f>'Raw - Zero'!K277</f>
        <v>52.329300000000003</v>
      </c>
      <c r="L165" s="14">
        <f>'Raw - Zero'!L277</f>
        <v>52.973100000000002</v>
      </c>
      <c r="M165" s="14">
        <f>'Raw - Zero'!M277</f>
        <v>53.611899999999999</v>
      </c>
      <c r="N165" s="14">
        <f>'Raw - Zero'!N277</f>
        <v>54.244999999999997</v>
      </c>
      <c r="O165" s="14">
        <f>'Raw - Zero'!O277</f>
        <v>54.871699999999997</v>
      </c>
      <c r="P165" s="14">
        <f>'Raw - Zero'!P277</f>
        <v>55.491500000000002</v>
      </c>
      <c r="Q165" s="14">
        <f>'Raw - Zero'!Q277</f>
        <v>56.103999999999999</v>
      </c>
      <c r="R165" s="14">
        <f>'Raw - Zero'!R277</f>
        <v>56.709299999999999</v>
      </c>
      <c r="S165" s="14">
        <f>'Raw - Zero'!S277</f>
        <v>57.307600000000001</v>
      </c>
      <c r="T165" s="14">
        <f>'Raw - Zero'!T277</f>
        <v>57.899299999999997</v>
      </c>
      <c r="U165" s="14">
        <f>'Raw - Zero'!U277</f>
        <v>58.484699999999997</v>
      </c>
      <c r="V165" s="14">
        <f>'Raw - Zero'!V277</f>
        <v>59.066200000000002</v>
      </c>
      <c r="W165" s="14">
        <f>'Raw - Zero'!W277</f>
        <v>59.614400000000003</v>
      </c>
      <c r="X165" s="14">
        <f>'Raw - Zero'!X277</f>
        <v>60.149500000000003</v>
      </c>
      <c r="Y165" s="14">
        <f>'Raw - Zero'!Y277</f>
        <v>60.665900000000001</v>
      </c>
      <c r="Z165" s="14">
        <f>'Raw - Zero'!Z277</f>
        <v>61.163800000000002</v>
      </c>
      <c r="AA165" s="14">
        <f>'Raw - Zero'!AA277</f>
        <v>61.639299999999999</v>
      </c>
      <c r="AB165" s="14">
        <f>'Raw - Zero'!AB277</f>
        <v>62.0886</v>
      </c>
      <c r="AC165" s="14">
        <f>'Raw - Zero'!AC277</f>
        <v>62.510300000000001</v>
      </c>
      <c r="AD165" s="14">
        <f>'Raw - Zero'!AD277</f>
        <v>62.903500000000001</v>
      </c>
      <c r="AE165" s="14">
        <f>'Raw - Zero'!AE277</f>
        <v>63.264400000000002</v>
      </c>
      <c r="AF165" s="14">
        <f>'Raw - Zero'!AF277</f>
        <v>63.592300000000002</v>
      </c>
    </row>
    <row r="166" spans="1:32" x14ac:dyDescent="0.2">
      <c r="A166" t="s">
        <v>83</v>
      </c>
      <c r="B166" s="14">
        <f>'Raw - Zero'!B278</f>
        <v>40.544199999999996</v>
      </c>
      <c r="C166" s="14">
        <f>'Raw - Zero'!C278</f>
        <v>40.5227</v>
      </c>
      <c r="D166" s="14">
        <f>'Raw - Zero'!D278</f>
        <v>40.835000000000001</v>
      </c>
      <c r="E166" s="14">
        <f>'Raw - Zero'!E278</f>
        <v>40.920200000000001</v>
      </c>
      <c r="F166" s="14">
        <f>'Raw - Zero'!F278</f>
        <v>41.083300000000001</v>
      </c>
      <c r="G166" s="14">
        <f>'Raw - Zero'!G278</f>
        <v>41.372</v>
      </c>
      <c r="H166" s="14">
        <f>'Raw - Zero'!H278</f>
        <v>41.910600000000002</v>
      </c>
      <c r="I166" s="14">
        <f>'Raw - Zero'!I278</f>
        <v>42.476100000000002</v>
      </c>
      <c r="J166" s="14">
        <f>'Raw - Zero'!J278</f>
        <v>43.034399999999998</v>
      </c>
      <c r="K166" s="14">
        <f>'Raw - Zero'!K278</f>
        <v>43.588200000000001</v>
      </c>
      <c r="L166" s="14">
        <f>'Raw - Zero'!L278</f>
        <v>44.136699999999998</v>
      </c>
      <c r="M166" s="14">
        <f>'Raw - Zero'!M278</f>
        <v>44.68</v>
      </c>
      <c r="N166" s="14">
        <f>'Raw - Zero'!N278</f>
        <v>45.2181</v>
      </c>
      <c r="O166" s="14">
        <f>'Raw - Zero'!O278</f>
        <v>45.750900000000001</v>
      </c>
      <c r="P166" s="14">
        <f>'Raw - Zero'!P278</f>
        <v>46.278199999999998</v>
      </c>
      <c r="Q166" s="14">
        <f>'Raw - Zero'!Q278</f>
        <v>46.8</v>
      </c>
      <c r="R166" s="14">
        <f>'Raw - Zero'!R278</f>
        <v>47.316499999999998</v>
      </c>
      <c r="S166" s="14">
        <f>'Raw - Zero'!S278</f>
        <v>47.8279</v>
      </c>
      <c r="T166" s="14">
        <f>'Raw - Zero'!T278</f>
        <v>48.334899999999998</v>
      </c>
      <c r="U166" s="14">
        <f>'Raw - Zero'!U278</f>
        <v>48.837699999999998</v>
      </c>
      <c r="V166" s="14">
        <f>'Raw - Zero'!V278</f>
        <v>49.3538</v>
      </c>
      <c r="W166" s="14">
        <f>'Raw - Zero'!W278</f>
        <v>49.821399999999997</v>
      </c>
      <c r="X166" s="14">
        <f>'Raw - Zero'!X278</f>
        <v>50.282699999999998</v>
      </c>
      <c r="Y166" s="14">
        <f>'Raw - Zero'!Y278</f>
        <v>50.734200000000001</v>
      </c>
      <c r="Z166" s="14">
        <f>'Raw - Zero'!Z278</f>
        <v>51.170400000000001</v>
      </c>
      <c r="AA166" s="14">
        <f>'Raw - Zero'!AA278</f>
        <v>51.5899</v>
      </c>
      <c r="AB166" s="14">
        <f>'Raw - Zero'!AB278</f>
        <v>51.991799999999998</v>
      </c>
      <c r="AC166" s="14">
        <f>'Raw - Zero'!AC278</f>
        <v>52.372</v>
      </c>
      <c r="AD166" s="14">
        <f>'Raw - Zero'!AD278</f>
        <v>52.728099999999998</v>
      </c>
      <c r="AE166" s="14">
        <f>'Raw - Zero'!AE278</f>
        <v>53.058</v>
      </c>
      <c r="AF166" s="14">
        <f>'Raw - Zero'!AF278</f>
        <v>53.359400000000001</v>
      </c>
    </row>
    <row r="167" spans="1:32" x14ac:dyDescent="0.2">
      <c r="A167" t="s">
        <v>84</v>
      </c>
      <c r="B167" s="14">
        <f>'Raw - Zero'!B279</f>
        <v>4.5007000000000001</v>
      </c>
      <c r="C167" s="14">
        <f>'Raw - Zero'!C279</f>
        <v>4.1357999999999997</v>
      </c>
      <c r="D167" s="14">
        <f>'Raw - Zero'!D279</f>
        <v>4.4335000000000004</v>
      </c>
      <c r="E167" s="14">
        <f>'Raw - Zero'!E279</f>
        <v>4.5014000000000003</v>
      </c>
      <c r="F167" s="14">
        <f>'Raw - Zero'!F279</f>
        <v>4.5453000000000001</v>
      </c>
      <c r="G167" s="14">
        <f>'Raw - Zero'!G279</f>
        <v>4.7655000000000003</v>
      </c>
      <c r="H167" s="14">
        <f>'Raw - Zero'!H279</f>
        <v>4.8737000000000004</v>
      </c>
      <c r="I167" s="14">
        <f>'Raw - Zero'!I279</f>
        <v>4.9770000000000003</v>
      </c>
      <c r="J167" s="14">
        <f>'Raw - Zero'!J279</f>
        <v>5.08</v>
      </c>
      <c r="K167" s="14">
        <f>'Raw - Zero'!K279</f>
        <v>5.1822999999999997</v>
      </c>
      <c r="L167" s="14">
        <f>'Raw - Zero'!L279</f>
        <v>5.2839999999999998</v>
      </c>
      <c r="M167" s="14">
        <f>'Raw - Zero'!M279</f>
        <v>5.3851000000000004</v>
      </c>
      <c r="N167" s="14">
        <f>'Raw - Zero'!N279</f>
        <v>5.4858000000000002</v>
      </c>
      <c r="O167" s="14">
        <f>'Raw - Zero'!O279</f>
        <v>5.5861000000000001</v>
      </c>
      <c r="P167" s="14">
        <f>'Raw - Zero'!P279</f>
        <v>5.6860999999999997</v>
      </c>
      <c r="Q167" s="14">
        <f>'Raw - Zero'!Q279</f>
        <v>5.7857000000000003</v>
      </c>
      <c r="R167" s="14">
        <f>'Raw - Zero'!R279</f>
        <v>5.8851000000000004</v>
      </c>
      <c r="S167" s="14">
        <f>'Raw - Zero'!S279</f>
        <v>5.9843000000000002</v>
      </c>
      <c r="T167" s="14">
        <f>'Raw - Zero'!T279</f>
        <v>6.0834000000000001</v>
      </c>
      <c r="U167" s="14">
        <f>'Raw - Zero'!U279</f>
        <v>6.1824000000000003</v>
      </c>
      <c r="V167" s="14">
        <f>'Raw - Zero'!V279</f>
        <v>6.2797000000000001</v>
      </c>
      <c r="W167" s="14">
        <f>'Raw - Zero'!W279</f>
        <v>6.3746999999999998</v>
      </c>
      <c r="X167" s="14">
        <f>'Raw - Zero'!X279</f>
        <v>6.4688999999999997</v>
      </c>
      <c r="Y167" s="14">
        <f>'Raw - Zero'!Y279</f>
        <v>6.5616000000000003</v>
      </c>
      <c r="Z167" s="14">
        <f>'Raw - Zero'!Z279</f>
        <v>6.6520000000000001</v>
      </c>
      <c r="AA167" s="14">
        <f>'Raw - Zero'!AA279</f>
        <v>6.7397</v>
      </c>
      <c r="AB167" s="14">
        <f>'Raw - Zero'!AB279</f>
        <v>6.8244999999999996</v>
      </c>
      <c r="AC167" s="14">
        <f>'Raw - Zero'!AC279</f>
        <v>6.9057000000000004</v>
      </c>
      <c r="AD167" s="14">
        <f>'Raw - Zero'!AD279</f>
        <v>6.9828000000000001</v>
      </c>
      <c r="AE167" s="14">
        <f>'Raw - Zero'!AE279</f>
        <v>7.0552999999999999</v>
      </c>
      <c r="AF167" s="14">
        <f>'Raw - Zero'!AF279</f>
        <v>7.1227</v>
      </c>
    </row>
    <row r="168" spans="1:32" x14ac:dyDescent="0.2">
      <c r="A168" t="s">
        <v>85</v>
      </c>
      <c r="B168" s="14">
        <f>'Raw - Zero'!B280</f>
        <v>72.994500000000002</v>
      </c>
      <c r="C168" s="14">
        <f>'Raw - Zero'!C280</f>
        <v>69.806299999999993</v>
      </c>
      <c r="D168" s="14">
        <f>'Raw - Zero'!D280</f>
        <v>71.1096</v>
      </c>
      <c r="E168" s="14">
        <f>'Raw - Zero'!E280</f>
        <v>71.492099999999994</v>
      </c>
      <c r="F168" s="14">
        <f>'Raw - Zero'!F280</f>
        <v>72.483400000000003</v>
      </c>
      <c r="G168" s="14">
        <f>'Raw - Zero'!G280</f>
        <v>74.354500000000002</v>
      </c>
      <c r="H168" s="14">
        <f>'Raw - Zero'!H280</f>
        <v>75.637900000000002</v>
      </c>
      <c r="I168" s="14">
        <f>'Raw - Zero'!I280</f>
        <v>76.908199999999994</v>
      </c>
      <c r="J168" s="14">
        <f>'Raw - Zero'!J280</f>
        <v>78.188199999999995</v>
      </c>
      <c r="K168" s="14">
        <f>'Raw - Zero'!K280</f>
        <v>79.472800000000007</v>
      </c>
      <c r="L168" s="14">
        <f>'Raw - Zero'!L280</f>
        <v>80.757599999999996</v>
      </c>
      <c r="M168" s="14">
        <f>'Raw - Zero'!M280</f>
        <v>82.040599999999998</v>
      </c>
      <c r="N168" s="14">
        <f>'Raw - Zero'!N280</f>
        <v>83.320099999999996</v>
      </c>
      <c r="O168" s="14">
        <f>'Raw - Zero'!O280</f>
        <v>84.594700000000003</v>
      </c>
      <c r="P168" s="14">
        <f>'Raw - Zero'!P280</f>
        <v>85.863</v>
      </c>
      <c r="Q168" s="14">
        <f>'Raw - Zero'!Q280</f>
        <v>87.124200000000002</v>
      </c>
      <c r="R168" s="14">
        <f>'Raw - Zero'!R280</f>
        <v>88.377799999999993</v>
      </c>
      <c r="S168" s="14">
        <f>'Raw - Zero'!S280</f>
        <v>89.623699999999999</v>
      </c>
      <c r="T168" s="14">
        <f>'Raw - Zero'!T280</f>
        <v>90.863100000000003</v>
      </c>
      <c r="U168" s="14">
        <f>'Raw - Zero'!U280</f>
        <v>92.0959</v>
      </c>
      <c r="V168" s="14">
        <f>'Raw - Zero'!V280</f>
        <v>93.337500000000006</v>
      </c>
      <c r="W168" s="14">
        <f>'Raw - Zero'!W280</f>
        <v>94.527799999999999</v>
      </c>
      <c r="X168" s="14">
        <f>'Raw - Zero'!X280</f>
        <v>95.714200000000005</v>
      </c>
      <c r="Y168" s="14">
        <f>'Raw - Zero'!Y280</f>
        <v>96.8904</v>
      </c>
      <c r="Z168" s="14">
        <f>'Raw - Zero'!Z280</f>
        <v>98.049700000000001</v>
      </c>
      <c r="AA168" s="14">
        <f>'Raw - Zero'!AA280</f>
        <v>99.189800000000005</v>
      </c>
      <c r="AB168" s="14">
        <f>'Raw - Zero'!AB280</f>
        <v>100.3094</v>
      </c>
      <c r="AC168" s="14">
        <f>'Raw - Zero'!AC280</f>
        <v>101.4041</v>
      </c>
      <c r="AD168" s="14">
        <f>'Raw - Zero'!AD280</f>
        <v>102.4716</v>
      </c>
      <c r="AE168" s="14">
        <f>'Raw - Zero'!AE280</f>
        <v>103.5094</v>
      </c>
      <c r="AF168" s="14">
        <f>'Raw - Zero'!AF280</f>
        <v>104.5149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2E3DB-CC82-6949-8446-D017EAE194F0}">
  <dimension ref="A1:Q83"/>
  <sheetViews>
    <sheetView workbookViewId="0">
      <selection sqref="A1:Q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8" t="s">
        <v>5</v>
      </c>
      <c r="B3" s="28">
        <f>'Industry employment, WA'!B4</f>
        <v>9.8529</v>
      </c>
      <c r="C3" s="28">
        <f>'Industry employment, WA'!L4</f>
        <v>9.9699000000000009</v>
      </c>
      <c r="D3" s="28">
        <f>'Industry employment, WA'!AF4</f>
        <v>12.4015</v>
      </c>
      <c r="E3" s="28">
        <f>'Industry employment, WA'!B88</f>
        <v>9.8529999999999998</v>
      </c>
      <c r="F3" s="28">
        <f>'Industry employment, WA'!L88</f>
        <v>9.3728999999999996</v>
      </c>
      <c r="G3" s="28">
        <f>'Industry employment, WA'!AF88</f>
        <v>10.969200000000001</v>
      </c>
      <c r="I3">
        <f>C3-F3</f>
        <v>0.59700000000000131</v>
      </c>
      <c r="J3">
        <f>D3-G3</f>
        <v>1.4322999999999997</v>
      </c>
      <c r="L3">
        <f>IFERROR((C3/F3)-1,0)</f>
        <v>6.3694267515923775E-2</v>
      </c>
      <c r="M3">
        <f>IFERROR((D3/G3)-1,0)</f>
        <v>0.13057470006928495</v>
      </c>
      <c r="N3">
        <f>D3-B3</f>
        <v>2.5486000000000004</v>
      </c>
      <c r="O3">
        <f>G3-E3</f>
        <v>1.116200000000001</v>
      </c>
      <c r="P3">
        <f>IFERROR((D3/B3)-1,0)</f>
        <v>0.25866496158491414</v>
      </c>
      <c r="Q3">
        <f>IFERROR((G3/E3)-1,0)</f>
        <v>0.11328529381914154</v>
      </c>
    </row>
    <row r="4" spans="1:17" x14ac:dyDescent="0.2">
      <c r="A4" s="8" t="s">
        <v>6</v>
      </c>
      <c r="B4" s="28">
        <f>'Industry employment, WA'!B5</f>
        <v>8.3867999999999991</v>
      </c>
      <c r="C4" s="28">
        <f>'Industry employment, WA'!L5</f>
        <v>8.2731999999999992</v>
      </c>
      <c r="D4" s="28">
        <f>'Industry employment, WA'!AF5</f>
        <v>9.9588000000000001</v>
      </c>
      <c r="E4" s="28">
        <f>'Industry employment, WA'!B89</f>
        <v>8.3869000000000007</v>
      </c>
      <c r="F4" s="28">
        <f>'Industry employment, WA'!L89</f>
        <v>7.6234999999999999</v>
      </c>
      <c r="G4" s="28">
        <f>'Industry employment, WA'!AF89</f>
        <v>8.1790000000000003</v>
      </c>
      <c r="I4">
        <f t="shared" ref="I4:I67" si="0">C4-F4</f>
        <v>0.64969999999999928</v>
      </c>
      <c r="J4">
        <f t="shared" ref="J4:J67" si="1">D4-G4</f>
        <v>1.7797999999999998</v>
      </c>
      <c r="L4">
        <f t="shared" ref="L4:L67" si="2">IFERROR((C4/F4)-1,0)</f>
        <v>8.5223322620843422E-2</v>
      </c>
      <c r="M4">
        <f t="shared" ref="M4:M67" si="3">IFERROR((D4/G4)-1,0)</f>
        <v>0.21760606431104046</v>
      </c>
      <c r="N4">
        <f t="shared" ref="N4:N67" si="4">D4-B4</f>
        <v>1.572000000000001</v>
      </c>
      <c r="O4">
        <f t="shared" ref="O4:O67" si="5">G4-E4</f>
        <v>-0.20790000000000042</v>
      </c>
      <c r="P4">
        <f t="shared" ref="P4:P67" si="6">IFERROR((D4/B4)-1,0)</f>
        <v>0.18743740163113487</v>
      </c>
      <c r="Q4">
        <f t="shared" ref="Q4:Q67" si="7">IFERROR((G4/E4)-1,0)</f>
        <v>-2.4788658503141825E-2</v>
      </c>
    </row>
    <row r="5" spans="1:17" x14ac:dyDescent="0.2">
      <c r="A5" s="9" t="s">
        <v>7</v>
      </c>
      <c r="B5" s="28">
        <f>'Industry employment, WA'!B6</f>
        <v>1.0059</v>
      </c>
      <c r="C5" s="28">
        <f>'Industry employment, WA'!L6</f>
        <v>1.0689</v>
      </c>
      <c r="D5" s="28">
        <f>'Industry employment, WA'!AF6</f>
        <v>1.3143</v>
      </c>
      <c r="E5" s="28">
        <f>'Industry employment, WA'!B90</f>
        <v>1.006</v>
      </c>
      <c r="F5" s="28">
        <f>'Industry employment, WA'!L90</f>
        <v>1.0455000000000001</v>
      </c>
      <c r="G5" s="28">
        <f>'Industry employment, WA'!AF90</f>
        <v>1.2647999999999999</v>
      </c>
      <c r="I5">
        <f t="shared" si="0"/>
        <v>2.3399999999999865E-2</v>
      </c>
      <c r="J5">
        <f t="shared" si="1"/>
        <v>4.9500000000000099E-2</v>
      </c>
      <c r="L5">
        <f t="shared" si="2"/>
        <v>2.2381635581061543E-2</v>
      </c>
      <c r="M5">
        <f t="shared" si="3"/>
        <v>3.9136622390891995E-2</v>
      </c>
      <c r="N5">
        <f t="shared" si="4"/>
        <v>0.30840000000000001</v>
      </c>
      <c r="O5">
        <f t="shared" si="5"/>
        <v>0.25879999999999992</v>
      </c>
      <c r="P5">
        <f t="shared" si="6"/>
        <v>0.30659111243662385</v>
      </c>
      <c r="Q5">
        <f t="shared" si="7"/>
        <v>0.25725646123260426</v>
      </c>
    </row>
    <row r="6" spans="1:17" x14ac:dyDescent="0.2">
      <c r="A6" s="8" t="s">
        <v>8</v>
      </c>
      <c r="B6" s="28">
        <f>'Industry employment, WA'!B7</f>
        <v>6.6681999999999997</v>
      </c>
      <c r="C6" s="28">
        <f>'Industry employment, WA'!L7</f>
        <v>6.9095000000000004</v>
      </c>
      <c r="D6" s="28">
        <f>'Industry employment, WA'!AF7</f>
        <v>8.1069999999999993</v>
      </c>
      <c r="E6" s="28">
        <f>'Industry employment, WA'!B91</f>
        <v>6.6683000000000003</v>
      </c>
      <c r="F6" s="28">
        <f>'Industry employment, WA'!L91</f>
        <v>6.7728999999999999</v>
      </c>
      <c r="G6" s="28">
        <f>'Industry employment, WA'!AF91</f>
        <v>7.6379999999999999</v>
      </c>
      <c r="I6">
        <f t="shared" si="0"/>
        <v>0.1366000000000005</v>
      </c>
      <c r="J6">
        <f t="shared" si="1"/>
        <v>0.46899999999999942</v>
      </c>
      <c r="L6">
        <f t="shared" si="2"/>
        <v>2.0168613149463388E-2</v>
      </c>
      <c r="M6">
        <f t="shared" si="3"/>
        <v>6.1403508771929793E-2</v>
      </c>
      <c r="N6">
        <f t="shared" si="4"/>
        <v>1.4387999999999996</v>
      </c>
      <c r="O6">
        <f t="shared" si="5"/>
        <v>0.96969999999999956</v>
      </c>
      <c r="P6">
        <f t="shared" si="6"/>
        <v>0.2157703728142526</v>
      </c>
      <c r="Q6">
        <f t="shared" si="7"/>
        <v>0.14541937225379775</v>
      </c>
    </row>
    <row r="7" spans="1:17" x14ac:dyDescent="0.2">
      <c r="A7" s="10" t="s">
        <v>9</v>
      </c>
      <c r="B7" s="28">
        <f>'Industry employment, WA'!B8</f>
        <v>0</v>
      </c>
      <c r="C7" s="28">
        <f>'Industry employment, WA'!L8</f>
        <v>0</v>
      </c>
      <c r="D7" s="28">
        <f>'Industry employment, WA'!AF8</f>
        <v>0</v>
      </c>
      <c r="E7" s="28">
        <f>'Industry employment, WA'!B92</f>
        <v>0</v>
      </c>
      <c r="F7" s="28">
        <f>'Industry employment, WA'!L92</f>
        <v>0</v>
      </c>
      <c r="G7" s="28">
        <f>'Industry employment, WA'!AF92</f>
        <v>0</v>
      </c>
      <c r="I7">
        <f t="shared" si="0"/>
        <v>0</v>
      </c>
      <c r="J7">
        <f t="shared" si="1"/>
        <v>0</v>
      </c>
      <c r="L7">
        <f t="shared" si="2"/>
        <v>0</v>
      </c>
      <c r="M7">
        <f t="shared" si="3"/>
        <v>0</v>
      </c>
      <c r="N7">
        <f t="shared" si="4"/>
        <v>0</v>
      </c>
      <c r="O7">
        <f t="shared" si="5"/>
        <v>0</v>
      </c>
      <c r="P7">
        <f t="shared" si="6"/>
        <v>0</v>
      </c>
      <c r="Q7">
        <f t="shared" si="7"/>
        <v>0</v>
      </c>
    </row>
    <row r="8" spans="1:17" x14ac:dyDescent="0.2">
      <c r="A8" s="10" t="s">
        <v>10</v>
      </c>
      <c r="B8" s="28">
        <f>'Industry employment, WA'!B9</f>
        <v>0</v>
      </c>
      <c r="C8" s="28">
        <f>'Industry employment, WA'!L9</f>
        <v>0</v>
      </c>
      <c r="D8" s="28">
        <f>'Industry employment, WA'!AF9</f>
        <v>0</v>
      </c>
      <c r="E8" s="28">
        <f>'Industry employment, WA'!B93</f>
        <v>0</v>
      </c>
      <c r="F8" s="28">
        <f>'Industry employment, WA'!L93</f>
        <v>0</v>
      </c>
      <c r="G8" s="28">
        <f>'Industry employment, WA'!AF93</f>
        <v>0</v>
      </c>
      <c r="I8">
        <f t="shared" si="0"/>
        <v>0</v>
      </c>
      <c r="J8">
        <f t="shared" si="1"/>
        <v>0</v>
      </c>
      <c r="L8">
        <f t="shared" si="2"/>
        <v>0</v>
      </c>
      <c r="M8">
        <f t="shared" si="3"/>
        <v>0</v>
      </c>
      <c r="N8">
        <f t="shared" si="4"/>
        <v>0</v>
      </c>
      <c r="O8">
        <f t="shared" si="5"/>
        <v>0</v>
      </c>
      <c r="P8">
        <f t="shared" si="6"/>
        <v>0</v>
      </c>
      <c r="Q8">
        <f t="shared" si="7"/>
        <v>0</v>
      </c>
    </row>
    <row r="9" spans="1:17" x14ac:dyDescent="0.2">
      <c r="A9" s="8" t="s">
        <v>11</v>
      </c>
      <c r="B9" s="28">
        <f>'Industry employment, WA'!B10</f>
        <v>1.8008999999999999</v>
      </c>
      <c r="C9" s="28">
        <f>'Industry employment, WA'!L10</f>
        <v>1.9044000000000001</v>
      </c>
      <c r="D9" s="28">
        <f>'Industry employment, WA'!AF10</f>
        <v>2.1947000000000001</v>
      </c>
      <c r="E9" s="28">
        <f>'Industry employment, WA'!B94</f>
        <v>1.8008999999999999</v>
      </c>
      <c r="F9" s="28">
        <f>'Industry employment, WA'!L94</f>
        <v>1.9412</v>
      </c>
      <c r="G9" s="28">
        <f>'Industry employment, WA'!AF94</f>
        <v>2.2970000000000002</v>
      </c>
      <c r="I9">
        <f t="shared" si="0"/>
        <v>-3.6799999999999944E-2</v>
      </c>
      <c r="J9">
        <f t="shared" si="1"/>
        <v>-0.10230000000000006</v>
      </c>
      <c r="L9">
        <f t="shared" si="2"/>
        <v>-1.8957345971563955E-2</v>
      </c>
      <c r="M9">
        <f t="shared" si="3"/>
        <v>-4.4536351763169391E-2</v>
      </c>
      <c r="N9">
        <f t="shared" si="4"/>
        <v>0.39380000000000015</v>
      </c>
      <c r="O9">
        <f t="shared" si="5"/>
        <v>0.49610000000000021</v>
      </c>
      <c r="P9">
        <f t="shared" si="6"/>
        <v>0.21866844355599979</v>
      </c>
      <c r="Q9">
        <f t="shared" si="7"/>
        <v>0.2754733744238993</v>
      </c>
    </row>
    <row r="10" spans="1:17" x14ac:dyDescent="0.2">
      <c r="A10" s="8" t="s">
        <v>12</v>
      </c>
      <c r="B10" s="28">
        <f>'Industry employment, WA'!B11</f>
        <v>1.4209000000000001</v>
      </c>
      <c r="C10" s="28">
        <f>'Industry employment, WA'!L11</f>
        <v>1.5426</v>
      </c>
      <c r="D10" s="28">
        <f>'Industry employment, WA'!AF11</f>
        <v>2.0943999999999998</v>
      </c>
      <c r="E10" s="28">
        <f>'Industry employment, WA'!B95</f>
        <v>1.421</v>
      </c>
      <c r="F10" s="28">
        <f>'Industry employment, WA'!L95</f>
        <v>1.5659000000000001</v>
      </c>
      <c r="G10" s="28">
        <f>'Industry employment, WA'!AF95</f>
        <v>2.2031000000000001</v>
      </c>
      <c r="I10">
        <f t="shared" si="0"/>
        <v>-2.3300000000000098E-2</v>
      </c>
      <c r="J10">
        <f t="shared" si="1"/>
        <v>-0.10870000000000024</v>
      </c>
      <c r="L10">
        <f t="shared" si="2"/>
        <v>-1.4879621942652799E-2</v>
      </c>
      <c r="M10">
        <f t="shared" si="3"/>
        <v>-4.9339566973809701E-2</v>
      </c>
      <c r="N10">
        <f t="shared" si="4"/>
        <v>0.67349999999999977</v>
      </c>
      <c r="O10">
        <f t="shared" si="5"/>
        <v>0.78210000000000002</v>
      </c>
      <c r="P10">
        <f t="shared" si="6"/>
        <v>0.47399535505665402</v>
      </c>
      <c r="Q10">
        <f t="shared" si="7"/>
        <v>0.55038705137227306</v>
      </c>
    </row>
    <row r="11" spans="1:17" x14ac:dyDescent="0.2">
      <c r="A11" s="8" t="s">
        <v>13</v>
      </c>
      <c r="B11" s="28">
        <f>'Industry employment, WA'!B12</f>
        <v>0.69879999999999998</v>
      </c>
      <c r="C11" s="28">
        <f>'Industry employment, WA'!L12</f>
        <v>0.7581</v>
      </c>
      <c r="D11" s="28">
        <f>'Industry employment, WA'!AF12</f>
        <v>1.0369999999999999</v>
      </c>
      <c r="E11" s="28">
        <f>'Industry employment, WA'!B96</f>
        <v>0.69879999999999998</v>
      </c>
      <c r="F11" s="28">
        <f>'Industry employment, WA'!L96</f>
        <v>0.95199999999999996</v>
      </c>
      <c r="G11" s="28">
        <f>'Industry employment, WA'!AF96</f>
        <v>2.7071999999999998</v>
      </c>
      <c r="I11">
        <f t="shared" si="0"/>
        <v>-0.19389999999999996</v>
      </c>
      <c r="J11">
        <f t="shared" si="1"/>
        <v>-1.6701999999999999</v>
      </c>
      <c r="L11">
        <f t="shared" si="2"/>
        <v>-0.20367647058823524</v>
      </c>
      <c r="M11">
        <f t="shared" si="3"/>
        <v>-0.6169473995271868</v>
      </c>
      <c r="N11">
        <f t="shared" si="4"/>
        <v>0.33819999999999995</v>
      </c>
      <c r="O11">
        <f t="shared" si="5"/>
        <v>2.0084</v>
      </c>
      <c r="P11">
        <f t="shared" si="6"/>
        <v>0.48397252432741844</v>
      </c>
      <c r="Q11">
        <f t="shared" si="7"/>
        <v>2.8740698340011446</v>
      </c>
    </row>
    <row r="12" spans="1:17" x14ac:dyDescent="0.2">
      <c r="A12" s="8" t="s">
        <v>14</v>
      </c>
      <c r="B12" s="28">
        <f>'Industry employment, WA'!B13</f>
        <v>2.0152999999999999</v>
      </c>
      <c r="C12" s="28">
        <f>'Industry employment, WA'!L13</f>
        <v>2.1387999999999998</v>
      </c>
      <c r="D12" s="28">
        <f>'Industry employment, WA'!AF13</f>
        <v>2.6438000000000001</v>
      </c>
      <c r="E12" s="28">
        <f>'Industry employment, WA'!B97</f>
        <v>2.0154000000000001</v>
      </c>
      <c r="F12" s="28">
        <f>'Industry employment, WA'!L97</f>
        <v>2.1181999999999999</v>
      </c>
      <c r="G12" s="28">
        <f>'Industry employment, WA'!AF97</f>
        <v>2.7191000000000001</v>
      </c>
      <c r="I12">
        <f t="shared" si="0"/>
        <v>2.0599999999999952E-2</v>
      </c>
      <c r="J12">
        <f t="shared" si="1"/>
        <v>-7.5299999999999923E-2</v>
      </c>
      <c r="L12">
        <f t="shared" si="2"/>
        <v>9.7252384099706379E-3</v>
      </c>
      <c r="M12">
        <f t="shared" si="3"/>
        <v>-2.7692986649994422E-2</v>
      </c>
      <c r="N12">
        <f t="shared" si="4"/>
        <v>0.62850000000000028</v>
      </c>
      <c r="O12">
        <f t="shared" si="5"/>
        <v>0.70369999999999999</v>
      </c>
      <c r="P12">
        <f t="shared" si="6"/>
        <v>0.3118642385749022</v>
      </c>
      <c r="Q12">
        <f t="shared" si="7"/>
        <v>0.34916145678277255</v>
      </c>
    </row>
    <row r="13" spans="1:17" x14ac:dyDescent="0.2">
      <c r="A13" s="8" t="s">
        <v>15</v>
      </c>
      <c r="B13" s="28">
        <f>'Industry employment, WA'!B14</f>
        <v>1.2991999999999999</v>
      </c>
      <c r="C13" s="28">
        <f>'Industry employment, WA'!L14</f>
        <v>1.3190999999999999</v>
      </c>
      <c r="D13" s="28">
        <f>'Industry employment, WA'!AF14</f>
        <v>1.1863999999999999</v>
      </c>
      <c r="E13" s="28">
        <f>'Industry employment, WA'!B98</f>
        <v>1.2994000000000001</v>
      </c>
      <c r="F13" s="28">
        <f>'Industry employment, WA'!L98</f>
        <v>1.0949</v>
      </c>
      <c r="G13" s="28">
        <f>'Industry employment, WA'!AF98</f>
        <v>0.70650000000000002</v>
      </c>
      <c r="I13">
        <f t="shared" si="0"/>
        <v>0.22419999999999995</v>
      </c>
      <c r="J13">
        <f t="shared" si="1"/>
        <v>0.47989999999999988</v>
      </c>
      <c r="L13">
        <f t="shared" si="2"/>
        <v>0.20476755868115815</v>
      </c>
      <c r="M13">
        <f t="shared" si="3"/>
        <v>0.67926397735314925</v>
      </c>
      <c r="N13">
        <f t="shared" si="4"/>
        <v>-0.11280000000000001</v>
      </c>
      <c r="O13">
        <f t="shared" si="5"/>
        <v>-0.59290000000000009</v>
      </c>
      <c r="P13">
        <f t="shared" si="6"/>
        <v>-8.6822660098522131E-2</v>
      </c>
      <c r="Q13">
        <f t="shared" si="7"/>
        <v>-0.45628751731568418</v>
      </c>
    </row>
    <row r="14" spans="1:17" x14ac:dyDescent="0.2">
      <c r="A14" s="8" t="s">
        <v>16</v>
      </c>
      <c r="B14" s="28">
        <f>'Industry employment, WA'!B15</f>
        <v>3.5106000000000002</v>
      </c>
      <c r="C14" s="28">
        <f>'Industry employment, WA'!L15</f>
        <v>3.0078</v>
      </c>
      <c r="D14" s="28">
        <f>'Industry employment, WA'!AF15</f>
        <v>1.6857</v>
      </c>
      <c r="E14" s="28">
        <f>'Industry employment, WA'!B99</f>
        <v>3.5106999999999999</v>
      </c>
      <c r="F14" s="28">
        <f>'Industry employment, WA'!L99</f>
        <v>2.9432</v>
      </c>
      <c r="G14" s="28">
        <f>'Industry employment, WA'!AF99</f>
        <v>1.4782</v>
      </c>
      <c r="I14">
        <f t="shared" si="0"/>
        <v>6.4599999999999991E-2</v>
      </c>
      <c r="J14">
        <f t="shared" si="1"/>
        <v>0.20750000000000002</v>
      </c>
      <c r="L14">
        <f t="shared" si="2"/>
        <v>2.1948899157379742E-2</v>
      </c>
      <c r="M14">
        <f t="shared" si="3"/>
        <v>0.14037342714111767</v>
      </c>
      <c r="N14">
        <f t="shared" si="4"/>
        <v>-1.8249000000000002</v>
      </c>
      <c r="O14">
        <f t="shared" si="5"/>
        <v>-2.0324999999999998</v>
      </c>
      <c r="P14">
        <f t="shared" si="6"/>
        <v>-0.51982567082550002</v>
      </c>
      <c r="Q14">
        <f t="shared" si="7"/>
        <v>-0.5789443700686473</v>
      </c>
    </row>
    <row r="15" spans="1:17" x14ac:dyDescent="0.2">
      <c r="A15" s="8" t="s">
        <v>17</v>
      </c>
      <c r="B15" s="28">
        <f>'Industry employment, WA'!B16</f>
        <v>3.4773999999999998</v>
      </c>
      <c r="C15" s="28">
        <f>'Industry employment, WA'!L16</f>
        <v>3.5855999999999999</v>
      </c>
      <c r="D15" s="28">
        <f>'Industry employment, WA'!AF16</f>
        <v>4.3688000000000002</v>
      </c>
      <c r="E15" s="28">
        <f>'Industry employment, WA'!B100</f>
        <v>3.4775</v>
      </c>
      <c r="F15" s="28">
        <f>'Industry employment, WA'!L100</f>
        <v>2.9316</v>
      </c>
      <c r="G15" s="28">
        <f>'Industry employment, WA'!AF100</f>
        <v>2.8978000000000002</v>
      </c>
      <c r="I15">
        <f t="shared" si="0"/>
        <v>0.65399999999999991</v>
      </c>
      <c r="J15">
        <f t="shared" si="1"/>
        <v>1.4710000000000001</v>
      </c>
      <c r="L15">
        <f t="shared" si="2"/>
        <v>0.22308636921817437</v>
      </c>
      <c r="M15">
        <f t="shared" si="3"/>
        <v>0.50762647525709159</v>
      </c>
      <c r="N15">
        <f t="shared" si="4"/>
        <v>0.89140000000000041</v>
      </c>
      <c r="O15">
        <f t="shared" si="5"/>
        <v>-0.57969999999999988</v>
      </c>
      <c r="P15">
        <f t="shared" si="6"/>
        <v>0.256340944383735</v>
      </c>
      <c r="Q15">
        <f t="shared" si="7"/>
        <v>-0.1667002156721783</v>
      </c>
    </row>
    <row r="16" spans="1:17" x14ac:dyDescent="0.2">
      <c r="A16" s="8" t="s">
        <v>18</v>
      </c>
      <c r="B16" s="28">
        <f>'Industry employment, WA'!B17</f>
        <v>15.443199999999999</v>
      </c>
      <c r="C16" s="28">
        <f>'Industry employment, WA'!L17</f>
        <v>16.595400000000001</v>
      </c>
      <c r="D16" s="28">
        <f>'Industry employment, WA'!AF17</f>
        <v>21.603000000000002</v>
      </c>
      <c r="E16" s="28">
        <f>'Industry employment, WA'!B101</f>
        <v>15.4434</v>
      </c>
      <c r="F16" s="28">
        <f>'Industry employment, WA'!L101</f>
        <v>16.846399999999999</v>
      </c>
      <c r="G16" s="28">
        <f>'Industry employment, WA'!AF101</f>
        <v>20.896599999999999</v>
      </c>
      <c r="I16">
        <f t="shared" si="0"/>
        <v>-0.25099999999999767</v>
      </c>
      <c r="J16">
        <f t="shared" si="1"/>
        <v>0.70640000000000214</v>
      </c>
      <c r="L16">
        <f t="shared" si="2"/>
        <v>-1.4899325671953512E-2</v>
      </c>
      <c r="M16">
        <f t="shared" si="3"/>
        <v>3.3804542365743817E-2</v>
      </c>
      <c r="N16">
        <f t="shared" si="4"/>
        <v>6.1598000000000024</v>
      </c>
      <c r="O16">
        <f t="shared" si="5"/>
        <v>5.4531999999999989</v>
      </c>
      <c r="P16">
        <f t="shared" si="6"/>
        <v>0.3988681102362206</v>
      </c>
      <c r="Q16">
        <f t="shared" si="7"/>
        <v>0.35310877138453955</v>
      </c>
    </row>
    <row r="17" spans="1:17" x14ac:dyDescent="0.2">
      <c r="A17" s="8" t="s">
        <v>19</v>
      </c>
      <c r="B17" s="28">
        <f>'Industry employment, WA'!B18</f>
        <v>61.547199999999997</v>
      </c>
      <c r="C17" s="28">
        <f>'Industry employment, WA'!L18</f>
        <v>63.347799999999999</v>
      </c>
      <c r="D17" s="28">
        <f>'Industry employment, WA'!AF18</f>
        <v>95.995999999999995</v>
      </c>
      <c r="E17" s="28">
        <f>'Industry employment, WA'!B102</f>
        <v>61.547400000000003</v>
      </c>
      <c r="F17" s="28">
        <f>'Industry employment, WA'!L102</f>
        <v>62.738199999999999</v>
      </c>
      <c r="G17" s="28">
        <f>'Industry employment, WA'!AF102</f>
        <v>101.07089999999999</v>
      </c>
      <c r="I17">
        <f t="shared" si="0"/>
        <v>0.60960000000000036</v>
      </c>
      <c r="J17">
        <f t="shared" si="1"/>
        <v>-5.0748999999999995</v>
      </c>
      <c r="L17">
        <f t="shared" si="2"/>
        <v>9.7165682152182686E-3</v>
      </c>
      <c r="M17">
        <f t="shared" si="3"/>
        <v>-5.0211287324046783E-2</v>
      </c>
      <c r="N17">
        <f t="shared" si="4"/>
        <v>34.448799999999999</v>
      </c>
      <c r="O17">
        <f t="shared" si="5"/>
        <v>39.523499999999991</v>
      </c>
      <c r="P17">
        <f t="shared" si="6"/>
        <v>0.55971352068006341</v>
      </c>
      <c r="Q17">
        <f t="shared" si="7"/>
        <v>0.64216360073699286</v>
      </c>
    </row>
    <row r="18" spans="1:17" x14ac:dyDescent="0.2">
      <c r="A18" s="8" t="s">
        <v>20</v>
      </c>
      <c r="B18" s="28">
        <f>'Industry employment, WA'!B19</f>
        <v>25.526</v>
      </c>
      <c r="C18" s="28">
        <f>'Industry employment, WA'!L19</f>
        <v>29.2212</v>
      </c>
      <c r="D18" s="28">
        <f>'Industry employment, WA'!AF19</f>
        <v>48.541499999999999</v>
      </c>
      <c r="E18" s="28">
        <f>'Industry employment, WA'!B103</f>
        <v>25.5261</v>
      </c>
      <c r="F18" s="28">
        <f>'Industry employment, WA'!L103</f>
        <v>28.630800000000001</v>
      </c>
      <c r="G18" s="28">
        <f>'Industry employment, WA'!AF103</f>
        <v>48.383000000000003</v>
      </c>
      <c r="I18">
        <f t="shared" si="0"/>
        <v>0.59039999999999893</v>
      </c>
      <c r="J18">
        <f t="shared" si="1"/>
        <v>0.15849999999999653</v>
      </c>
      <c r="L18">
        <f t="shared" si="2"/>
        <v>2.0621149251854654E-2</v>
      </c>
      <c r="M18">
        <f t="shared" si="3"/>
        <v>3.2759440299277021E-3</v>
      </c>
      <c r="N18">
        <f t="shared" si="4"/>
        <v>23.015499999999999</v>
      </c>
      <c r="O18">
        <f t="shared" si="5"/>
        <v>22.856900000000003</v>
      </c>
      <c r="P18">
        <f t="shared" si="6"/>
        <v>0.90164929875421129</v>
      </c>
      <c r="Q18">
        <f t="shared" si="7"/>
        <v>0.89543251808932833</v>
      </c>
    </row>
    <row r="19" spans="1:17" x14ac:dyDescent="0.2">
      <c r="A19" s="8" t="s">
        <v>21</v>
      </c>
      <c r="B19" s="28">
        <f>'Industry employment, WA'!B20</f>
        <v>3.5926</v>
      </c>
      <c r="C19" s="28">
        <f>'Industry employment, WA'!L20</f>
        <v>4.0305999999999997</v>
      </c>
      <c r="D19" s="28">
        <f>'Industry employment, WA'!AF20</f>
        <v>6.3174999999999999</v>
      </c>
      <c r="E19" s="28">
        <f>'Industry employment, WA'!B104</f>
        <v>3.5926</v>
      </c>
      <c r="F19" s="28">
        <f>'Industry employment, WA'!L104</f>
        <v>3.9725999999999999</v>
      </c>
      <c r="G19" s="28">
        <f>'Industry employment, WA'!AF104</f>
        <v>6.3406000000000002</v>
      </c>
      <c r="I19">
        <f t="shared" si="0"/>
        <v>5.7999999999999829E-2</v>
      </c>
      <c r="J19">
        <f t="shared" si="1"/>
        <v>-2.3100000000000342E-2</v>
      </c>
      <c r="L19">
        <f t="shared" si="2"/>
        <v>1.4600010068972491E-2</v>
      </c>
      <c r="M19">
        <f t="shared" si="3"/>
        <v>-3.6431883417973321E-3</v>
      </c>
      <c r="N19">
        <f t="shared" si="4"/>
        <v>2.7248999999999999</v>
      </c>
      <c r="O19">
        <f t="shared" si="5"/>
        <v>2.7480000000000002</v>
      </c>
      <c r="P19">
        <f t="shared" si="6"/>
        <v>0.75847575572009118</v>
      </c>
      <c r="Q19">
        <f t="shared" si="7"/>
        <v>0.7649056393698157</v>
      </c>
    </row>
    <row r="20" spans="1:17" x14ac:dyDescent="0.2">
      <c r="A20" s="8" t="s">
        <v>22</v>
      </c>
      <c r="B20" s="28">
        <f>'Industry employment, WA'!B21</f>
        <v>70.258399999999995</v>
      </c>
      <c r="C20" s="28">
        <f>'Industry employment, WA'!L21</f>
        <v>70.014300000000006</v>
      </c>
      <c r="D20" s="28">
        <f>'Industry employment, WA'!AF21</f>
        <v>83.353300000000004</v>
      </c>
      <c r="E20" s="28">
        <f>'Industry employment, WA'!B105</f>
        <v>70.258600000000001</v>
      </c>
      <c r="F20" s="28">
        <f>'Industry employment, WA'!L105</f>
        <v>65.518900000000002</v>
      </c>
      <c r="G20" s="28">
        <f>'Industry employment, WA'!AF105</f>
        <v>72.383399999999995</v>
      </c>
      <c r="I20">
        <f t="shared" si="0"/>
        <v>4.4954000000000036</v>
      </c>
      <c r="J20">
        <f t="shared" si="1"/>
        <v>10.96990000000001</v>
      </c>
      <c r="L20">
        <f t="shared" si="2"/>
        <v>6.8612263026393894E-2</v>
      </c>
      <c r="M20">
        <f t="shared" si="3"/>
        <v>0.15155270407303356</v>
      </c>
      <c r="N20">
        <f t="shared" si="4"/>
        <v>13.09490000000001</v>
      </c>
      <c r="O20">
        <f t="shared" si="5"/>
        <v>2.1247999999999934</v>
      </c>
      <c r="P20">
        <f t="shared" si="6"/>
        <v>0.18638198421825725</v>
      </c>
      <c r="Q20">
        <f t="shared" si="7"/>
        <v>3.024256105302392E-2</v>
      </c>
    </row>
    <row r="21" spans="1:17" x14ac:dyDescent="0.2">
      <c r="A21" s="8" t="s">
        <v>23</v>
      </c>
      <c r="B21" s="28">
        <f>'Industry employment, WA'!B22</f>
        <v>6.2545999999999999</v>
      </c>
      <c r="C21" s="28">
        <f>'Industry employment, WA'!L22</f>
        <v>6.6791999999999998</v>
      </c>
      <c r="D21" s="28">
        <f>'Industry employment, WA'!AF22</f>
        <v>8.6094000000000008</v>
      </c>
      <c r="E21" s="28">
        <f>'Industry employment, WA'!B106</f>
        <v>6.2546999999999997</v>
      </c>
      <c r="F21" s="28">
        <f>'Industry employment, WA'!L106</f>
        <v>6.5213000000000001</v>
      </c>
      <c r="G21" s="28">
        <f>'Industry employment, WA'!AF106</f>
        <v>8.2340999999999998</v>
      </c>
      <c r="I21">
        <f t="shared" si="0"/>
        <v>0.15789999999999971</v>
      </c>
      <c r="J21">
        <f t="shared" si="1"/>
        <v>0.37530000000000108</v>
      </c>
      <c r="L21">
        <f t="shared" si="2"/>
        <v>2.4212963672887167E-2</v>
      </c>
      <c r="M21">
        <f t="shared" si="3"/>
        <v>4.5578751776150561E-2</v>
      </c>
      <c r="N21">
        <f t="shared" si="4"/>
        <v>2.3548000000000009</v>
      </c>
      <c r="O21">
        <f t="shared" si="5"/>
        <v>1.9794</v>
      </c>
      <c r="P21">
        <f t="shared" si="6"/>
        <v>0.37649090269561625</v>
      </c>
      <c r="Q21">
        <f t="shared" si="7"/>
        <v>0.31646601755479886</v>
      </c>
    </row>
    <row r="22" spans="1:17" x14ac:dyDescent="0.2">
      <c r="A22" s="8" t="s">
        <v>24</v>
      </c>
      <c r="B22" s="28">
        <f>'Industry employment, WA'!B23</f>
        <v>0.60260000000000002</v>
      </c>
      <c r="C22" s="28">
        <f>'Industry employment, WA'!L23</f>
        <v>0.64439999999999997</v>
      </c>
      <c r="D22" s="28">
        <f>'Industry employment, WA'!AF23</f>
        <v>0.8095</v>
      </c>
      <c r="E22" s="28">
        <f>'Industry employment, WA'!B107</f>
        <v>0.60270000000000001</v>
      </c>
      <c r="F22" s="28">
        <f>'Industry employment, WA'!L107</f>
        <v>0.64100000000000001</v>
      </c>
      <c r="G22" s="28">
        <f>'Industry employment, WA'!AF107</f>
        <v>0.78790000000000004</v>
      </c>
      <c r="I22">
        <f t="shared" si="0"/>
        <v>3.3999999999999586E-3</v>
      </c>
      <c r="J22">
        <f t="shared" si="1"/>
        <v>2.1599999999999953E-2</v>
      </c>
      <c r="L22">
        <f t="shared" si="2"/>
        <v>5.3042121684867549E-3</v>
      </c>
      <c r="M22">
        <f t="shared" si="3"/>
        <v>2.7414646528747255E-2</v>
      </c>
      <c r="N22">
        <f t="shared" si="4"/>
        <v>0.20689999999999997</v>
      </c>
      <c r="O22">
        <f t="shared" si="5"/>
        <v>0.18520000000000003</v>
      </c>
      <c r="P22">
        <f t="shared" si="6"/>
        <v>0.34334550282110854</v>
      </c>
      <c r="Q22">
        <f t="shared" si="7"/>
        <v>0.30728388916542237</v>
      </c>
    </row>
    <row r="23" spans="1:17" x14ac:dyDescent="0.2">
      <c r="A23" s="8" t="s">
        <v>25</v>
      </c>
      <c r="B23" s="28">
        <f>'Industry employment, WA'!B24</f>
        <v>0.48549999999999999</v>
      </c>
      <c r="C23" s="28">
        <f>'Industry employment, WA'!L24</f>
        <v>0.54910000000000003</v>
      </c>
      <c r="D23" s="28">
        <f>'Industry employment, WA'!AF24</f>
        <v>0.72609999999999997</v>
      </c>
      <c r="E23" s="28">
        <f>'Industry employment, WA'!B108</f>
        <v>0.48559999999999998</v>
      </c>
      <c r="F23" s="28">
        <f>'Industry employment, WA'!L108</f>
        <v>0.54139999999999999</v>
      </c>
      <c r="G23" s="28">
        <f>'Industry employment, WA'!AF108</f>
        <v>0.70920000000000005</v>
      </c>
      <c r="I23">
        <f t="shared" si="0"/>
        <v>7.7000000000000401E-3</v>
      </c>
      <c r="J23">
        <f t="shared" si="1"/>
        <v>1.6899999999999915E-2</v>
      </c>
      <c r="L23">
        <f t="shared" si="2"/>
        <v>1.4222386405615239E-2</v>
      </c>
      <c r="M23">
        <f t="shared" si="3"/>
        <v>2.3829667230682361E-2</v>
      </c>
      <c r="N23">
        <f t="shared" si="4"/>
        <v>0.24059999999999998</v>
      </c>
      <c r="O23">
        <f t="shared" si="5"/>
        <v>0.22360000000000008</v>
      </c>
      <c r="P23">
        <f t="shared" si="6"/>
        <v>0.49557157569515953</v>
      </c>
      <c r="Q23">
        <f t="shared" si="7"/>
        <v>0.46046128500823746</v>
      </c>
    </row>
    <row r="24" spans="1:17" x14ac:dyDescent="0.2">
      <c r="A24" s="8" t="s">
        <v>26</v>
      </c>
      <c r="B24" s="28">
        <f>'Industry employment, WA'!B25</f>
        <v>8.9283999999999999</v>
      </c>
      <c r="C24" s="28">
        <f>'Industry employment, WA'!L25</f>
        <v>9.9604999999999997</v>
      </c>
      <c r="D24" s="28">
        <f>'Industry employment, WA'!AF25</f>
        <v>12.882099999999999</v>
      </c>
      <c r="E24" s="28">
        <f>'Industry employment, WA'!B109</f>
        <v>8.9284999999999997</v>
      </c>
      <c r="F24" s="28">
        <f>'Industry employment, WA'!L109</f>
        <v>9.8973999999999993</v>
      </c>
      <c r="G24" s="28">
        <f>'Industry employment, WA'!AF109</f>
        <v>12.8226</v>
      </c>
      <c r="I24">
        <f t="shared" si="0"/>
        <v>6.3100000000000378E-2</v>
      </c>
      <c r="J24">
        <f t="shared" si="1"/>
        <v>5.9499999999999886E-2</v>
      </c>
      <c r="L24">
        <f t="shared" si="2"/>
        <v>6.3754117242913466E-3</v>
      </c>
      <c r="M24">
        <f t="shared" si="3"/>
        <v>4.6402445681843485E-3</v>
      </c>
      <c r="N24">
        <f t="shared" si="4"/>
        <v>3.9536999999999995</v>
      </c>
      <c r="O24">
        <f t="shared" si="5"/>
        <v>3.8940999999999999</v>
      </c>
      <c r="P24">
        <f t="shared" si="6"/>
        <v>0.44282290219972209</v>
      </c>
      <c r="Q24">
        <f t="shared" si="7"/>
        <v>0.43614268914151322</v>
      </c>
    </row>
    <row r="25" spans="1:17" x14ac:dyDescent="0.2">
      <c r="A25" s="8" t="s">
        <v>27</v>
      </c>
      <c r="B25" s="28">
        <f>'Industry employment, WA'!B26</f>
        <v>3.4466000000000001</v>
      </c>
      <c r="C25" s="28">
        <f>'Industry employment, WA'!L26</f>
        <v>3.5143</v>
      </c>
      <c r="D25" s="28">
        <f>'Industry employment, WA'!AF26</f>
        <v>3.9123000000000001</v>
      </c>
      <c r="E25" s="28">
        <f>'Industry employment, WA'!B110</f>
        <v>3.4466999999999999</v>
      </c>
      <c r="F25" s="28">
        <f>'Industry employment, WA'!L110</f>
        <v>3.5371000000000001</v>
      </c>
      <c r="G25" s="28">
        <f>'Industry employment, WA'!AF110</f>
        <v>3.9226999999999999</v>
      </c>
      <c r="I25">
        <f t="shared" si="0"/>
        <v>-2.2800000000000153E-2</v>
      </c>
      <c r="J25">
        <f t="shared" si="1"/>
        <v>-1.0399999999999743E-2</v>
      </c>
      <c r="L25">
        <f t="shared" si="2"/>
        <v>-6.4459585536174036E-3</v>
      </c>
      <c r="M25">
        <f t="shared" si="3"/>
        <v>-2.6512351186681604E-3</v>
      </c>
      <c r="N25">
        <f t="shared" si="4"/>
        <v>0.4657</v>
      </c>
      <c r="O25">
        <f t="shared" si="5"/>
        <v>0.47599999999999998</v>
      </c>
      <c r="P25">
        <f t="shared" si="6"/>
        <v>0.13511866767248892</v>
      </c>
      <c r="Q25">
        <f t="shared" si="7"/>
        <v>0.13810311312269707</v>
      </c>
    </row>
    <row r="26" spans="1:17" x14ac:dyDescent="0.2">
      <c r="A26" s="8" t="s">
        <v>28</v>
      </c>
      <c r="B26" s="28">
        <f>'Industry employment, WA'!B27</f>
        <v>2.8592</v>
      </c>
      <c r="C26" s="28">
        <f>'Industry employment, WA'!L27</f>
        <v>2.7991000000000001</v>
      </c>
      <c r="D26" s="28">
        <f>'Industry employment, WA'!AF27</f>
        <v>3.5691999999999999</v>
      </c>
      <c r="E26" s="28">
        <f>'Industry employment, WA'!B111</f>
        <v>2.8593000000000002</v>
      </c>
      <c r="F26" s="28">
        <f>'Industry employment, WA'!L111</f>
        <v>2.6918000000000002</v>
      </c>
      <c r="G26" s="28">
        <f>'Industry employment, WA'!AF111</f>
        <v>3.4933999999999998</v>
      </c>
      <c r="I26">
        <f t="shared" si="0"/>
        <v>0.10729999999999995</v>
      </c>
      <c r="J26">
        <f t="shared" si="1"/>
        <v>7.580000000000009E-2</v>
      </c>
      <c r="L26">
        <f t="shared" si="2"/>
        <v>3.9861802511330646E-2</v>
      </c>
      <c r="M26">
        <f t="shared" si="3"/>
        <v>2.1698059197343689E-2</v>
      </c>
      <c r="N26">
        <f t="shared" si="4"/>
        <v>0.71</v>
      </c>
      <c r="O26">
        <f t="shared" si="5"/>
        <v>0.63409999999999966</v>
      </c>
      <c r="P26">
        <f t="shared" si="6"/>
        <v>0.24832120872971464</v>
      </c>
      <c r="Q26">
        <f t="shared" si="7"/>
        <v>0.22176756548805643</v>
      </c>
    </row>
    <row r="27" spans="1:17" x14ac:dyDescent="0.2">
      <c r="A27" s="8" t="s">
        <v>29</v>
      </c>
      <c r="B27" s="28">
        <f>'Industry employment, WA'!B28</f>
        <v>1.1145</v>
      </c>
      <c r="C27" s="28">
        <f>'Industry employment, WA'!L28</f>
        <v>1.2817000000000001</v>
      </c>
      <c r="D27" s="28">
        <f>'Industry employment, WA'!AF28</f>
        <v>1.9474</v>
      </c>
      <c r="E27" s="28">
        <f>'Industry employment, WA'!B112</f>
        <v>1.1146</v>
      </c>
      <c r="F27" s="28">
        <f>'Industry employment, WA'!L112</f>
        <v>1.4570000000000001</v>
      </c>
      <c r="G27" s="28">
        <f>'Industry employment, WA'!AF112</f>
        <v>2.798</v>
      </c>
      <c r="I27">
        <f t="shared" si="0"/>
        <v>-0.17530000000000001</v>
      </c>
      <c r="J27">
        <f t="shared" si="1"/>
        <v>-0.85060000000000002</v>
      </c>
      <c r="L27">
        <f t="shared" si="2"/>
        <v>-0.12031571722717915</v>
      </c>
      <c r="M27">
        <f t="shared" si="3"/>
        <v>-0.30400285918513226</v>
      </c>
      <c r="N27">
        <f t="shared" si="4"/>
        <v>0.83289999999999997</v>
      </c>
      <c r="O27">
        <f t="shared" si="5"/>
        <v>1.6834</v>
      </c>
      <c r="P27">
        <f t="shared" si="6"/>
        <v>0.74733064154329298</v>
      </c>
      <c r="Q27">
        <f t="shared" si="7"/>
        <v>1.5103176027274356</v>
      </c>
    </row>
    <row r="28" spans="1:17" x14ac:dyDescent="0.2">
      <c r="A28" s="8" t="s">
        <v>30</v>
      </c>
      <c r="B28" s="28">
        <f>'Industry employment, WA'!B29</f>
        <v>2.3866000000000001</v>
      </c>
      <c r="C28" s="28">
        <f>'Industry employment, WA'!L29</f>
        <v>2.7469000000000001</v>
      </c>
      <c r="D28" s="28">
        <f>'Industry employment, WA'!AF29</f>
        <v>3.6953</v>
      </c>
      <c r="E28" s="28">
        <f>'Industry employment, WA'!B113</f>
        <v>2.3866999999999998</v>
      </c>
      <c r="F28" s="28">
        <f>'Industry employment, WA'!L113</f>
        <v>2.7458</v>
      </c>
      <c r="G28" s="28">
        <f>'Industry employment, WA'!AF113</f>
        <v>3.6787999999999998</v>
      </c>
      <c r="I28">
        <f t="shared" si="0"/>
        <v>1.1000000000001009E-3</v>
      </c>
      <c r="J28">
        <f t="shared" si="1"/>
        <v>1.6500000000000181E-2</v>
      </c>
      <c r="L28">
        <f t="shared" si="2"/>
        <v>4.0061184354289736E-4</v>
      </c>
      <c r="M28">
        <f t="shared" si="3"/>
        <v>4.4851582037621629E-3</v>
      </c>
      <c r="N28">
        <f t="shared" si="4"/>
        <v>1.3087</v>
      </c>
      <c r="O28">
        <f t="shared" si="5"/>
        <v>1.2921</v>
      </c>
      <c r="P28">
        <f t="shared" si="6"/>
        <v>0.54835330595826703</v>
      </c>
      <c r="Q28">
        <f t="shared" si="7"/>
        <v>0.54137512045921143</v>
      </c>
    </row>
    <row r="29" spans="1:17" x14ac:dyDescent="0.2">
      <c r="A29" s="8" t="s">
        <v>31</v>
      </c>
      <c r="B29" s="28">
        <f>'Industry employment, WA'!B30</f>
        <v>1.1100000000000001</v>
      </c>
      <c r="C29" s="28">
        <f>'Industry employment, WA'!L30</f>
        <v>1.2862</v>
      </c>
      <c r="D29" s="28">
        <f>'Industry employment, WA'!AF30</f>
        <v>1.7413000000000001</v>
      </c>
      <c r="E29" s="28">
        <f>'Industry employment, WA'!B114</f>
        <v>1.1101000000000001</v>
      </c>
      <c r="F29" s="28">
        <f>'Industry employment, WA'!L114</f>
        <v>1.0031000000000001</v>
      </c>
      <c r="G29" s="28">
        <f>'Industry employment, WA'!AF114</f>
        <v>0.88349999999999995</v>
      </c>
      <c r="I29">
        <f t="shared" si="0"/>
        <v>0.28309999999999991</v>
      </c>
      <c r="J29">
        <f t="shared" si="1"/>
        <v>0.85780000000000012</v>
      </c>
      <c r="L29">
        <f t="shared" si="2"/>
        <v>0.28222510218323182</v>
      </c>
      <c r="M29">
        <f t="shared" si="3"/>
        <v>0.97091114883984164</v>
      </c>
      <c r="N29">
        <f t="shared" si="4"/>
        <v>0.63129999999999997</v>
      </c>
      <c r="O29">
        <f t="shared" si="5"/>
        <v>-0.22660000000000013</v>
      </c>
      <c r="P29">
        <f t="shared" si="6"/>
        <v>0.56873873873873859</v>
      </c>
      <c r="Q29">
        <f t="shared" si="7"/>
        <v>-0.20412575443653735</v>
      </c>
    </row>
    <row r="30" spans="1:17" x14ac:dyDescent="0.2">
      <c r="A30" s="8" t="s">
        <v>32</v>
      </c>
      <c r="B30" s="28">
        <f>'Industry employment, WA'!B31</f>
        <v>15.289300000000001</v>
      </c>
      <c r="C30" s="28">
        <f>'Industry employment, WA'!L31</f>
        <v>16.022600000000001</v>
      </c>
      <c r="D30" s="28">
        <f>'Industry employment, WA'!AF31</f>
        <v>22.404</v>
      </c>
      <c r="E30" s="28">
        <f>'Industry employment, WA'!B115</f>
        <v>15.2895</v>
      </c>
      <c r="F30" s="28">
        <f>'Industry employment, WA'!L115</f>
        <v>15.8172</v>
      </c>
      <c r="G30" s="28">
        <f>'Industry employment, WA'!AF115</f>
        <v>21.733899999999998</v>
      </c>
      <c r="I30">
        <f t="shared" si="0"/>
        <v>0.20540000000000092</v>
      </c>
      <c r="J30">
        <f t="shared" si="1"/>
        <v>0.67010000000000147</v>
      </c>
      <c r="L30">
        <f t="shared" si="2"/>
        <v>1.2985863490377669E-2</v>
      </c>
      <c r="M30">
        <f t="shared" si="3"/>
        <v>3.0832018183575061E-2</v>
      </c>
      <c r="N30">
        <f t="shared" si="4"/>
        <v>7.1146999999999991</v>
      </c>
      <c r="O30">
        <f t="shared" si="5"/>
        <v>6.4443999999999981</v>
      </c>
      <c r="P30">
        <f t="shared" si="6"/>
        <v>0.46533850470590532</v>
      </c>
      <c r="Q30">
        <f t="shared" si="7"/>
        <v>0.42149187350796291</v>
      </c>
    </row>
    <row r="31" spans="1:17" x14ac:dyDescent="0.2">
      <c r="A31" s="8" t="s">
        <v>33</v>
      </c>
      <c r="B31" s="28">
        <f>'Industry employment, WA'!B32</f>
        <v>2.2534999999999998</v>
      </c>
      <c r="C31" s="28">
        <f>'Industry employment, WA'!L32</f>
        <v>2.4702000000000002</v>
      </c>
      <c r="D31" s="28">
        <f>'Industry employment, WA'!AF32</f>
        <v>3.1966000000000001</v>
      </c>
      <c r="E31" s="28">
        <f>'Industry employment, WA'!B116</f>
        <v>2.2534999999999998</v>
      </c>
      <c r="F31" s="28">
        <f>'Industry employment, WA'!L116</f>
        <v>2.4506000000000001</v>
      </c>
      <c r="G31" s="28">
        <f>'Industry employment, WA'!AF116</f>
        <v>3.1433</v>
      </c>
      <c r="I31">
        <f t="shared" si="0"/>
        <v>1.9600000000000062E-2</v>
      </c>
      <c r="J31">
        <f t="shared" si="1"/>
        <v>5.3300000000000125E-2</v>
      </c>
      <c r="L31">
        <f t="shared" si="2"/>
        <v>7.9980412960092284E-3</v>
      </c>
      <c r="M31">
        <f t="shared" si="3"/>
        <v>1.6956701555689957E-2</v>
      </c>
      <c r="N31">
        <f t="shared" si="4"/>
        <v>0.94310000000000027</v>
      </c>
      <c r="O31">
        <f t="shared" si="5"/>
        <v>0.88980000000000015</v>
      </c>
      <c r="P31">
        <f t="shared" si="6"/>
        <v>0.41850454848014218</v>
      </c>
      <c r="Q31">
        <f t="shared" si="7"/>
        <v>0.39485245174173511</v>
      </c>
    </row>
    <row r="32" spans="1:17" x14ac:dyDescent="0.2">
      <c r="A32" s="8" t="s">
        <v>34</v>
      </c>
      <c r="B32" s="28">
        <f>'Industry employment, WA'!B33</f>
        <v>0</v>
      </c>
      <c r="C32" s="28">
        <f>'Industry employment, WA'!L33</f>
        <v>0</v>
      </c>
      <c r="D32" s="28">
        <f>'Industry employment, WA'!AF33</f>
        <v>0</v>
      </c>
      <c r="E32" s="28">
        <f>'Industry employment, WA'!B117</f>
        <v>0</v>
      </c>
      <c r="F32" s="28">
        <f>'Industry employment, WA'!L117</f>
        <v>0</v>
      </c>
      <c r="G32" s="28">
        <f>'Industry employment, WA'!AF117</f>
        <v>0</v>
      </c>
      <c r="I32">
        <f t="shared" si="0"/>
        <v>0</v>
      </c>
      <c r="J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  <c r="P32">
        <f t="shared" si="6"/>
        <v>0</v>
      </c>
      <c r="Q32">
        <f t="shared" si="7"/>
        <v>0</v>
      </c>
    </row>
    <row r="33" spans="1:17" x14ac:dyDescent="0.2">
      <c r="A33" s="8" t="s">
        <v>35</v>
      </c>
      <c r="B33" s="28">
        <f>'Industry employment, WA'!B34</f>
        <v>11.235799999999999</v>
      </c>
      <c r="C33" s="28">
        <f>'Industry employment, WA'!L34</f>
        <v>13.549200000000001</v>
      </c>
      <c r="D33" s="28">
        <f>'Industry employment, WA'!AF34</f>
        <v>21.255299999999998</v>
      </c>
      <c r="E33" s="28">
        <f>'Industry employment, WA'!B118</f>
        <v>11.236000000000001</v>
      </c>
      <c r="F33" s="28">
        <f>'Industry employment, WA'!L118</f>
        <v>13.0237</v>
      </c>
      <c r="G33" s="28">
        <f>'Industry employment, WA'!AF118</f>
        <v>19.537600000000001</v>
      </c>
      <c r="I33">
        <f t="shared" si="0"/>
        <v>0.52550000000000097</v>
      </c>
      <c r="J33">
        <f t="shared" si="1"/>
        <v>1.7176999999999971</v>
      </c>
      <c r="L33">
        <f t="shared" si="2"/>
        <v>4.0349516650414419E-2</v>
      </c>
      <c r="M33">
        <f t="shared" si="3"/>
        <v>8.7917656211612405E-2</v>
      </c>
      <c r="N33">
        <f t="shared" si="4"/>
        <v>10.019499999999999</v>
      </c>
      <c r="O33">
        <f t="shared" si="5"/>
        <v>8.3016000000000005</v>
      </c>
      <c r="P33">
        <f t="shared" si="6"/>
        <v>0.89174780611972437</v>
      </c>
      <c r="Q33">
        <f t="shared" si="7"/>
        <v>0.73883944464222151</v>
      </c>
    </row>
    <row r="34" spans="1:17" x14ac:dyDescent="0.2">
      <c r="A34" s="8" t="s">
        <v>36</v>
      </c>
      <c r="B34" s="28">
        <f>'Industry employment, WA'!B35</f>
        <v>5.8500000000000003E-2</v>
      </c>
      <c r="C34" s="28">
        <f>'Industry employment, WA'!L35</f>
        <v>7.1900000000000006E-2</v>
      </c>
      <c r="D34" s="28">
        <f>'Industry employment, WA'!AF35</f>
        <v>0.1024</v>
      </c>
      <c r="E34" s="28">
        <f>'Industry employment, WA'!B119</f>
        <v>5.8599999999999999E-2</v>
      </c>
      <c r="F34" s="28">
        <f>'Industry employment, WA'!L119</f>
        <v>6.9199999999999998E-2</v>
      </c>
      <c r="G34" s="28">
        <f>'Industry employment, WA'!AF119</f>
        <v>9.9699999999999997E-2</v>
      </c>
      <c r="I34">
        <f t="shared" si="0"/>
        <v>2.7000000000000079E-3</v>
      </c>
      <c r="J34">
        <f t="shared" si="1"/>
        <v>2.7000000000000079E-3</v>
      </c>
      <c r="L34">
        <f t="shared" si="2"/>
        <v>3.9017341040462616E-2</v>
      </c>
      <c r="M34">
        <f t="shared" si="3"/>
        <v>2.7081243731193583E-2</v>
      </c>
      <c r="N34">
        <f t="shared" si="4"/>
        <v>4.3900000000000002E-2</v>
      </c>
      <c r="O34">
        <f t="shared" si="5"/>
        <v>4.1099999999999998E-2</v>
      </c>
      <c r="P34">
        <f t="shared" si="6"/>
        <v>0.75042735042735043</v>
      </c>
      <c r="Q34">
        <f t="shared" si="7"/>
        <v>0.70136518771331047</v>
      </c>
    </row>
    <row r="35" spans="1:17" x14ac:dyDescent="0.2">
      <c r="A35" s="8" t="s">
        <v>37</v>
      </c>
      <c r="B35" s="28">
        <f>'Industry employment, WA'!B36</f>
        <v>9.8272999999999993</v>
      </c>
      <c r="C35" s="28">
        <f>'Industry employment, WA'!L36</f>
        <v>10.7791</v>
      </c>
      <c r="D35" s="28">
        <f>'Industry employment, WA'!AF36</f>
        <v>14.9819</v>
      </c>
      <c r="E35" s="28">
        <f>'Industry employment, WA'!B120</f>
        <v>9.8274000000000008</v>
      </c>
      <c r="F35" s="28">
        <f>'Industry employment, WA'!L120</f>
        <v>10.3795</v>
      </c>
      <c r="G35" s="28">
        <f>'Industry employment, WA'!AF120</f>
        <v>14.0434</v>
      </c>
      <c r="I35">
        <f t="shared" si="0"/>
        <v>0.39959999999999951</v>
      </c>
      <c r="J35">
        <f t="shared" si="1"/>
        <v>0.93849999999999945</v>
      </c>
      <c r="L35">
        <f t="shared" si="2"/>
        <v>3.849896430463895E-2</v>
      </c>
      <c r="M35">
        <f t="shared" si="3"/>
        <v>6.6828545793753635E-2</v>
      </c>
      <c r="N35">
        <f t="shared" si="4"/>
        <v>5.1546000000000003</v>
      </c>
      <c r="O35">
        <f t="shared" si="5"/>
        <v>4.2159999999999993</v>
      </c>
      <c r="P35">
        <f t="shared" si="6"/>
        <v>0.5245184333438484</v>
      </c>
      <c r="Q35">
        <f t="shared" si="7"/>
        <v>0.4290046197366546</v>
      </c>
    </row>
    <row r="36" spans="1:17" x14ac:dyDescent="0.2">
      <c r="A36" s="8" t="s">
        <v>38</v>
      </c>
      <c r="B36" s="28">
        <f>'Industry employment, WA'!B37</f>
        <v>2.1547999999999998</v>
      </c>
      <c r="C36" s="28">
        <f>'Industry employment, WA'!L37</f>
        <v>2.3525</v>
      </c>
      <c r="D36" s="28">
        <f>'Industry employment, WA'!AF37</f>
        <v>3.3289</v>
      </c>
      <c r="E36" s="28">
        <f>'Industry employment, WA'!B121</f>
        <v>2.1547999999999998</v>
      </c>
      <c r="F36" s="28">
        <f>'Industry employment, WA'!L121</f>
        <v>2.3186</v>
      </c>
      <c r="G36" s="28">
        <f>'Industry employment, WA'!AF121</f>
        <v>3.3306</v>
      </c>
      <c r="I36">
        <f t="shared" si="0"/>
        <v>3.3900000000000041E-2</v>
      </c>
      <c r="J36">
        <f t="shared" si="1"/>
        <v>-1.7000000000000348E-3</v>
      </c>
      <c r="L36">
        <f t="shared" si="2"/>
        <v>1.4620891917536571E-2</v>
      </c>
      <c r="M36">
        <f t="shared" si="3"/>
        <v>-5.1041854320543756E-4</v>
      </c>
      <c r="N36">
        <f t="shared" si="4"/>
        <v>1.1741000000000001</v>
      </c>
      <c r="O36">
        <f t="shared" si="5"/>
        <v>1.1758000000000002</v>
      </c>
      <c r="P36">
        <f t="shared" si="6"/>
        <v>0.54487655466864693</v>
      </c>
      <c r="Q36">
        <f t="shared" si="7"/>
        <v>0.54566549099684436</v>
      </c>
    </row>
    <row r="37" spans="1:17" x14ac:dyDescent="0.2">
      <c r="A37" s="8" t="s">
        <v>39</v>
      </c>
      <c r="B37" s="28">
        <f>'Industry employment, WA'!B38</f>
        <v>4.2542</v>
      </c>
      <c r="C37" s="28">
        <f>'Industry employment, WA'!L38</f>
        <v>4.6577999999999999</v>
      </c>
      <c r="D37" s="28">
        <f>'Industry employment, WA'!AF38</f>
        <v>5.7873999999999999</v>
      </c>
      <c r="E37" s="28">
        <f>'Industry employment, WA'!B122</f>
        <v>4.2542999999999997</v>
      </c>
      <c r="F37" s="28">
        <f>'Industry employment, WA'!L122</f>
        <v>4.5542999999999996</v>
      </c>
      <c r="G37" s="28">
        <f>'Industry employment, WA'!AF122</f>
        <v>5.7297000000000002</v>
      </c>
      <c r="I37">
        <f t="shared" si="0"/>
        <v>0.10350000000000037</v>
      </c>
      <c r="J37">
        <f t="shared" si="1"/>
        <v>5.769999999999964E-2</v>
      </c>
      <c r="L37">
        <f t="shared" si="2"/>
        <v>2.2725775640603407E-2</v>
      </c>
      <c r="M37">
        <f t="shared" si="3"/>
        <v>1.0070335270607522E-2</v>
      </c>
      <c r="N37">
        <f t="shared" si="4"/>
        <v>1.5331999999999999</v>
      </c>
      <c r="O37">
        <f t="shared" si="5"/>
        <v>1.4754000000000005</v>
      </c>
      <c r="P37">
        <f t="shared" si="6"/>
        <v>0.36039678435428524</v>
      </c>
      <c r="Q37">
        <f t="shared" si="7"/>
        <v>0.34680205909315287</v>
      </c>
    </row>
    <row r="38" spans="1:17" x14ac:dyDescent="0.2">
      <c r="A38" s="8" t="s">
        <v>40</v>
      </c>
      <c r="B38" s="28">
        <f>'Industry employment, WA'!B39</f>
        <v>18.363</v>
      </c>
      <c r="C38" s="28">
        <f>'Industry employment, WA'!L39</f>
        <v>20.405999999999999</v>
      </c>
      <c r="D38" s="28">
        <f>'Industry employment, WA'!AF39</f>
        <v>26.365200000000002</v>
      </c>
      <c r="E38" s="28">
        <f>'Industry employment, WA'!B123</f>
        <v>18.363099999999999</v>
      </c>
      <c r="F38" s="28">
        <f>'Industry employment, WA'!L123</f>
        <v>19.7729</v>
      </c>
      <c r="G38" s="28">
        <f>'Industry employment, WA'!AF123</f>
        <v>25.715399999999999</v>
      </c>
      <c r="I38">
        <f t="shared" si="0"/>
        <v>0.63309999999999889</v>
      </c>
      <c r="J38">
        <f t="shared" si="1"/>
        <v>0.6498000000000026</v>
      </c>
      <c r="L38">
        <f t="shared" si="2"/>
        <v>3.2018570872254459E-2</v>
      </c>
      <c r="M38">
        <f t="shared" si="3"/>
        <v>2.5268905014116161E-2</v>
      </c>
      <c r="N38">
        <f t="shared" si="4"/>
        <v>8.002200000000002</v>
      </c>
      <c r="O38">
        <f t="shared" si="5"/>
        <v>7.3522999999999996</v>
      </c>
      <c r="P38">
        <f t="shared" si="6"/>
        <v>0.43577846757065841</v>
      </c>
      <c r="Q38">
        <f t="shared" si="7"/>
        <v>0.4003844666750167</v>
      </c>
    </row>
    <row r="39" spans="1:17" x14ac:dyDescent="0.2">
      <c r="A39" s="8" t="s">
        <v>41</v>
      </c>
      <c r="B39" s="28">
        <f>'Industry employment, WA'!B40</f>
        <v>3.2957000000000001</v>
      </c>
      <c r="C39" s="28">
        <f>'Industry employment, WA'!L40</f>
        <v>3.0217999999999998</v>
      </c>
      <c r="D39" s="28">
        <f>'Industry employment, WA'!AF40</f>
        <v>2.8553999999999999</v>
      </c>
      <c r="E39" s="28">
        <f>'Industry employment, WA'!B124</f>
        <v>3.2959000000000001</v>
      </c>
      <c r="F39" s="28">
        <f>'Industry employment, WA'!L124</f>
        <v>1.0979000000000001</v>
      </c>
      <c r="G39" s="28">
        <f>'Industry employment, WA'!AF124</f>
        <v>3.8899999999999997E-2</v>
      </c>
      <c r="I39">
        <f t="shared" si="0"/>
        <v>1.9238999999999997</v>
      </c>
      <c r="J39">
        <f t="shared" si="1"/>
        <v>2.8165</v>
      </c>
      <c r="L39">
        <f t="shared" si="2"/>
        <v>1.7523453866472352</v>
      </c>
      <c r="M39">
        <f t="shared" si="3"/>
        <v>72.403598971722374</v>
      </c>
      <c r="N39">
        <f t="shared" si="4"/>
        <v>-0.44030000000000014</v>
      </c>
      <c r="O39">
        <f t="shared" si="5"/>
        <v>-3.2570000000000001</v>
      </c>
      <c r="P39">
        <f t="shared" si="6"/>
        <v>-0.13359832509026914</v>
      </c>
      <c r="Q39">
        <f t="shared" si="7"/>
        <v>-0.98819745744713128</v>
      </c>
    </row>
    <row r="40" spans="1:17" x14ac:dyDescent="0.2">
      <c r="A40" s="8" t="s">
        <v>42</v>
      </c>
      <c r="B40" s="28">
        <f>'Industry employment, WA'!B41</f>
        <v>1.9192</v>
      </c>
      <c r="C40" s="28">
        <f>'Industry employment, WA'!L41</f>
        <v>1.7615000000000001</v>
      </c>
      <c r="D40" s="28">
        <f>'Industry employment, WA'!AF41</f>
        <v>1.6698999999999999</v>
      </c>
      <c r="E40" s="28">
        <f>'Industry employment, WA'!B125</f>
        <v>1.9194</v>
      </c>
      <c r="F40" s="28">
        <f>'Industry employment, WA'!L125</f>
        <v>0.70189999999999997</v>
      </c>
      <c r="G40" s="28">
        <f>'Industry employment, WA'!AF125</f>
        <v>5.4699999999999999E-2</v>
      </c>
      <c r="I40">
        <f t="shared" si="0"/>
        <v>1.0596000000000001</v>
      </c>
      <c r="J40">
        <f t="shared" si="1"/>
        <v>1.6152</v>
      </c>
      <c r="L40">
        <f t="shared" si="2"/>
        <v>1.5096167545234365</v>
      </c>
      <c r="M40">
        <f t="shared" si="3"/>
        <v>29.52833638025594</v>
      </c>
      <c r="N40">
        <f t="shared" si="4"/>
        <v>-0.24930000000000008</v>
      </c>
      <c r="O40">
        <f t="shared" si="5"/>
        <v>-1.8647</v>
      </c>
      <c r="P40">
        <f t="shared" si="6"/>
        <v>-0.12989787411421427</v>
      </c>
      <c r="Q40">
        <f t="shared" si="7"/>
        <v>-0.97150151088881942</v>
      </c>
    </row>
    <row r="41" spans="1:17" x14ac:dyDescent="0.2">
      <c r="A41" s="8" t="s">
        <v>43</v>
      </c>
      <c r="B41" s="28">
        <f>'Industry employment, WA'!B42</f>
        <v>0.48299999999999998</v>
      </c>
      <c r="C41" s="28">
        <f>'Industry employment, WA'!L42</f>
        <v>0.48530000000000001</v>
      </c>
      <c r="D41" s="28">
        <f>'Industry employment, WA'!AF42</f>
        <v>0.54759999999999998</v>
      </c>
      <c r="E41" s="28">
        <f>'Industry employment, WA'!B126</f>
        <v>0.48309999999999997</v>
      </c>
      <c r="F41" s="28">
        <f>'Industry employment, WA'!L126</f>
        <v>0.56759999999999999</v>
      </c>
      <c r="G41" s="28">
        <f>'Industry employment, WA'!AF126</f>
        <v>0.67549999999999999</v>
      </c>
      <c r="I41">
        <f t="shared" si="0"/>
        <v>-8.2299999999999984E-2</v>
      </c>
      <c r="J41">
        <f t="shared" si="1"/>
        <v>-0.12790000000000001</v>
      </c>
      <c r="L41">
        <f t="shared" si="2"/>
        <v>-0.14499647639182522</v>
      </c>
      <c r="M41">
        <f t="shared" si="3"/>
        <v>-0.18934122871946713</v>
      </c>
      <c r="N41">
        <f t="shared" si="4"/>
        <v>6.4599999999999991E-2</v>
      </c>
      <c r="O41">
        <f t="shared" si="5"/>
        <v>0.19240000000000002</v>
      </c>
      <c r="P41">
        <f t="shared" si="6"/>
        <v>0.13374741200828155</v>
      </c>
      <c r="Q41">
        <f t="shared" si="7"/>
        <v>0.39826122955909748</v>
      </c>
    </row>
    <row r="42" spans="1:17" x14ac:dyDescent="0.2">
      <c r="A42" s="8" t="s">
        <v>44</v>
      </c>
      <c r="B42" s="28">
        <f>'Industry employment, WA'!B43</f>
        <v>1.3142</v>
      </c>
      <c r="C42" s="28">
        <f>'Industry employment, WA'!L43</f>
        <v>1.3125</v>
      </c>
      <c r="D42" s="28">
        <f>'Industry employment, WA'!AF43</f>
        <v>1.8380000000000001</v>
      </c>
      <c r="E42" s="28">
        <f>'Industry employment, WA'!B127</f>
        <v>1.3146</v>
      </c>
      <c r="F42" s="28">
        <f>'Industry employment, WA'!L127</f>
        <v>6.3261000000000003</v>
      </c>
      <c r="G42" s="28">
        <f>'Industry employment, WA'!AF127</f>
        <v>9.4719999999999995</v>
      </c>
      <c r="I42">
        <f t="shared" si="0"/>
        <v>-5.0136000000000003</v>
      </c>
      <c r="J42">
        <f t="shared" si="1"/>
        <v>-7.6339999999999995</v>
      </c>
      <c r="L42">
        <f t="shared" si="2"/>
        <v>-0.79252620097690518</v>
      </c>
      <c r="M42">
        <f t="shared" si="3"/>
        <v>-0.80595439189189189</v>
      </c>
      <c r="N42">
        <f t="shared" si="4"/>
        <v>0.52380000000000004</v>
      </c>
      <c r="O42">
        <f t="shared" si="5"/>
        <v>8.1573999999999991</v>
      </c>
      <c r="P42">
        <f t="shared" si="6"/>
        <v>0.39856947192208181</v>
      </c>
      <c r="Q42">
        <f t="shared" si="7"/>
        <v>6.2052335311121247</v>
      </c>
    </row>
    <row r="43" spans="1:17" x14ac:dyDescent="0.2">
      <c r="A43" s="8" t="s">
        <v>45</v>
      </c>
      <c r="B43" s="28">
        <f>'Industry employment, WA'!B44</f>
        <v>3.6318999999999999</v>
      </c>
      <c r="C43" s="28">
        <f>'Industry employment, WA'!L44</f>
        <v>3.4550000000000001</v>
      </c>
      <c r="D43" s="28">
        <f>'Industry employment, WA'!AF44</f>
        <v>3.7368000000000001</v>
      </c>
      <c r="E43" s="28">
        <f>'Industry employment, WA'!B128</f>
        <v>3.6320000000000001</v>
      </c>
      <c r="F43" s="28">
        <f>'Industry employment, WA'!L128</f>
        <v>3.9357000000000002</v>
      </c>
      <c r="G43" s="28">
        <f>'Industry employment, WA'!AF128</f>
        <v>4.5468999999999999</v>
      </c>
      <c r="I43">
        <f t="shared" si="0"/>
        <v>-0.48070000000000013</v>
      </c>
      <c r="J43">
        <f t="shared" si="1"/>
        <v>-0.81009999999999982</v>
      </c>
      <c r="L43">
        <f t="shared" si="2"/>
        <v>-0.12213837436796504</v>
      </c>
      <c r="M43">
        <f t="shared" si="3"/>
        <v>-0.17816534342079215</v>
      </c>
      <c r="N43">
        <f t="shared" si="4"/>
        <v>0.10490000000000022</v>
      </c>
      <c r="O43">
        <f t="shared" si="5"/>
        <v>0.91489999999999982</v>
      </c>
      <c r="P43">
        <f t="shared" si="6"/>
        <v>2.8882953825821289E-2</v>
      </c>
      <c r="Q43">
        <f t="shared" si="7"/>
        <v>0.25189977973568278</v>
      </c>
    </row>
    <row r="44" spans="1:17" x14ac:dyDescent="0.2">
      <c r="A44" s="8" t="s">
        <v>46</v>
      </c>
      <c r="B44" s="28">
        <f>'Industry employment, WA'!B45</f>
        <v>5.6253000000000002</v>
      </c>
      <c r="C44" s="28">
        <f>'Industry employment, WA'!L45</f>
        <v>5.63</v>
      </c>
      <c r="D44" s="28">
        <f>'Industry employment, WA'!AF45</f>
        <v>6.5547000000000004</v>
      </c>
      <c r="E44" s="28">
        <f>'Industry employment, WA'!B129</f>
        <v>5.6254</v>
      </c>
      <c r="F44" s="28">
        <f>'Industry employment, WA'!L129</f>
        <v>3.7984</v>
      </c>
      <c r="G44" s="28">
        <f>'Industry employment, WA'!AF129</f>
        <v>2.3140000000000001</v>
      </c>
      <c r="I44">
        <f t="shared" si="0"/>
        <v>1.8315999999999999</v>
      </c>
      <c r="J44">
        <f t="shared" si="1"/>
        <v>4.2407000000000004</v>
      </c>
      <c r="L44">
        <f t="shared" si="2"/>
        <v>0.48220303285593924</v>
      </c>
      <c r="M44">
        <f t="shared" si="3"/>
        <v>1.832627484874676</v>
      </c>
      <c r="N44">
        <f t="shared" si="4"/>
        <v>0.92940000000000023</v>
      </c>
      <c r="O44">
        <f t="shared" si="5"/>
        <v>-3.3113999999999999</v>
      </c>
      <c r="P44">
        <f t="shared" si="6"/>
        <v>0.16521785504773079</v>
      </c>
      <c r="Q44">
        <f t="shared" si="7"/>
        <v>-0.58865147367298332</v>
      </c>
    </row>
    <row r="45" spans="1:17" x14ac:dyDescent="0.2">
      <c r="A45" s="8" t="s">
        <v>47</v>
      </c>
      <c r="B45" s="28">
        <f>'Industry employment, WA'!B46</f>
        <v>9.0015999999999998</v>
      </c>
      <c r="C45" s="28">
        <f>'Industry employment, WA'!L46</f>
        <v>9.1120999999999999</v>
      </c>
      <c r="D45" s="28">
        <f>'Industry employment, WA'!AF46</f>
        <v>11.4178</v>
      </c>
      <c r="E45" s="28">
        <f>'Industry employment, WA'!B130</f>
        <v>9.0016999999999996</v>
      </c>
      <c r="F45" s="28">
        <f>'Industry employment, WA'!L130</f>
        <v>9.1414000000000009</v>
      </c>
      <c r="G45" s="28">
        <f>'Industry employment, WA'!AF130</f>
        <v>11.475</v>
      </c>
      <c r="I45">
        <f t="shared" si="0"/>
        <v>-2.9300000000000992E-2</v>
      </c>
      <c r="J45">
        <f t="shared" si="1"/>
        <v>-5.7199999999999918E-2</v>
      </c>
      <c r="L45">
        <f t="shared" si="2"/>
        <v>-3.2051983284837604E-3</v>
      </c>
      <c r="M45">
        <f t="shared" si="3"/>
        <v>-4.984749455337667E-3</v>
      </c>
      <c r="N45">
        <f t="shared" si="4"/>
        <v>2.4161999999999999</v>
      </c>
      <c r="O45">
        <f t="shared" si="5"/>
        <v>2.4733000000000001</v>
      </c>
      <c r="P45">
        <f t="shared" si="6"/>
        <v>0.26841894774262354</v>
      </c>
      <c r="Q45">
        <f t="shared" si="7"/>
        <v>0.27475921214881627</v>
      </c>
    </row>
    <row r="46" spans="1:17" x14ac:dyDescent="0.2">
      <c r="A46" s="8" t="s">
        <v>48</v>
      </c>
      <c r="B46" s="28">
        <f>'Industry employment, WA'!B47</f>
        <v>9.7555999999999994</v>
      </c>
      <c r="C46" s="28">
        <f>'Industry employment, WA'!L47</f>
        <v>9.8940999999999999</v>
      </c>
      <c r="D46" s="28">
        <f>'Industry employment, WA'!AF47</f>
        <v>13.697800000000001</v>
      </c>
      <c r="E46" s="28">
        <f>'Industry employment, WA'!B131</f>
        <v>9.7556999999999992</v>
      </c>
      <c r="F46" s="28">
        <f>'Industry employment, WA'!L131</f>
        <v>10.094200000000001</v>
      </c>
      <c r="G46" s="28">
        <f>'Industry employment, WA'!AF131</f>
        <v>12.881500000000001</v>
      </c>
      <c r="I46">
        <f t="shared" si="0"/>
        <v>-0.20010000000000083</v>
      </c>
      <c r="J46">
        <f t="shared" si="1"/>
        <v>0.81630000000000003</v>
      </c>
      <c r="L46">
        <f t="shared" si="2"/>
        <v>-1.9823264845158728E-2</v>
      </c>
      <c r="M46">
        <f t="shared" si="3"/>
        <v>6.336994915188443E-2</v>
      </c>
      <c r="N46">
        <f t="shared" si="4"/>
        <v>3.9422000000000015</v>
      </c>
      <c r="O46">
        <f t="shared" si="5"/>
        <v>3.1258000000000017</v>
      </c>
      <c r="P46">
        <f t="shared" si="6"/>
        <v>0.40409610890155423</v>
      </c>
      <c r="Q46">
        <f t="shared" si="7"/>
        <v>0.32040755660793208</v>
      </c>
    </row>
    <row r="47" spans="1:17" x14ac:dyDescent="0.2">
      <c r="A47" s="8" t="s">
        <v>49</v>
      </c>
      <c r="B47" s="28">
        <f>'Industry employment, WA'!B48</f>
        <v>7.5335999999999999</v>
      </c>
      <c r="C47" s="28">
        <f>'Industry employment, WA'!L48</f>
        <v>7.0106999999999999</v>
      </c>
      <c r="D47" s="28">
        <f>'Industry employment, WA'!AF48</f>
        <v>8.4071999999999996</v>
      </c>
      <c r="E47" s="28">
        <f>'Industry employment, WA'!B132</f>
        <v>7.5336999999999996</v>
      </c>
      <c r="F47" s="28">
        <f>'Industry employment, WA'!L132</f>
        <v>6.8632999999999997</v>
      </c>
      <c r="G47" s="28">
        <f>'Industry employment, WA'!AF132</f>
        <v>8.2937999999999992</v>
      </c>
      <c r="I47">
        <f t="shared" si="0"/>
        <v>0.1474000000000002</v>
      </c>
      <c r="J47">
        <f t="shared" si="1"/>
        <v>0.11340000000000039</v>
      </c>
      <c r="L47">
        <f t="shared" si="2"/>
        <v>2.1476549181880467E-2</v>
      </c>
      <c r="M47">
        <f t="shared" si="3"/>
        <v>1.3672864067134638E-2</v>
      </c>
      <c r="N47">
        <f t="shared" si="4"/>
        <v>0.87359999999999971</v>
      </c>
      <c r="O47">
        <f t="shared" si="5"/>
        <v>0.76009999999999955</v>
      </c>
      <c r="P47">
        <f t="shared" si="6"/>
        <v>0.11596049697355837</v>
      </c>
      <c r="Q47">
        <f t="shared" si="7"/>
        <v>0.10089331935171297</v>
      </c>
    </row>
    <row r="48" spans="1:17" x14ac:dyDescent="0.2">
      <c r="A48" s="8" t="s">
        <v>50</v>
      </c>
      <c r="B48" s="28">
        <f>'Industry employment, WA'!B49</f>
        <v>11.8032</v>
      </c>
      <c r="C48" s="28">
        <f>'Industry employment, WA'!L49</f>
        <v>11.8544</v>
      </c>
      <c r="D48" s="28">
        <f>'Industry employment, WA'!AF49</f>
        <v>14.3371</v>
      </c>
      <c r="E48" s="28">
        <f>'Industry employment, WA'!B133</f>
        <v>11.8033</v>
      </c>
      <c r="F48" s="28">
        <f>'Industry employment, WA'!L133</f>
        <v>11.660500000000001</v>
      </c>
      <c r="G48" s="28">
        <f>'Industry employment, WA'!AF133</f>
        <v>14.093299999999999</v>
      </c>
      <c r="I48">
        <f t="shared" si="0"/>
        <v>0.1938999999999993</v>
      </c>
      <c r="J48">
        <f t="shared" si="1"/>
        <v>0.24380000000000024</v>
      </c>
      <c r="L48">
        <f t="shared" si="2"/>
        <v>1.6628789503023045E-2</v>
      </c>
      <c r="M48">
        <f t="shared" si="3"/>
        <v>1.7299000234153761E-2</v>
      </c>
      <c r="N48">
        <f t="shared" si="4"/>
        <v>2.5338999999999992</v>
      </c>
      <c r="O48">
        <f t="shared" si="5"/>
        <v>2.2899999999999991</v>
      </c>
      <c r="P48">
        <f t="shared" si="6"/>
        <v>0.21467907008268927</v>
      </c>
      <c r="Q48">
        <f t="shared" si="7"/>
        <v>0.19401353858666637</v>
      </c>
    </row>
    <row r="49" spans="1:17" x14ac:dyDescent="0.2">
      <c r="A49" s="8" t="s">
        <v>51</v>
      </c>
      <c r="B49" s="28">
        <f>'Industry employment, WA'!B50</f>
        <v>91.086100000000002</v>
      </c>
      <c r="C49" s="28">
        <f>'Industry employment, WA'!L50</f>
        <v>98.0886</v>
      </c>
      <c r="D49" s="28">
        <f>'Industry employment, WA'!AF50</f>
        <v>129.52279999999999</v>
      </c>
      <c r="E49" s="28">
        <f>'Industry employment, WA'!B134</f>
        <v>91.086200000000005</v>
      </c>
      <c r="F49" s="28">
        <f>'Industry employment, WA'!L134</f>
        <v>96.9893</v>
      </c>
      <c r="G49" s="28">
        <f>'Industry employment, WA'!AF134</f>
        <v>124.48260000000001</v>
      </c>
      <c r="I49">
        <f t="shared" si="0"/>
        <v>1.0992999999999995</v>
      </c>
      <c r="J49">
        <f t="shared" si="1"/>
        <v>5.0401999999999845</v>
      </c>
      <c r="L49">
        <f t="shared" si="2"/>
        <v>1.1334239962552672E-2</v>
      </c>
      <c r="M49">
        <f t="shared" si="3"/>
        <v>4.0489192867115387E-2</v>
      </c>
      <c r="N49">
        <f t="shared" si="4"/>
        <v>38.436699999999988</v>
      </c>
      <c r="O49">
        <f t="shared" si="5"/>
        <v>33.3964</v>
      </c>
      <c r="P49">
        <f t="shared" si="6"/>
        <v>0.42198205873343997</v>
      </c>
      <c r="Q49">
        <f t="shared" si="7"/>
        <v>0.36664610006784781</v>
      </c>
    </row>
    <row r="50" spans="1:17" x14ac:dyDescent="0.2">
      <c r="A50" s="8" t="s">
        <v>52</v>
      </c>
      <c r="B50" s="28">
        <f>'Industry employment, WA'!B51</f>
        <v>41.631300000000003</v>
      </c>
      <c r="C50" s="28">
        <f>'Industry employment, WA'!L51</f>
        <v>44.329900000000002</v>
      </c>
      <c r="D50" s="28">
        <f>'Industry employment, WA'!AF51</f>
        <v>59.334400000000002</v>
      </c>
      <c r="E50" s="28">
        <f>'Industry employment, WA'!B135</f>
        <v>41.631399999999999</v>
      </c>
      <c r="F50" s="28">
        <f>'Industry employment, WA'!L135</f>
        <v>43.2027</v>
      </c>
      <c r="G50" s="28">
        <f>'Industry employment, WA'!AF135</f>
        <v>56.653799999999997</v>
      </c>
      <c r="I50">
        <f t="shared" si="0"/>
        <v>1.127200000000002</v>
      </c>
      <c r="J50">
        <f t="shared" si="1"/>
        <v>2.6806000000000054</v>
      </c>
      <c r="L50">
        <f t="shared" si="2"/>
        <v>2.6090961907473398E-2</v>
      </c>
      <c r="M50">
        <f t="shared" si="3"/>
        <v>4.7315449272599563E-2</v>
      </c>
      <c r="N50">
        <f t="shared" si="4"/>
        <v>17.703099999999999</v>
      </c>
      <c r="O50">
        <f t="shared" si="5"/>
        <v>15.022399999999998</v>
      </c>
      <c r="P50">
        <f t="shared" si="6"/>
        <v>0.42523533975638528</v>
      </c>
      <c r="Q50">
        <f t="shared" si="7"/>
        <v>0.36084301753003745</v>
      </c>
    </row>
    <row r="51" spans="1:17" x14ac:dyDescent="0.2">
      <c r="A51" s="8" t="s">
        <v>53</v>
      </c>
      <c r="B51" s="28">
        <f>'Industry employment, WA'!B52</f>
        <v>169.2748</v>
      </c>
      <c r="C51" s="28">
        <f>'Industry employment, WA'!L52</f>
        <v>184.1729</v>
      </c>
      <c r="D51" s="28">
        <f>'Industry employment, WA'!AF52</f>
        <v>248.66290000000001</v>
      </c>
      <c r="E51" s="28">
        <f>'Industry employment, WA'!B136</f>
        <v>169.27500000000001</v>
      </c>
      <c r="F51" s="28">
        <f>'Industry employment, WA'!L136</f>
        <v>182.00919999999999</v>
      </c>
      <c r="G51" s="28">
        <f>'Industry employment, WA'!AF136</f>
        <v>240.8904</v>
      </c>
      <c r="I51">
        <f t="shared" si="0"/>
        <v>2.1637000000000057</v>
      </c>
      <c r="J51">
        <f t="shared" si="1"/>
        <v>7.772500000000008</v>
      </c>
      <c r="L51">
        <f t="shared" si="2"/>
        <v>1.1887860613639445E-2</v>
      </c>
      <c r="M51">
        <f t="shared" si="3"/>
        <v>3.2265710879304521E-2</v>
      </c>
      <c r="N51">
        <f t="shared" si="4"/>
        <v>79.388100000000009</v>
      </c>
      <c r="O51">
        <f t="shared" si="5"/>
        <v>71.615399999999994</v>
      </c>
      <c r="P51">
        <f t="shared" si="6"/>
        <v>0.46898947746504516</v>
      </c>
      <c r="Q51">
        <f t="shared" si="7"/>
        <v>0.42307133362871063</v>
      </c>
    </row>
    <row r="52" spans="1:17" x14ac:dyDescent="0.2">
      <c r="A52" s="8" t="s">
        <v>54</v>
      </c>
      <c r="B52" s="28">
        <f>'Industry employment, WA'!B53</f>
        <v>5.6062000000000003</v>
      </c>
      <c r="C52" s="28">
        <f>'Industry employment, WA'!L53</f>
        <v>15.146100000000001</v>
      </c>
      <c r="D52" s="28">
        <f>'Industry employment, WA'!AF53</f>
        <v>17.218699999999998</v>
      </c>
      <c r="E52" s="28">
        <f>'Industry employment, WA'!B137</f>
        <v>5.6062000000000003</v>
      </c>
      <c r="F52" s="28">
        <f>'Industry employment, WA'!L137</f>
        <v>14.4453</v>
      </c>
      <c r="G52" s="28">
        <f>'Industry employment, WA'!AF137</f>
        <v>16.598500000000001</v>
      </c>
      <c r="I52">
        <f t="shared" si="0"/>
        <v>0.70080000000000098</v>
      </c>
      <c r="J52">
        <f t="shared" si="1"/>
        <v>0.62019999999999698</v>
      </c>
      <c r="L52">
        <f t="shared" si="2"/>
        <v>4.8514049552449645E-2</v>
      </c>
      <c r="M52">
        <f t="shared" si="3"/>
        <v>3.7364822122480712E-2</v>
      </c>
      <c r="N52">
        <f t="shared" si="4"/>
        <v>11.612499999999997</v>
      </c>
      <c r="O52">
        <f t="shared" si="5"/>
        <v>10.9923</v>
      </c>
      <c r="P52">
        <f t="shared" si="6"/>
        <v>2.0713674146480678</v>
      </c>
      <c r="Q52">
        <f t="shared" si="7"/>
        <v>1.9607398951161215</v>
      </c>
    </row>
    <row r="53" spans="1:17" x14ac:dyDescent="0.2">
      <c r="A53" s="8" t="s">
        <v>55</v>
      </c>
      <c r="B53" s="28">
        <f>'Industry employment, WA'!B54</f>
        <v>58.093600000000002</v>
      </c>
      <c r="C53" s="28">
        <f>'Industry employment, WA'!L54</f>
        <v>73.244299999999996</v>
      </c>
      <c r="D53" s="28">
        <f>'Industry employment, WA'!AF54</f>
        <v>107.5634</v>
      </c>
      <c r="E53" s="28">
        <f>'Industry employment, WA'!B138</f>
        <v>58.093800000000002</v>
      </c>
      <c r="F53" s="28">
        <f>'Industry employment, WA'!L138</f>
        <v>71.974100000000007</v>
      </c>
      <c r="G53" s="28">
        <f>'Industry employment, WA'!AF138</f>
        <v>106.331</v>
      </c>
      <c r="I53">
        <f t="shared" si="0"/>
        <v>1.2701999999999884</v>
      </c>
      <c r="J53">
        <f t="shared" si="1"/>
        <v>1.2323999999999984</v>
      </c>
      <c r="L53">
        <f t="shared" si="2"/>
        <v>1.7648015049858135E-2</v>
      </c>
      <c r="M53">
        <f t="shared" si="3"/>
        <v>1.1590222982949427E-2</v>
      </c>
      <c r="N53">
        <f t="shared" si="4"/>
        <v>49.469799999999999</v>
      </c>
      <c r="O53">
        <f t="shared" si="5"/>
        <v>48.237200000000001</v>
      </c>
      <c r="P53">
        <f t="shared" si="6"/>
        <v>0.85155335527493548</v>
      </c>
      <c r="Q53">
        <f t="shared" si="7"/>
        <v>0.83033301316147323</v>
      </c>
    </row>
    <row r="54" spans="1:17" x14ac:dyDescent="0.2">
      <c r="A54" s="8" t="s">
        <v>56</v>
      </c>
      <c r="B54" s="28">
        <f>'Industry employment, WA'!B55</f>
        <v>30.212800000000001</v>
      </c>
      <c r="C54" s="28">
        <f>'Industry employment, WA'!L55</f>
        <v>33.183199999999999</v>
      </c>
      <c r="D54" s="28">
        <f>'Industry employment, WA'!AF55</f>
        <v>46.065899999999999</v>
      </c>
      <c r="E54" s="28">
        <f>'Industry employment, WA'!B139</f>
        <v>30.212900000000001</v>
      </c>
      <c r="F54" s="28">
        <f>'Industry employment, WA'!L139</f>
        <v>32.946100000000001</v>
      </c>
      <c r="G54" s="28">
        <f>'Industry employment, WA'!AF139</f>
        <v>47.190600000000003</v>
      </c>
      <c r="I54">
        <f t="shared" si="0"/>
        <v>0.23709999999999809</v>
      </c>
      <c r="J54">
        <f t="shared" si="1"/>
        <v>-1.1247000000000043</v>
      </c>
      <c r="L54">
        <f t="shared" si="2"/>
        <v>7.1966029363110806E-3</v>
      </c>
      <c r="M54">
        <f t="shared" si="3"/>
        <v>-2.383313626018746E-2</v>
      </c>
      <c r="N54">
        <f t="shared" si="4"/>
        <v>15.853099999999998</v>
      </c>
      <c r="O54">
        <f t="shared" si="5"/>
        <v>16.977700000000002</v>
      </c>
      <c r="P54">
        <f t="shared" si="6"/>
        <v>0.52471469046232055</v>
      </c>
      <c r="Q54">
        <f t="shared" si="7"/>
        <v>0.56193546465251609</v>
      </c>
    </row>
    <row r="55" spans="1:17" x14ac:dyDescent="0.2">
      <c r="A55" s="8" t="s">
        <v>57</v>
      </c>
      <c r="B55" s="28">
        <f>'Industry employment, WA'!B56</f>
        <v>7.8627000000000002</v>
      </c>
      <c r="C55" s="28">
        <f>'Industry employment, WA'!L56</f>
        <v>9.5324000000000009</v>
      </c>
      <c r="D55" s="28">
        <f>'Industry employment, WA'!AF56</f>
        <v>12.242800000000001</v>
      </c>
      <c r="E55" s="28">
        <f>'Industry employment, WA'!B140</f>
        <v>7.8628</v>
      </c>
      <c r="F55" s="28">
        <f>'Industry employment, WA'!L140</f>
        <v>9.3635000000000002</v>
      </c>
      <c r="G55" s="28">
        <f>'Industry employment, WA'!AF140</f>
        <v>12.303800000000001</v>
      </c>
      <c r="I55">
        <f t="shared" si="0"/>
        <v>0.16890000000000072</v>
      </c>
      <c r="J55">
        <f t="shared" si="1"/>
        <v>-6.0999999999999943E-2</v>
      </c>
      <c r="L55">
        <f t="shared" si="2"/>
        <v>1.8038126768836538E-2</v>
      </c>
      <c r="M55">
        <f t="shared" si="3"/>
        <v>-4.9578179099140085E-3</v>
      </c>
      <c r="N55">
        <f t="shared" si="4"/>
        <v>4.3801000000000005</v>
      </c>
      <c r="O55">
        <f t="shared" si="5"/>
        <v>4.4410000000000007</v>
      </c>
      <c r="P55">
        <f t="shared" si="6"/>
        <v>0.55707326999631168</v>
      </c>
      <c r="Q55">
        <f t="shared" si="7"/>
        <v>0.56481151752556347</v>
      </c>
    </row>
    <row r="56" spans="1:17" x14ac:dyDescent="0.2">
      <c r="A56" s="8" t="s">
        <v>58</v>
      </c>
      <c r="B56" s="28">
        <f>'Industry employment, WA'!B57</f>
        <v>2.5345</v>
      </c>
      <c r="C56" s="28">
        <f>'Industry employment, WA'!L57</f>
        <v>2.8740999999999999</v>
      </c>
      <c r="D56" s="28">
        <f>'Industry employment, WA'!AF57</f>
        <v>4.1227</v>
      </c>
      <c r="E56" s="28">
        <f>'Industry employment, WA'!B141</f>
        <v>2.5346000000000002</v>
      </c>
      <c r="F56" s="28">
        <f>'Industry employment, WA'!L141</f>
        <v>2.8289</v>
      </c>
      <c r="G56" s="28">
        <f>'Industry employment, WA'!AF141</f>
        <v>4.1966999999999999</v>
      </c>
      <c r="I56">
        <f t="shared" si="0"/>
        <v>4.5199999999999907E-2</v>
      </c>
      <c r="J56">
        <f t="shared" si="1"/>
        <v>-7.3999999999999844E-2</v>
      </c>
      <c r="L56">
        <f t="shared" si="2"/>
        <v>1.5977941956237363E-2</v>
      </c>
      <c r="M56">
        <f t="shared" si="3"/>
        <v>-1.7632902042080678E-2</v>
      </c>
      <c r="N56">
        <f t="shared" si="4"/>
        <v>1.5882000000000001</v>
      </c>
      <c r="O56">
        <f t="shared" si="5"/>
        <v>1.6620999999999997</v>
      </c>
      <c r="P56">
        <f t="shared" si="6"/>
        <v>0.62663247188794635</v>
      </c>
      <c r="Q56">
        <f t="shared" si="7"/>
        <v>0.65576422315158189</v>
      </c>
    </row>
    <row r="57" spans="1:17" x14ac:dyDescent="0.2">
      <c r="A57" s="8" t="s">
        <v>59</v>
      </c>
      <c r="B57" s="28">
        <f>'Industry employment, WA'!B58</f>
        <v>2.1107999999999998</v>
      </c>
      <c r="C57" s="28">
        <f>'Industry employment, WA'!L58</f>
        <v>2.4169</v>
      </c>
      <c r="D57" s="28">
        <f>'Industry employment, WA'!AF58</f>
        <v>2.8668</v>
      </c>
      <c r="E57" s="28">
        <f>'Industry employment, WA'!B142</f>
        <v>2.1109</v>
      </c>
      <c r="F57" s="28">
        <f>'Industry employment, WA'!L142</f>
        <v>2.4723999999999999</v>
      </c>
      <c r="G57" s="28">
        <f>'Industry employment, WA'!AF142</f>
        <v>2.9948000000000001</v>
      </c>
      <c r="I57">
        <f t="shared" si="0"/>
        <v>-5.5499999999999883E-2</v>
      </c>
      <c r="J57">
        <f t="shared" si="1"/>
        <v>-0.12800000000000011</v>
      </c>
      <c r="L57">
        <f t="shared" si="2"/>
        <v>-2.2447823976702752E-2</v>
      </c>
      <c r="M57">
        <f t="shared" si="3"/>
        <v>-4.2740750634433056E-2</v>
      </c>
      <c r="N57">
        <f t="shared" si="4"/>
        <v>0.75600000000000023</v>
      </c>
      <c r="O57">
        <f t="shared" si="5"/>
        <v>0.88390000000000013</v>
      </c>
      <c r="P57">
        <f t="shared" si="6"/>
        <v>0.35815804434337717</v>
      </c>
      <c r="Q57">
        <f t="shared" si="7"/>
        <v>0.41873134681889246</v>
      </c>
    </row>
    <row r="58" spans="1:17" x14ac:dyDescent="0.2">
      <c r="A58" s="9" t="s">
        <v>60</v>
      </c>
      <c r="B58" s="28">
        <f>'Industry employment, WA'!B59</f>
        <v>5.3322000000000003</v>
      </c>
      <c r="C58" s="28">
        <f>'Industry employment, WA'!L59</f>
        <v>7.3304</v>
      </c>
      <c r="D58" s="28">
        <f>'Industry employment, WA'!AF59</f>
        <v>9.4065999999999992</v>
      </c>
      <c r="E58" s="28">
        <f>'Industry employment, WA'!B143</f>
        <v>5.3323</v>
      </c>
      <c r="F58" s="28">
        <f>'Industry employment, WA'!L143</f>
        <v>7.1840000000000002</v>
      </c>
      <c r="G58" s="28">
        <f>'Industry employment, WA'!AF143</f>
        <v>9.9209999999999994</v>
      </c>
      <c r="I58">
        <f t="shared" si="0"/>
        <v>0.14639999999999986</v>
      </c>
      <c r="J58">
        <f t="shared" si="1"/>
        <v>-0.51440000000000019</v>
      </c>
      <c r="L58">
        <f t="shared" si="2"/>
        <v>2.0378619153674782E-2</v>
      </c>
      <c r="M58">
        <f t="shared" si="3"/>
        <v>-5.1849611934280837E-2</v>
      </c>
      <c r="N58">
        <f t="shared" si="4"/>
        <v>4.0743999999999989</v>
      </c>
      <c r="O58">
        <f t="shared" si="5"/>
        <v>4.5886999999999993</v>
      </c>
      <c r="P58">
        <f t="shared" si="6"/>
        <v>0.76411237387944908</v>
      </c>
      <c r="Q58">
        <f t="shared" si="7"/>
        <v>0.86054798117135189</v>
      </c>
    </row>
    <row r="59" spans="1:17" x14ac:dyDescent="0.2">
      <c r="A59" s="9" t="s">
        <v>61</v>
      </c>
      <c r="B59" s="28">
        <f>'Industry employment, WA'!B60</f>
        <v>37.252699999999997</v>
      </c>
      <c r="C59" s="28">
        <f>'Industry employment, WA'!L60</f>
        <v>40.134900000000002</v>
      </c>
      <c r="D59" s="28">
        <f>'Industry employment, WA'!AF60</f>
        <v>50.397500000000001</v>
      </c>
      <c r="E59" s="28">
        <f>'Industry employment, WA'!B144</f>
        <v>37.252899999999997</v>
      </c>
      <c r="F59" s="28">
        <f>'Industry employment, WA'!L144</f>
        <v>38.979399999999998</v>
      </c>
      <c r="G59" s="28">
        <f>'Industry employment, WA'!AF144</f>
        <v>47.8157</v>
      </c>
      <c r="I59">
        <f t="shared" si="0"/>
        <v>1.1555000000000035</v>
      </c>
      <c r="J59">
        <f t="shared" si="1"/>
        <v>2.5818000000000012</v>
      </c>
      <c r="L59">
        <f t="shared" si="2"/>
        <v>2.9643863168750784E-2</v>
      </c>
      <c r="M59">
        <f t="shared" si="3"/>
        <v>5.3994817601750178E-2</v>
      </c>
      <c r="N59">
        <f t="shared" si="4"/>
        <v>13.144800000000004</v>
      </c>
      <c r="O59">
        <f t="shared" si="5"/>
        <v>10.562800000000003</v>
      </c>
      <c r="P59">
        <f t="shared" si="6"/>
        <v>0.35285496084847545</v>
      </c>
      <c r="Q59">
        <f t="shared" si="7"/>
        <v>0.2835430261805123</v>
      </c>
    </row>
    <row r="60" spans="1:17" x14ac:dyDescent="0.2">
      <c r="A60" s="8" t="s">
        <v>62</v>
      </c>
      <c r="B60" s="28">
        <f>'Industry employment, WA'!B61</f>
        <v>5.0095999999999998</v>
      </c>
      <c r="C60" s="28">
        <f>'Industry employment, WA'!L61</f>
        <v>5.8727999999999998</v>
      </c>
      <c r="D60" s="28">
        <f>'Industry employment, WA'!AF61</f>
        <v>8.7761999999999993</v>
      </c>
      <c r="E60" s="28">
        <f>'Industry employment, WA'!B145</f>
        <v>5.0096999999999996</v>
      </c>
      <c r="F60" s="28">
        <f>'Industry employment, WA'!L145</f>
        <v>5.8959000000000001</v>
      </c>
      <c r="G60" s="28">
        <f>'Industry employment, WA'!AF145</f>
        <v>9.2946000000000009</v>
      </c>
      <c r="I60">
        <f t="shared" si="0"/>
        <v>-2.3100000000000342E-2</v>
      </c>
      <c r="J60">
        <f t="shared" si="1"/>
        <v>-0.51840000000000153</v>
      </c>
      <c r="L60">
        <f t="shared" si="2"/>
        <v>-3.9179768992011477E-3</v>
      </c>
      <c r="M60">
        <f t="shared" si="3"/>
        <v>-5.577432057323628E-2</v>
      </c>
      <c r="N60">
        <f t="shared" si="4"/>
        <v>3.7665999999999995</v>
      </c>
      <c r="O60">
        <f t="shared" si="5"/>
        <v>4.2849000000000013</v>
      </c>
      <c r="P60">
        <f t="shared" si="6"/>
        <v>0.75187639731715095</v>
      </c>
      <c r="Q60">
        <f t="shared" si="7"/>
        <v>0.85532067788490362</v>
      </c>
    </row>
    <row r="61" spans="1:17" x14ac:dyDescent="0.2">
      <c r="A61" s="8" t="s">
        <v>63</v>
      </c>
      <c r="B61" s="28">
        <f>'Industry employment, WA'!B62</f>
        <v>4.5073999999999996</v>
      </c>
      <c r="C61" s="28">
        <f>'Industry employment, WA'!L62</f>
        <v>4.8221999999999996</v>
      </c>
      <c r="D61" s="28">
        <f>'Industry employment, WA'!AF62</f>
        <v>6.5910000000000002</v>
      </c>
      <c r="E61" s="28">
        <f>'Industry employment, WA'!B146</f>
        <v>4.5075000000000003</v>
      </c>
      <c r="F61" s="28">
        <f>'Industry employment, WA'!L146</f>
        <v>4.8385999999999996</v>
      </c>
      <c r="G61" s="28">
        <f>'Industry employment, WA'!AF146</f>
        <v>6.6508000000000003</v>
      </c>
      <c r="I61">
        <f t="shared" si="0"/>
        <v>-1.639999999999997E-2</v>
      </c>
      <c r="J61">
        <f t="shared" si="1"/>
        <v>-5.9800000000000075E-2</v>
      </c>
      <c r="L61">
        <f t="shared" si="2"/>
        <v>-3.389410159963635E-3</v>
      </c>
      <c r="M61">
        <f t="shared" si="3"/>
        <v>-8.9913995308834593E-3</v>
      </c>
      <c r="N61">
        <f t="shared" si="4"/>
        <v>2.0836000000000006</v>
      </c>
      <c r="O61">
        <f t="shared" si="5"/>
        <v>2.1433</v>
      </c>
      <c r="P61">
        <f t="shared" si="6"/>
        <v>0.46226205794915054</v>
      </c>
      <c r="Q61">
        <f t="shared" si="7"/>
        <v>0.47549639489739315</v>
      </c>
    </row>
    <row r="62" spans="1:17" x14ac:dyDescent="0.2">
      <c r="A62" s="11" t="s">
        <v>64</v>
      </c>
      <c r="B62" s="28">
        <f>'Industry employment, WA'!B63</f>
        <v>3.7391999999999999</v>
      </c>
      <c r="C62" s="28">
        <f>'Industry employment, WA'!L63</f>
        <v>4.0822000000000003</v>
      </c>
      <c r="D62" s="28">
        <f>'Industry employment, WA'!AF63</f>
        <v>5.4749999999999996</v>
      </c>
      <c r="E62" s="28">
        <f>'Industry employment, WA'!B147</f>
        <v>3.7393000000000001</v>
      </c>
      <c r="F62" s="28">
        <f>'Industry employment, WA'!L147</f>
        <v>4.0982000000000003</v>
      </c>
      <c r="G62" s="28">
        <f>'Industry employment, WA'!AF147</f>
        <v>5.4208999999999996</v>
      </c>
      <c r="I62">
        <f t="shared" si="0"/>
        <v>-1.6000000000000014E-2</v>
      </c>
      <c r="J62">
        <f t="shared" si="1"/>
        <v>5.4100000000000037E-2</v>
      </c>
      <c r="L62">
        <f t="shared" si="2"/>
        <v>-3.9041530427992299E-3</v>
      </c>
      <c r="M62">
        <f t="shared" si="3"/>
        <v>9.9798926377538955E-3</v>
      </c>
      <c r="N62">
        <f t="shared" si="4"/>
        <v>1.7357999999999998</v>
      </c>
      <c r="O62">
        <f t="shared" si="5"/>
        <v>1.6815999999999995</v>
      </c>
      <c r="P62">
        <f t="shared" si="6"/>
        <v>0.46421694480102693</v>
      </c>
      <c r="Q62">
        <f t="shared" si="7"/>
        <v>0.44970983873987103</v>
      </c>
    </row>
    <row r="63" spans="1:17" x14ac:dyDescent="0.2">
      <c r="A63" s="11" t="s">
        <v>65</v>
      </c>
      <c r="B63" s="28">
        <f>'Industry employment, WA'!B64</f>
        <v>7.3135000000000003</v>
      </c>
      <c r="C63" s="28">
        <f>'Industry employment, WA'!L64</f>
        <v>7.9169999999999998</v>
      </c>
      <c r="D63" s="28">
        <f>'Industry employment, WA'!AF64</f>
        <v>11.9015</v>
      </c>
      <c r="E63" s="28">
        <f>'Industry employment, WA'!B148</f>
        <v>7.3136000000000001</v>
      </c>
      <c r="F63" s="28">
        <f>'Industry employment, WA'!L148</f>
        <v>8.1117000000000008</v>
      </c>
      <c r="G63" s="28">
        <f>'Industry employment, WA'!AF148</f>
        <v>12.101599999999999</v>
      </c>
      <c r="I63">
        <f t="shared" si="0"/>
        <v>-0.19470000000000098</v>
      </c>
      <c r="J63">
        <f t="shared" si="1"/>
        <v>-0.20009999999999906</v>
      </c>
      <c r="L63">
        <f t="shared" si="2"/>
        <v>-2.4002366951440646E-2</v>
      </c>
      <c r="M63">
        <f t="shared" si="3"/>
        <v>-1.6535003635882783E-2</v>
      </c>
      <c r="N63">
        <f t="shared" si="4"/>
        <v>4.5880000000000001</v>
      </c>
      <c r="O63">
        <f t="shared" si="5"/>
        <v>4.7879999999999994</v>
      </c>
      <c r="P63">
        <f t="shared" si="6"/>
        <v>0.62733301428864419</v>
      </c>
      <c r="Q63">
        <f t="shared" si="7"/>
        <v>0.65467075038284839</v>
      </c>
    </row>
    <row r="64" spans="1:17" x14ac:dyDescent="0.2">
      <c r="A64" s="11" t="s">
        <v>66</v>
      </c>
      <c r="B64" s="28">
        <f>'Industry employment, WA'!B65</f>
        <v>6.9311999999999996</v>
      </c>
      <c r="C64" s="28">
        <f>'Industry employment, WA'!L65</f>
        <v>7.6596000000000002</v>
      </c>
      <c r="D64" s="28">
        <f>'Industry employment, WA'!AF65</f>
        <v>10.276199999999999</v>
      </c>
      <c r="E64" s="28">
        <f>'Industry employment, WA'!B149</f>
        <v>6.9313000000000002</v>
      </c>
      <c r="F64" s="28">
        <f>'Industry employment, WA'!L149</f>
        <v>7.5119999999999996</v>
      </c>
      <c r="G64" s="28">
        <f>'Industry employment, WA'!AF149</f>
        <v>9.8877000000000006</v>
      </c>
      <c r="I64">
        <f t="shared" si="0"/>
        <v>0.14760000000000062</v>
      </c>
      <c r="J64">
        <f t="shared" si="1"/>
        <v>0.38849999999999874</v>
      </c>
      <c r="L64">
        <f t="shared" si="2"/>
        <v>1.9648562300319528E-2</v>
      </c>
      <c r="M64">
        <f t="shared" si="3"/>
        <v>3.9291240632300717E-2</v>
      </c>
      <c r="N64">
        <f t="shared" si="4"/>
        <v>3.3449999999999998</v>
      </c>
      <c r="O64">
        <f t="shared" si="5"/>
        <v>2.9564000000000004</v>
      </c>
      <c r="P64">
        <f t="shared" si="6"/>
        <v>0.48260041551246546</v>
      </c>
      <c r="Q64">
        <f t="shared" si="7"/>
        <v>0.42652893396621128</v>
      </c>
    </row>
    <row r="65" spans="1:17" x14ac:dyDescent="0.2">
      <c r="A65" s="11" t="s">
        <v>67</v>
      </c>
      <c r="B65" s="28">
        <f>'Industry employment, WA'!B66</f>
        <v>0</v>
      </c>
      <c r="C65" s="28">
        <f>'Industry employment, WA'!L66</f>
        <v>0</v>
      </c>
      <c r="D65" s="28">
        <f>'Industry employment, WA'!AF66</f>
        <v>0</v>
      </c>
      <c r="E65" s="28">
        <f>'Industry employment, WA'!B150</f>
        <v>0</v>
      </c>
      <c r="F65" s="28">
        <f>'Industry employment, WA'!L150</f>
        <v>0</v>
      </c>
      <c r="G65" s="28">
        <f>'Industry employment, WA'!AF150</f>
        <v>0</v>
      </c>
      <c r="I65">
        <f t="shared" si="0"/>
        <v>0</v>
      </c>
      <c r="J65">
        <f t="shared" si="1"/>
        <v>0</v>
      </c>
      <c r="L65">
        <f t="shared" si="2"/>
        <v>0</v>
      </c>
      <c r="M65">
        <f t="shared" si="3"/>
        <v>0</v>
      </c>
      <c r="N65">
        <f t="shared" si="4"/>
        <v>0</v>
      </c>
      <c r="O65">
        <f t="shared" si="5"/>
        <v>0</v>
      </c>
      <c r="P65">
        <f t="shared" si="6"/>
        <v>0</v>
      </c>
      <c r="Q65">
        <f t="shared" si="7"/>
        <v>0</v>
      </c>
    </row>
    <row r="66" spans="1:17" x14ac:dyDescent="0.2">
      <c r="A66" s="11" t="s">
        <v>68</v>
      </c>
      <c r="B66" s="28">
        <f>'Industry employment, WA'!B67</f>
        <v>15.657999999999999</v>
      </c>
      <c r="C66" s="28">
        <f>'Industry employment, WA'!L67</f>
        <v>16.766200000000001</v>
      </c>
      <c r="D66" s="28">
        <f>'Industry employment, WA'!AF67</f>
        <v>22.1694</v>
      </c>
      <c r="E66" s="28">
        <f>'Industry employment, WA'!B151</f>
        <v>15.658099999999999</v>
      </c>
      <c r="F66" s="28">
        <f>'Industry employment, WA'!L151</f>
        <v>16.5</v>
      </c>
      <c r="G66" s="28">
        <f>'Industry employment, WA'!AF151</f>
        <v>21.527799999999999</v>
      </c>
      <c r="I66">
        <f t="shared" si="0"/>
        <v>0.26620000000000132</v>
      </c>
      <c r="J66">
        <f t="shared" si="1"/>
        <v>0.64160000000000039</v>
      </c>
      <c r="L66">
        <f t="shared" si="2"/>
        <v>1.6133333333333333E-2</v>
      </c>
      <c r="M66">
        <f t="shared" si="3"/>
        <v>2.9803324073988113E-2</v>
      </c>
      <c r="N66">
        <f t="shared" si="4"/>
        <v>6.5114000000000001</v>
      </c>
      <c r="O66">
        <f t="shared" si="5"/>
        <v>5.8696999999999999</v>
      </c>
      <c r="P66">
        <f t="shared" si="6"/>
        <v>0.41585132200791919</v>
      </c>
      <c r="Q66">
        <f t="shared" si="7"/>
        <v>0.37486668241996157</v>
      </c>
    </row>
    <row r="67" spans="1:17" x14ac:dyDescent="0.2">
      <c r="A67" s="11" t="s">
        <v>69</v>
      </c>
      <c r="B67" s="28">
        <f>'Industry employment, WA'!B68</f>
        <v>7.3909000000000002</v>
      </c>
      <c r="C67" s="28">
        <f>'Industry employment, WA'!L68</f>
        <v>8.4222999999999999</v>
      </c>
      <c r="D67" s="28">
        <f>'Industry employment, WA'!AF68</f>
        <v>12.1107</v>
      </c>
      <c r="E67" s="28">
        <f>'Industry employment, WA'!B152</f>
        <v>7.3909000000000002</v>
      </c>
      <c r="F67" s="28">
        <f>'Industry employment, WA'!L152</f>
        <v>8.3645999999999994</v>
      </c>
      <c r="G67" s="28">
        <f>'Industry employment, WA'!AF152</f>
        <v>12.4785</v>
      </c>
      <c r="I67">
        <f t="shared" si="0"/>
        <v>5.7700000000000529E-2</v>
      </c>
      <c r="J67">
        <f t="shared" si="1"/>
        <v>-0.36780000000000079</v>
      </c>
      <c r="L67">
        <f t="shared" si="2"/>
        <v>6.8981182602874114E-3</v>
      </c>
      <c r="M67">
        <f t="shared" si="3"/>
        <v>-2.9474696477942097E-2</v>
      </c>
      <c r="N67">
        <f t="shared" si="4"/>
        <v>4.7197999999999993</v>
      </c>
      <c r="O67">
        <f t="shared" si="5"/>
        <v>5.0876000000000001</v>
      </c>
      <c r="P67">
        <f t="shared" si="6"/>
        <v>0.63859611143433126</v>
      </c>
      <c r="Q67">
        <f t="shared" si="7"/>
        <v>0.68836001028291549</v>
      </c>
    </row>
    <row r="68" spans="1:17" x14ac:dyDescent="0.2">
      <c r="A68" s="11" t="s">
        <v>70</v>
      </c>
      <c r="B68" s="28">
        <f>'Industry employment, WA'!B69</f>
        <v>77.187600000000003</v>
      </c>
      <c r="C68" s="28">
        <f>'Industry employment, WA'!L69</f>
        <v>88.566699999999997</v>
      </c>
      <c r="D68" s="28">
        <f>'Industry employment, WA'!AF69</f>
        <v>127.07170000000001</v>
      </c>
      <c r="E68" s="28">
        <f>'Industry employment, WA'!B153</f>
        <v>77.187799999999996</v>
      </c>
      <c r="F68" s="28">
        <f>'Industry employment, WA'!L153</f>
        <v>87.039000000000001</v>
      </c>
      <c r="G68" s="28">
        <f>'Industry employment, WA'!AF153</f>
        <v>128.8476</v>
      </c>
      <c r="I68">
        <f t="shared" ref="I68:I83" si="8">C68-F68</f>
        <v>1.5276999999999958</v>
      </c>
      <c r="J68">
        <f t="shared" ref="J68:J83" si="9">D68-G68</f>
        <v>-1.7758999999999929</v>
      </c>
      <c r="L68">
        <f t="shared" ref="L68:L83" si="10">IFERROR((C68/F68)-1,0)</f>
        <v>1.7551902020933152E-2</v>
      </c>
      <c r="M68">
        <f t="shared" ref="M68:M83" si="11">IFERROR((D68/G68)-1,0)</f>
        <v>-1.3782949779429288E-2</v>
      </c>
      <c r="N68">
        <f t="shared" ref="N68:N83" si="12">D68-B68</f>
        <v>49.884100000000004</v>
      </c>
      <c r="O68">
        <f t="shared" ref="O68:O83" si="13">G68-E68</f>
        <v>51.659800000000004</v>
      </c>
      <c r="P68">
        <f t="shared" ref="P68:P83" si="14">IFERROR((D68/B68)-1,0)</f>
        <v>0.64627090361664319</v>
      </c>
      <c r="Q68">
        <f t="shared" ref="Q68:Q83" si="15">IFERROR((G68/E68)-1,0)</f>
        <v>0.66927415990609918</v>
      </c>
    </row>
    <row r="69" spans="1:17" x14ac:dyDescent="0.2">
      <c r="A69" s="12" t="s">
        <v>71</v>
      </c>
      <c r="B69" s="28">
        <f>'Industry employment, WA'!B70</f>
        <v>40.7834</v>
      </c>
      <c r="C69" s="28">
        <f>'Industry employment, WA'!L70</f>
        <v>48.141500000000001</v>
      </c>
      <c r="D69" s="28">
        <f>'Industry employment, WA'!AF70</f>
        <v>70.560299999999998</v>
      </c>
      <c r="E69" s="28">
        <f>'Industry employment, WA'!B154</f>
        <v>40.783499999999997</v>
      </c>
      <c r="F69" s="28">
        <f>'Industry employment, WA'!L154</f>
        <v>47.542999999999999</v>
      </c>
      <c r="G69" s="28">
        <f>'Industry employment, WA'!AF154</f>
        <v>72.511499999999998</v>
      </c>
      <c r="I69">
        <f t="shared" si="8"/>
        <v>0.59850000000000136</v>
      </c>
      <c r="J69">
        <f t="shared" si="9"/>
        <v>-1.9512</v>
      </c>
      <c r="L69">
        <f t="shared" si="10"/>
        <v>1.2588604000588921E-2</v>
      </c>
      <c r="M69">
        <f t="shared" si="11"/>
        <v>-2.6908835150286525E-2</v>
      </c>
      <c r="N69">
        <f t="shared" si="12"/>
        <v>29.776899999999998</v>
      </c>
      <c r="O69">
        <f t="shared" si="13"/>
        <v>31.728000000000002</v>
      </c>
      <c r="P69">
        <f t="shared" si="14"/>
        <v>0.73012304025657482</v>
      </c>
      <c r="Q69">
        <f t="shared" si="15"/>
        <v>0.77796167567766394</v>
      </c>
    </row>
    <row r="70" spans="1:17" x14ac:dyDescent="0.2">
      <c r="A70" s="12" t="s">
        <v>72</v>
      </c>
      <c r="B70" s="28">
        <f>'Industry employment, WA'!B71</f>
        <v>93.637299999999996</v>
      </c>
      <c r="C70" s="28">
        <f>'Industry employment, WA'!L71</f>
        <v>101.2821</v>
      </c>
      <c r="D70" s="28">
        <f>'Industry employment, WA'!AF71</f>
        <v>129.1705</v>
      </c>
      <c r="E70" s="28">
        <f>'Industry employment, WA'!B155</f>
        <v>93.637500000000003</v>
      </c>
      <c r="F70" s="28">
        <f>'Industry employment, WA'!L155</f>
        <v>100.6093</v>
      </c>
      <c r="G70" s="28">
        <f>'Industry employment, WA'!AF155</f>
        <v>126.4141</v>
      </c>
      <c r="I70">
        <f t="shared" si="8"/>
        <v>0.67279999999999518</v>
      </c>
      <c r="J70">
        <f t="shared" si="9"/>
        <v>2.7563999999999993</v>
      </c>
      <c r="L70">
        <f t="shared" si="10"/>
        <v>6.6872545579781395E-3</v>
      </c>
      <c r="M70">
        <f t="shared" si="11"/>
        <v>2.1804529716226373E-2</v>
      </c>
      <c r="N70">
        <f t="shared" si="12"/>
        <v>35.533200000000008</v>
      </c>
      <c r="O70">
        <f t="shared" si="13"/>
        <v>32.776600000000002</v>
      </c>
      <c r="P70">
        <f t="shared" si="14"/>
        <v>0.37947698192920987</v>
      </c>
      <c r="Q70">
        <f t="shared" si="15"/>
        <v>0.35003711120010683</v>
      </c>
    </row>
    <row r="71" spans="1:17" x14ac:dyDescent="0.2">
      <c r="A71" s="12" t="s">
        <v>73</v>
      </c>
      <c r="B71" s="28">
        <f>'Industry employment, WA'!B72</f>
        <v>1.5065</v>
      </c>
      <c r="C71" s="28">
        <f>'Industry employment, WA'!L72</f>
        <v>1.6153</v>
      </c>
      <c r="D71" s="28">
        <f>'Industry employment, WA'!AF72</f>
        <v>2.0032999999999999</v>
      </c>
      <c r="E71" s="28">
        <f>'Industry employment, WA'!B156</f>
        <v>1.5065999999999999</v>
      </c>
      <c r="F71" s="28">
        <f>'Industry employment, WA'!L156</f>
        <v>1.6213</v>
      </c>
      <c r="G71" s="28">
        <f>'Industry employment, WA'!AF156</f>
        <v>1.9994000000000001</v>
      </c>
      <c r="I71">
        <f t="shared" si="8"/>
        <v>-6.0000000000000053E-3</v>
      </c>
      <c r="J71">
        <f t="shared" si="9"/>
        <v>3.8999999999997925E-3</v>
      </c>
      <c r="L71">
        <f t="shared" si="10"/>
        <v>-3.7007339789058014E-3</v>
      </c>
      <c r="M71">
        <f t="shared" si="11"/>
        <v>1.9505851755525772E-3</v>
      </c>
      <c r="N71">
        <f t="shared" si="12"/>
        <v>0.49679999999999991</v>
      </c>
      <c r="O71">
        <f t="shared" si="13"/>
        <v>0.49280000000000013</v>
      </c>
      <c r="P71">
        <f t="shared" si="14"/>
        <v>0.32977099236641227</v>
      </c>
      <c r="Q71">
        <f t="shared" si="15"/>
        <v>0.32709411920881459</v>
      </c>
    </row>
    <row r="72" spans="1:17" x14ac:dyDescent="0.2">
      <c r="A72" s="12" t="s">
        <v>74</v>
      </c>
      <c r="B72" s="28">
        <f>'Industry employment, WA'!B73</f>
        <v>3.1915</v>
      </c>
      <c r="C72" s="28">
        <f>'Industry employment, WA'!L73</f>
        <v>3.4853000000000001</v>
      </c>
      <c r="D72" s="28">
        <f>'Industry employment, WA'!AF73</f>
        <v>4.8025000000000002</v>
      </c>
      <c r="E72" s="28">
        <f>'Industry employment, WA'!B157</f>
        <v>3.1915</v>
      </c>
      <c r="F72" s="28">
        <f>'Industry employment, WA'!L157</f>
        <v>3.52</v>
      </c>
      <c r="G72" s="28">
        <f>'Industry employment, WA'!AF157</f>
        <v>4.8398000000000003</v>
      </c>
      <c r="I72">
        <f t="shared" si="8"/>
        <v>-3.4699999999999953E-2</v>
      </c>
      <c r="J72">
        <f t="shared" si="9"/>
        <v>-3.7300000000000111E-2</v>
      </c>
      <c r="L72">
        <f t="shared" si="10"/>
        <v>-9.8579545454545725E-3</v>
      </c>
      <c r="M72">
        <f t="shared" si="11"/>
        <v>-7.7069300384313699E-3</v>
      </c>
      <c r="N72">
        <f t="shared" si="12"/>
        <v>1.6110000000000002</v>
      </c>
      <c r="O72">
        <f t="shared" si="13"/>
        <v>1.6483000000000003</v>
      </c>
      <c r="P72">
        <f t="shared" si="14"/>
        <v>0.50477831740560863</v>
      </c>
      <c r="Q72">
        <f t="shared" si="15"/>
        <v>0.51646561178129424</v>
      </c>
    </row>
    <row r="73" spans="1:17" x14ac:dyDescent="0.2">
      <c r="A73" s="13" t="s">
        <v>75</v>
      </c>
      <c r="B73" s="28">
        <f>'Industry employment, WA'!B74</f>
        <v>51.674599999999998</v>
      </c>
      <c r="C73" s="28">
        <f>'Industry employment, WA'!L74</f>
        <v>54.4818</v>
      </c>
      <c r="D73" s="28">
        <f>'Industry employment, WA'!AF74</f>
        <v>66.718900000000005</v>
      </c>
      <c r="E73" s="28">
        <f>'Industry employment, WA'!B158</f>
        <v>51.674799999999998</v>
      </c>
      <c r="F73" s="28">
        <f>'Industry employment, WA'!L158</f>
        <v>54.810099999999998</v>
      </c>
      <c r="G73" s="28">
        <f>'Industry employment, WA'!AF158</f>
        <v>66.521799999999999</v>
      </c>
      <c r="I73">
        <f t="shared" si="8"/>
        <v>-0.3282999999999987</v>
      </c>
      <c r="J73">
        <f t="shared" si="9"/>
        <v>0.19710000000000605</v>
      </c>
      <c r="L73">
        <f t="shared" si="10"/>
        <v>-5.9897719580880304E-3</v>
      </c>
      <c r="M73">
        <f t="shared" si="11"/>
        <v>2.9629384652851698E-3</v>
      </c>
      <c r="N73">
        <f t="shared" si="12"/>
        <v>15.044300000000007</v>
      </c>
      <c r="O73">
        <f t="shared" si="13"/>
        <v>14.847000000000001</v>
      </c>
      <c r="P73">
        <f t="shared" si="14"/>
        <v>0.29113529664477333</v>
      </c>
      <c r="Q73">
        <f t="shared" si="15"/>
        <v>0.28731606121358966</v>
      </c>
    </row>
    <row r="74" spans="1:17" x14ac:dyDescent="0.2">
      <c r="A74" s="13" t="s">
        <v>76</v>
      </c>
      <c r="B74" s="28">
        <f>'Industry employment, WA'!B75</f>
        <v>25.3003</v>
      </c>
      <c r="C74" s="28">
        <f>'Industry employment, WA'!L75</f>
        <v>27.035900000000002</v>
      </c>
      <c r="D74" s="28">
        <f>'Industry employment, WA'!AF75</f>
        <v>33.0169</v>
      </c>
      <c r="E74" s="28">
        <f>'Industry employment, WA'!B159</f>
        <v>25.3005</v>
      </c>
      <c r="F74" s="28">
        <f>'Industry employment, WA'!L159</f>
        <v>27.180399999999999</v>
      </c>
      <c r="G74" s="28">
        <f>'Industry employment, WA'!AF159</f>
        <v>32.9041</v>
      </c>
      <c r="I74">
        <f t="shared" si="8"/>
        <v>-0.14449999999999719</v>
      </c>
      <c r="J74">
        <f t="shared" si="9"/>
        <v>0.11280000000000001</v>
      </c>
      <c r="L74">
        <f t="shared" si="10"/>
        <v>-5.3163308854908831E-3</v>
      </c>
      <c r="M74">
        <f t="shared" si="11"/>
        <v>3.4281442130312811E-3</v>
      </c>
      <c r="N74">
        <f t="shared" si="12"/>
        <v>7.7165999999999997</v>
      </c>
      <c r="O74">
        <f t="shared" si="13"/>
        <v>7.6036000000000001</v>
      </c>
      <c r="P74">
        <f t="shared" si="14"/>
        <v>0.30500033596439557</v>
      </c>
      <c r="Q74">
        <f t="shared" si="15"/>
        <v>0.30053161004723239</v>
      </c>
    </row>
    <row r="75" spans="1:17" x14ac:dyDescent="0.2">
      <c r="A75" s="13" t="s">
        <v>77</v>
      </c>
      <c r="B75" s="28">
        <f>'Industry employment, WA'!B76</f>
        <v>26.6236</v>
      </c>
      <c r="C75" s="28">
        <f>'Industry employment, WA'!L76</f>
        <v>31.545999999999999</v>
      </c>
      <c r="D75" s="28">
        <f>'Industry employment, WA'!AF76</f>
        <v>38.991399999999999</v>
      </c>
      <c r="E75" s="28">
        <f>'Industry employment, WA'!B160</f>
        <v>26.623699999999999</v>
      </c>
      <c r="F75" s="28">
        <f>'Industry employment, WA'!L160</f>
        <v>31.733000000000001</v>
      </c>
      <c r="G75" s="28">
        <f>'Industry employment, WA'!AF160</f>
        <v>39.099800000000002</v>
      </c>
      <c r="I75">
        <f t="shared" si="8"/>
        <v>-0.18700000000000117</v>
      </c>
      <c r="J75">
        <f t="shared" si="9"/>
        <v>-0.10840000000000316</v>
      </c>
      <c r="L75">
        <f t="shared" si="10"/>
        <v>-5.8929190432672751E-3</v>
      </c>
      <c r="M75">
        <f t="shared" si="11"/>
        <v>-2.7723926976609414E-3</v>
      </c>
      <c r="N75">
        <f t="shared" si="12"/>
        <v>12.367799999999999</v>
      </c>
      <c r="O75">
        <f t="shared" si="13"/>
        <v>12.476100000000002</v>
      </c>
      <c r="P75">
        <f t="shared" si="14"/>
        <v>0.46454273651947897</v>
      </c>
      <c r="Q75">
        <f t="shared" si="15"/>
        <v>0.4686087959224301</v>
      </c>
    </row>
    <row r="76" spans="1:17" x14ac:dyDescent="0.2">
      <c r="A76" s="13" t="s">
        <v>78</v>
      </c>
      <c r="B76" s="28">
        <f>'Industry employment, WA'!B77</f>
        <v>18.7529</v>
      </c>
      <c r="C76" s="28">
        <f>'Industry employment, WA'!L77</f>
        <v>23.169799999999999</v>
      </c>
      <c r="D76" s="28">
        <f>'Industry employment, WA'!AF77</f>
        <v>27.897600000000001</v>
      </c>
      <c r="E76" s="28">
        <f>'Industry employment, WA'!B161</f>
        <v>18.753</v>
      </c>
      <c r="F76" s="28">
        <f>'Industry employment, WA'!L161</f>
        <v>23.2879</v>
      </c>
      <c r="G76" s="28">
        <f>'Industry employment, WA'!AF161</f>
        <v>28.075299999999999</v>
      </c>
      <c r="I76">
        <f t="shared" si="8"/>
        <v>-0.11810000000000187</v>
      </c>
      <c r="J76">
        <f t="shared" si="9"/>
        <v>-0.17769999999999797</v>
      </c>
      <c r="L76">
        <f t="shared" si="10"/>
        <v>-5.0713031230811279E-3</v>
      </c>
      <c r="M76">
        <f t="shared" si="11"/>
        <v>-6.329406987636732E-3</v>
      </c>
      <c r="N76">
        <f t="shared" si="12"/>
        <v>9.1447000000000003</v>
      </c>
      <c r="O76">
        <f t="shared" si="13"/>
        <v>9.3222999999999985</v>
      </c>
      <c r="P76">
        <f t="shared" si="14"/>
        <v>0.48764191138437263</v>
      </c>
      <c r="Q76">
        <f t="shared" si="15"/>
        <v>0.49710979576601066</v>
      </c>
    </row>
    <row r="77" spans="1:17" x14ac:dyDescent="0.2">
      <c r="A77" s="13" t="s">
        <v>79</v>
      </c>
      <c r="B77" s="28">
        <f>'Industry employment, WA'!B78</f>
        <v>120.29089999999999</v>
      </c>
      <c r="C77" s="28">
        <f>'Industry employment, WA'!L78</f>
        <v>129.37989999999999</v>
      </c>
      <c r="D77" s="28">
        <f>'Industry employment, WA'!AF78</f>
        <v>167.68180000000001</v>
      </c>
      <c r="E77" s="28">
        <f>'Industry employment, WA'!B162</f>
        <v>120.2911</v>
      </c>
      <c r="F77" s="28">
        <f>'Industry employment, WA'!L162</f>
        <v>130.09610000000001</v>
      </c>
      <c r="G77" s="28">
        <f>'Industry employment, WA'!AF162</f>
        <v>169.166</v>
      </c>
      <c r="I77">
        <f t="shared" si="8"/>
        <v>-0.71620000000001482</v>
      </c>
      <c r="J77">
        <f t="shared" si="9"/>
        <v>-1.4841999999999871</v>
      </c>
      <c r="L77">
        <f t="shared" si="10"/>
        <v>-5.5051611846935744E-3</v>
      </c>
      <c r="M77">
        <f t="shared" si="11"/>
        <v>-8.7736306349974758E-3</v>
      </c>
      <c r="N77">
        <f t="shared" si="12"/>
        <v>47.390900000000016</v>
      </c>
      <c r="O77">
        <f t="shared" si="13"/>
        <v>48.874899999999997</v>
      </c>
      <c r="P77">
        <f t="shared" si="14"/>
        <v>0.3939691198586095</v>
      </c>
      <c r="Q77">
        <f t="shared" si="15"/>
        <v>0.40630520462444841</v>
      </c>
    </row>
    <row r="78" spans="1:17" x14ac:dyDescent="0.2">
      <c r="A78" s="8" t="s">
        <v>80</v>
      </c>
      <c r="B78" s="28">
        <f>'Industry employment, WA'!B79</f>
        <v>28.287099999999999</v>
      </c>
      <c r="C78" s="28">
        <f>'Industry employment, WA'!L79</f>
        <v>30.8645</v>
      </c>
      <c r="D78" s="28">
        <f>'Industry employment, WA'!AF79</f>
        <v>40.393000000000001</v>
      </c>
      <c r="E78" s="28">
        <f>'Industry employment, WA'!B163</f>
        <v>28.287199999999999</v>
      </c>
      <c r="F78" s="28">
        <f>'Industry employment, WA'!L163</f>
        <v>30.973800000000001</v>
      </c>
      <c r="G78" s="28">
        <f>'Industry employment, WA'!AF163</f>
        <v>40.617400000000004</v>
      </c>
      <c r="I78">
        <f t="shared" si="8"/>
        <v>-0.10930000000000106</v>
      </c>
      <c r="J78">
        <f t="shared" si="9"/>
        <v>-0.22440000000000282</v>
      </c>
      <c r="L78">
        <f t="shared" si="10"/>
        <v>-3.5287888473484186E-3</v>
      </c>
      <c r="M78">
        <f t="shared" si="11"/>
        <v>-5.5247258564063983E-3</v>
      </c>
      <c r="N78">
        <f t="shared" si="12"/>
        <v>12.105900000000002</v>
      </c>
      <c r="O78">
        <f t="shared" si="13"/>
        <v>12.330200000000005</v>
      </c>
      <c r="P78">
        <f t="shared" si="14"/>
        <v>0.42796539765476149</v>
      </c>
      <c r="Q78">
        <f t="shared" si="15"/>
        <v>0.43589326621227986</v>
      </c>
    </row>
    <row r="79" spans="1:17" x14ac:dyDescent="0.2">
      <c r="A79" t="s">
        <v>81</v>
      </c>
      <c r="B79" s="28">
        <f>'Industry employment, WA'!B80</f>
        <v>16.0091</v>
      </c>
      <c r="C79" s="28">
        <f>'Industry employment, WA'!L80</f>
        <v>16.9499</v>
      </c>
      <c r="D79" s="28">
        <f>'Industry employment, WA'!AF80</f>
        <v>21.567699999999999</v>
      </c>
      <c r="E79" s="28">
        <f>'Industry employment, WA'!B164</f>
        <v>16.0092</v>
      </c>
      <c r="F79" s="28">
        <f>'Industry employment, WA'!L164</f>
        <v>17.236599999999999</v>
      </c>
      <c r="G79" s="28">
        <f>'Industry employment, WA'!AF164</f>
        <v>21.9787</v>
      </c>
      <c r="I79">
        <f t="shared" si="8"/>
        <v>-0.28669999999999973</v>
      </c>
      <c r="J79">
        <f t="shared" si="9"/>
        <v>-0.41100000000000136</v>
      </c>
      <c r="L79">
        <f t="shared" si="10"/>
        <v>-1.6633210726013203E-2</v>
      </c>
      <c r="M79">
        <f t="shared" si="11"/>
        <v>-1.8699923107372229E-2</v>
      </c>
      <c r="N79">
        <f t="shared" si="12"/>
        <v>5.5585999999999984</v>
      </c>
      <c r="O79">
        <f t="shared" si="13"/>
        <v>5.9695</v>
      </c>
      <c r="P79">
        <f t="shared" si="14"/>
        <v>0.34721502145654659</v>
      </c>
      <c r="Q79">
        <f t="shared" si="15"/>
        <v>0.37287934437698333</v>
      </c>
    </row>
    <row r="80" spans="1:17" x14ac:dyDescent="0.2">
      <c r="A80" t="s">
        <v>82</v>
      </c>
      <c r="B80" s="28">
        <f>'Industry employment, WA'!B81</f>
        <v>30.660799999999998</v>
      </c>
      <c r="C80" s="28">
        <f>'Industry employment, WA'!L81</f>
        <v>32.313099999999999</v>
      </c>
      <c r="D80" s="28">
        <f>'Industry employment, WA'!AF81</f>
        <v>40.49</v>
      </c>
      <c r="E80" s="28">
        <f>'Industry employment, WA'!B165</f>
        <v>30.660900000000002</v>
      </c>
      <c r="F80" s="28">
        <f>'Industry employment, WA'!L165</f>
        <v>32.839199999999998</v>
      </c>
      <c r="G80" s="28">
        <f>'Industry employment, WA'!AF165</f>
        <v>40.802300000000002</v>
      </c>
      <c r="I80">
        <f t="shared" si="8"/>
        <v>-0.52609999999999957</v>
      </c>
      <c r="J80">
        <f t="shared" si="9"/>
        <v>-0.31230000000000047</v>
      </c>
      <c r="L80">
        <f t="shared" si="10"/>
        <v>-1.6020487709810238E-2</v>
      </c>
      <c r="M80">
        <f t="shared" si="11"/>
        <v>-7.6539802903268228E-3</v>
      </c>
      <c r="N80">
        <f t="shared" si="12"/>
        <v>9.8292000000000037</v>
      </c>
      <c r="O80">
        <f t="shared" si="13"/>
        <v>10.141400000000001</v>
      </c>
      <c r="P80">
        <f t="shared" si="14"/>
        <v>0.32057871940719118</v>
      </c>
      <c r="Q80">
        <f t="shared" si="15"/>
        <v>0.33076002335221744</v>
      </c>
    </row>
    <row r="81" spans="1:17" x14ac:dyDescent="0.2">
      <c r="A81" t="s">
        <v>83</v>
      </c>
      <c r="B81" s="28">
        <f>'Industry employment, WA'!B82</f>
        <v>22.2073</v>
      </c>
      <c r="C81" s="28">
        <f>'Industry employment, WA'!L82</f>
        <v>25.227900000000002</v>
      </c>
      <c r="D81" s="28">
        <f>'Industry employment, WA'!AF82</f>
        <v>31.7668</v>
      </c>
      <c r="E81" s="28">
        <f>'Industry employment, WA'!B166</f>
        <v>22.2074</v>
      </c>
      <c r="F81" s="28">
        <f>'Industry employment, WA'!L166</f>
        <v>25.046800000000001</v>
      </c>
      <c r="G81" s="28">
        <f>'Industry employment, WA'!AF166</f>
        <v>31.2332</v>
      </c>
      <c r="I81">
        <f t="shared" si="8"/>
        <v>0.1811000000000007</v>
      </c>
      <c r="J81">
        <f t="shared" si="9"/>
        <v>0.53359999999999985</v>
      </c>
      <c r="L81">
        <f t="shared" si="10"/>
        <v>7.2304645703242798E-3</v>
      </c>
      <c r="M81">
        <f t="shared" si="11"/>
        <v>1.7084384565142274E-2</v>
      </c>
      <c r="N81">
        <f t="shared" si="12"/>
        <v>9.5594999999999999</v>
      </c>
      <c r="O81">
        <f t="shared" si="13"/>
        <v>9.0258000000000003</v>
      </c>
      <c r="P81">
        <f t="shared" si="14"/>
        <v>0.43046655829389424</v>
      </c>
      <c r="Q81">
        <f t="shared" si="15"/>
        <v>0.40643209020416626</v>
      </c>
    </row>
    <row r="82" spans="1:17" x14ac:dyDescent="0.2">
      <c r="A82" t="s">
        <v>84</v>
      </c>
      <c r="B82" s="28">
        <f>'Industry employment, WA'!B83</f>
        <v>4.2706999999999997</v>
      </c>
      <c r="C82" s="28">
        <f>'Industry employment, WA'!L83</f>
        <v>5.0445000000000002</v>
      </c>
      <c r="D82" s="28">
        <f>'Industry employment, WA'!AF83</f>
        <v>7.2214999999999998</v>
      </c>
      <c r="E82" s="28">
        <f>'Industry employment, WA'!B167</f>
        <v>4.2708000000000004</v>
      </c>
      <c r="F82" s="28">
        <f>'Industry employment, WA'!L167</f>
        <v>5.1315999999999997</v>
      </c>
      <c r="G82" s="28">
        <f>'Industry employment, WA'!AF167</f>
        <v>7.2728999999999999</v>
      </c>
      <c r="I82">
        <f t="shared" si="8"/>
        <v>-8.7099999999999511E-2</v>
      </c>
      <c r="J82">
        <f t="shared" si="9"/>
        <v>-5.1400000000000112E-2</v>
      </c>
      <c r="L82">
        <f t="shared" si="10"/>
        <v>-1.6973263699430863E-2</v>
      </c>
      <c r="M82">
        <f t="shared" si="11"/>
        <v>-7.0673321508614162E-3</v>
      </c>
      <c r="N82">
        <f t="shared" si="12"/>
        <v>2.9508000000000001</v>
      </c>
      <c r="O82">
        <f t="shared" si="13"/>
        <v>3.0020999999999995</v>
      </c>
      <c r="P82">
        <f t="shared" si="14"/>
        <v>0.69094059521858253</v>
      </c>
      <c r="Q82">
        <f t="shared" si="15"/>
        <v>0.70293621803877482</v>
      </c>
    </row>
    <row r="83" spans="1:17" x14ac:dyDescent="0.2">
      <c r="A83" t="s">
        <v>85</v>
      </c>
      <c r="B83" s="28">
        <f>'Industry employment, WA'!B84</f>
        <v>37.577500000000001</v>
      </c>
      <c r="C83" s="28">
        <f>'Industry employment, WA'!L84</f>
        <v>41.8065</v>
      </c>
      <c r="D83" s="28">
        <f>'Industry employment, WA'!AF84</f>
        <v>58.931600000000003</v>
      </c>
      <c r="E83" s="28">
        <f>'Industry employment, WA'!B168</f>
        <v>37.577599999999997</v>
      </c>
      <c r="F83" s="28">
        <f>'Industry employment, WA'!L168</f>
        <v>41.638100000000001</v>
      </c>
      <c r="G83" s="28">
        <f>'Industry employment, WA'!AF168</f>
        <v>58.272500000000001</v>
      </c>
      <c r="I83">
        <f t="shared" si="8"/>
        <v>0.16839999999999833</v>
      </c>
      <c r="J83">
        <f t="shared" si="9"/>
        <v>0.65910000000000224</v>
      </c>
      <c r="L83">
        <f t="shared" si="10"/>
        <v>4.0443728220067587E-3</v>
      </c>
      <c r="M83">
        <f t="shared" si="11"/>
        <v>1.1310652537646515E-2</v>
      </c>
      <c r="N83">
        <f t="shared" si="12"/>
        <v>21.354100000000003</v>
      </c>
      <c r="O83">
        <f t="shared" si="13"/>
        <v>20.694900000000004</v>
      </c>
      <c r="P83">
        <f t="shared" si="14"/>
        <v>0.56826824562570688</v>
      </c>
      <c r="Q83">
        <f t="shared" si="15"/>
        <v>0.55072436770842215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168"/>
  <sheetViews>
    <sheetView workbookViewId="0">
      <selection activeCell="A4" sqref="A4:A84"/>
    </sheetView>
  </sheetViews>
  <sheetFormatPr baseColWidth="10" defaultColWidth="8.83203125" defaultRowHeight="15" x14ac:dyDescent="0.2"/>
  <cols>
    <col min="1" max="1" width="56.164062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457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8" t="s">
        <v>5</v>
      </c>
      <c r="B4" s="14">
        <f>'Raw - Base'!E287</f>
        <v>9.8529</v>
      </c>
      <c r="C4" s="14">
        <f>'Raw - Base'!F287</f>
        <v>8.6439000000000004</v>
      </c>
      <c r="D4" s="14">
        <f>'Raw - Base'!G287</f>
        <v>8.6442999999999994</v>
      </c>
      <c r="E4" s="14">
        <f>'Raw - Base'!H287</f>
        <v>8.8865999999999996</v>
      </c>
      <c r="F4" s="14">
        <f>'Raw - Base'!I287</f>
        <v>9.1844999999999999</v>
      </c>
      <c r="G4" s="14">
        <f>'Raw - Base'!J287</f>
        <v>9.0851000000000006</v>
      </c>
      <c r="H4" s="14">
        <f>'Raw - Base'!K287</f>
        <v>9.3603000000000005</v>
      </c>
      <c r="I4" s="14">
        <f>'Raw - Base'!L287</f>
        <v>9.5130999999999997</v>
      </c>
      <c r="J4" s="14">
        <f>'Raw - Base'!M287</f>
        <v>9.6722000000000001</v>
      </c>
      <c r="K4" s="14">
        <f>'Raw - Base'!N287</f>
        <v>9.8239000000000001</v>
      </c>
      <c r="L4" s="14">
        <f>'Raw - Base'!O287</f>
        <v>9.9699000000000009</v>
      </c>
      <c r="M4" s="14">
        <f>'Raw - Base'!P287</f>
        <v>10.1111</v>
      </c>
      <c r="N4" s="14">
        <f>'Raw - Base'!Q287</f>
        <v>10.2483</v>
      </c>
      <c r="O4" s="14">
        <f>'Raw - Base'!R287</f>
        <v>10.382</v>
      </c>
      <c r="P4" s="14">
        <f>'Raw - Base'!S287</f>
        <v>10.5128</v>
      </c>
      <c r="Q4" s="14">
        <f>'Raw - Base'!T287</f>
        <v>10.6409</v>
      </c>
      <c r="R4" s="14">
        <f>'Raw - Base'!U287</f>
        <v>10.7666</v>
      </c>
      <c r="S4" s="14">
        <f>'Raw - Base'!V287</f>
        <v>10.8903</v>
      </c>
      <c r="T4" s="14">
        <f>'Raw - Base'!W287</f>
        <v>11.012499999999999</v>
      </c>
      <c r="U4" s="14">
        <f>'Raw - Base'!X287</f>
        <v>11.1333</v>
      </c>
      <c r="V4" s="14">
        <f>'Raw - Base'!Y287</f>
        <v>11.2529</v>
      </c>
      <c r="W4" s="14">
        <f>'Raw - Base'!Z287</f>
        <v>11.3714</v>
      </c>
      <c r="X4" s="14">
        <f>'Raw - Base'!AA287</f>
        <v>11.488899999999999</v>
      </c>
      <c r="Y4" s="14">
        <f>'Raw - Base'!AB287</f>
        <v>11.605399999999999</v>
      </c>
      <c r="Z4" s="14">
        <f>'Raw - Base'!AC287</f>
        <v>11.7211</v>
      </c>
      <c r="AA4" s="14">
        <f>'Raw - Base'!AD287</f>
        <v>11.835900000000001</v>
      </c>
      <c r="AB4" s="14">
        <f>'Raw - Base'!AE287</f>
        <v>11.950100000000001</v>
      </c>
      <c r="AC4" s="14">
        <f>'Raw - Base'!AF287</f>
        <v>12.063599999999999</v>
      </c>
      <c r="AD4" s="14">
        <f>'Raw - Base'!AG287</f>
        <v>12.176600000000001</v>
      </c>
      <c r="AE4" s="14">
        <f>'Raw - Base'!AH287</f>
        <v>12.289199999999999</v>
      </c>
      <c r="AF4" s="14">
        <f>'Raw - Base'!AI287</f>
        <v>12.4015</v>
      </c>
    </row>
    <row r="5" spans="1:32" x14ac:dyDescent="0.2">
      <c r="A5" s="8" t="s">
        <v>6</v>
      </c>
      <c r="B5" s="14">
        <f>'Raw - Base'!E288</f>
        <v>8.3867999999999991</v>
      </c>
      <c r="C5" s="14">
        <f>'Raw - Base'!F288</f>
        <v>7.3319000000000001</v>
      </c>
      <c r="D5" s="14">
        <f>'Raw - Base'!G288</f>
        <v>7.2942999999999998</v>
      </c>
      <c r="E5" s="14">
        <f>'Raw - Base'!H288</f>
        <v>7.4842000000000004</v>
      </c>
      <c r="F5" s="14">
        <f>'Raw - Base'!I288</f>
        <v>7.7450999999999999</v>
      </c>
      <c r="G5" s="14">
        <f>'Raw - Base'!J288</f>
        <v>7.5731999999999999</v>
      </c>
      <c r="H5" s="14">
        <f>'Raw - Base'!K288</f>
        <v>7.8177000000000003</v>
      </c>
      <c r="I5" s="14">
        <f>'Raw - Base'!L288</f>
        <v>7.9291999999999998</v>
      </c>
      <c r="J5" s="14">
        <f>'Raw - Base'!M288</f>
        <v>8.0500000000000007</v>
      </c>
      <c r="K5" s="14">
        <f>'Raw - Base'!N288</f>
        <v>8.1640999999999995</v>
      </c>
      <c r="L5" s="14">
        <f>'Raw - Base'!O288</f>
        <v>8.2731999999999992</v>
      </c>
      <c r="M5" s="14">
        <f>'Raw - Base'!P288</f>
        <v>8.3780999999999999</v>
      </c>
      <c r="N5" s="14">
        <f>'Raw - Base'!Q288</f>
        <v>8.4794</v>
      </c>
      <c r="O5" s="14">
        <f>'Raw - Base'!R288</f>
        <v>8.5775000000000006</v>
      </c>
      <c r="P5" s="14">
        <f>'Raw - Base'!S288</f>
        <v>8.6728000000000005</v>
      </c>
      <c r="Q5" s="14">
        <f>'Raw - Base'!T288</f>
        <v>8.7653999999999996</v>
      </c>
      <c r="R5" s="14">
        <f>'Raw - Base'!U288</f>
        <v>8.8556000000000008</v>
      </c>
      <c r="S5" s="14">
        <f>'Raw - Base'!V288</f>
        <v>8.9436</v>
      </c>
      <c r="T5" s="14">
        <f>'Raw - Base'!W288</f>
        <v>9.0298999999999996</v>
      </c>
      <c r="U5" s="14">
        <f>'Raw - Base'!X288</f>
        <v>9.1144999999999996</v>
      </c>
      <c r="V5" s="14">
        <f>'Raw - Base'!Y288</f>
        <v>9.1976999999999993</v>
      </c>
      <c r="W5" s="14">
        <f>'Raw - Base'!Z288</f>
        <v>9.2792999999999992</v>
      </c>
      <c r="X5" s="14">
        <f>'Raw - Base'!AA288</f>
        <v>9.3596000000000004</v>
      </c>
      <c r="Y5" s="14">
        <f>'Raw - Base'!AB288</f>
        <v>9.4384999999999994</v>
      </c>
      <c r="Z5" s="14">
        <f>'Raw - Base'!AC288</f>
        <v>9.5161999999999995</v>
      </c>
      <c r="AA5" s="14">
        <f>'Raw - Base'!AD288</f>
        <v>9.5925999999999991</v>
      </c>
      <c r="AB5" s="14">
        <f>'Raw - Base'!AE288</f>
        <v>9.6678999999999995</v>
      </c>
      <c r="AC5" s="14">
        <f>'Raw - Base'!AF288</f>
        <v>9.7421000000000006</v>
      </c>
      <c r="AD5" s="14">
        <f>'Raw - Base'!AG288</f>
        <v>9.8153000000000006</v>
      </c>
      <c r="AE5" s="14">
        <f>'Raw - Base'!AH288</f>
        <v>9.8874999999999993</v>
      </c>
      <c r="AF5" s="14">
        <f>'Raw - Base'!AI288</f>
        <v>9.9588000000000001</v>
      </c>
    </row>
    <row r="6" spans="1:32" x14ac:dyDescent="0.2">
      <c r="A6" s="9" t="s">
        <v>7</v>
      </c>
      <c r="B6" s="14">
        <f>'Raw - Base'!E289</f>
        <v>1.0059</v>
      </c>
      <c r="C6" s="14">
        <f>'Raw - Base'!F289</f>
        <v>0.89400000000000002</v>
      </c>
      <c r="D6" s="14">
        <f>'Raw - Base'!G289</f>
        <v>0.91759999999999997</v>
      </c>
      <c r="E6" s="14">
        <f>'Raw - Base'!H289</f>
        <v>0.93669999999999998</v>
      </c>
      <c r="F6" s="14">
        <f>'Raw - Base'!I289</f>
        <v>0.9677</v>
      </c>
      <c r="G6" s="14">
        <f>'Raw - Base'!J289</f>
        <v>0.98109999999999997</v>
      </c>
      <c r="H6" s="14">
        <f>'Raw - Base'!K289</f>
        <v>1.0074000000000001</v>
      </c>
      <c r="I6" s="14">
        <f>'Raw - Base'!L289</f>
        <v>1.0236000000000001</v>
      </c>
      <c r="J6" s="14">
        <f>'Raw - Base'!M289</f>
        <v>1.0396000000000001</v>
      </c>
      <c r="K6" s="14">
        <f>'Raw - Base'!N289</f>
        <v>1.0547</v>
      </c>
      <c r="L6" s="14">
        <f>'Raw - Base'!O289</f>
        <v>1.0689</v>
      </c>
      <c r="M6" s="14">
        <f>'Raw - Base'!P289</f>
        <v>1.0825</v>
      </c>
      <c r="N6" s="14">
        <f>'Raw - Base'!Q289</f>
        <v>1.0956999999999999</v>
      </c>
      <c r="O6" s="14">
        <f>'Raw - Base'!R289</f>
        <v>1.1086</v>
      </c>
      <c r="P6" s="14">
        <f>'Raw - Base'!S289</f>
        <v>1.1211</v>
      </c>
      <c r="Q6" s="14">
        <f>'Raw - Base'!T289</f>
        <v>1.1335</v>
      </c>
      <c r="R6" s="14">
        <f>'Raw - Base'!U289</f>
        <v>1.1456</v>
      </c>
      <c r="S6" s="14">
        <f>'Raw - Base'!V289</f>
        <v>1.1577</v>
      </c>
      <c r="T6" s="14">
        <f>'Raw - Base'!W289</f>
        <v>1.1697</v>
      </c>
      <c r="U6" s="14">
        <f>'Raw - Base'!X289</f>
        <v>1.1816</v>
      </c>
      <c r="V6" s="14">
        <f>'Raw - Base'!Y289</f>
        <v>1.1936</v>
      </c>
      <c r="W6" s="14">
        <f>'Raw - Base'!Z289</f>
        <v>1.2055</v>
      </c>
      <c r="X6" s="14">
        <f>'Raw - Base'!AA289</f>
        <v>1.2174</v>
      </c>
      <c r="Y6" s="14">
        <f>'Raw - Base'!AB289</f>
        <v>1.2294</v>
      </c>
      <c r="Z6" s="14">
        <f>'Raw - Base'!AC289</f>
        <v>1.2414000000000001</v>
      </c>
      <c r="AA6" s="14">
        <f>'Raw - Base'!AD289</f>
        <v>1.2534000000000001</v>
      </c>
      <c r="AB6" s="14">
        <f>'Raw - Base'!AE289</f>
        <v>1.2654000000000001</v>
      </c>
      <c r="AC6" s="14">
        <f>'Raw - Base'!AF289</f>
        <v>1.2775000000000001</v>
      </c>
      <c r="AD6" s="14">
        <f>'Raw - Base'!AG289</f>
        <v>1.2897000000000001</v>
      </c>
      <c r="AE6" s="14">
        <f>'Raw - Base'!AH289</f>
        <v>1.3019000000000001</v>
      </c>
      <c r="AF6" s="14">
        <f>'Raw - Base'!AI289</f>
        <v>1.3143</v>
      </c>
    </row>
    <row r="7" spans="1:32" x14ac:dyDescent="0.2">
      <c r="A7" s="8" t="s">
        <v>8</v>
      </c>
      <c r="B7" s="14">
        <f>'Raw - Base'!E290</f>
        <v>6.6681999999999997</v>
      </c>
      <c r="C7" s="14">
        <f>'Raw - Base'!F290</f>
        <v>6.2584999999999997</v>
      </c>
      <c r="D7" s="14">
        <f>'Raw - Base'!G290</f>
        <v>6.3487</v>
      </c>
      <c r="E7" s="14">
        <f>'Raw - Base'!H290</f>
        <v>6.3278999999999996</v>
      </c>
      <c r="F7" s="14">
        <f>'Raw - Base'!I290</f>
        <v>6.4038000000000004</v>
      </c>
      <c r="G7" s="14">
        <f>'Raw - Base'!J290</f>
        <v>6.5387000000000004</v>
      </c>
      <c r="H7" s="14">
        <f>'Raw - Base'!K290</f>
        <v>6.6093999999999999</v>
      </c>
      <c r="I7" s="14">
        <f>'Raw - Base'!L290</f>
        <v>6.6927000000000003</v>
      </c>
      <c r="J7" s="14">
        <f>'Raw - Base'!M290</f>
        <v>6.7683</v>
      </c>
      <c r="K7" s="14">
        <f>'Raw - Base'!N290</f>
        <v>6.8404999999999996</v>
      </c>
      <c r="L7" s="14">
        <f>'Raw - Base'!O290</f>
        <v>6.9095000000000004</v>
      </c>
      <c r="M7" s="14">
        <f>'Raw - Base'!P290</f>
        <v>6.9760999999999997</v>
      </c>
      <c r="N7" s="14">
        <f>'Raw - Base'!Q290</f>
        <v>7.0406000000000004</v>
      </c>
      <c r="O7" s="14">
        <f>'Raw - Base'!R290</f>
        <v>7.1036999999999999</v>
      </c>
      <c r="P7" s="14">
        <f>'Raw - Base'!S290</f>
        <v>7.1654</v>
      </c>
      <c r="Q7" s="14">
        <f>'Raw - Base'!T290</f>
        <v>7.226</v>
      </c>
      <c r="R7" s="14">
        <f>'Raw - Base'!U290</f>
        <v>7.2858000000000001</v>
      </c>
      <c r="S7" s="14">
        <f>'Raw - Base'!V290</f>
        <v>7.3449999999999998</v>
      </c>
      <c r="T7" s="14">
        <f>'Raw - Base'!W290</f>
        <v>7.4038000000000004</v>
      </c>
      <c r="U7" s="14">
        <f>'Raw - Base'!X290</f>
        <v>7.4622999999999999</v>
      </c>
      <c r="V7" s="14">
        <f>'Raw - Base'!Y290</f>
        <v>7.5206999999999997</v>
      </c>
      <c r="W7" s="14">
        <f>'Raw - Base'!Z290</f>
        <v>7.5789</v>
      </c>
      <c r="X7" s="14">
        <f>'Raw - Base'!AA290</f>
        <v>7.6371000000000002</v>
      </c>
      <c r="Y7" s="14">
        <f>'Raw - Base'!AB290</f>
        <v>7.6952999999999996</v>
      </c>
      <c r="Z7" s="14">
        <f>'Raw - Base'!AC290</f>
        <v>7.7534999999999998</v>
      </c>
      <c r="AA7" s="14">
        <f>'Raw - Base'!AD290</f>
        <v>7.8117999999999999</v>
      </c>
      <c r="AB7" s="14">
        <f>'Raw - Base'!AE290</f>
        <v>7.8701999999999996</v>
      </c>
      <c r="AC7" s="14">
        <f>'Raw - Base'!AF290</f>
        <v>7.9288999999999996</v>
      </c>
      <c r="AD7" s="14">
        <f>'Raw - Base'!AG290</f>
        <v>7.9878999999999998</v>
      </c>
      <c r="AE7" s="14">
        <f>'Raw - Base'!AH290</f>
        <v>8.0472000000000001</v>
      </c>
      <c r="AF7" s="14">
        <f>'Raw - Base'!AI290</f>
        <v>8.1069999999999993</v>
      </c>
    </row>
    <row r="8" spans="1:32" x14ac:dyDescent="0.2">
      <c r="A8" s="10" t="s">
        <v>9</v>
      </c>
      <c r="B8" s="14">
        <f>'Raw - Base'!E291</f>
        <v>0</v>
      </c>
      <c r="C8" s="14">
        <f>'Raw - Base'!F291</f>
        <v>0</v>
      </c>
      <c r="D8" s="14">
        <f>'Raw - Base'!G291</f>
        <v>0</v>
      </c>
      <c r="E8" s="14">
        <f>'Raw - Base'!H291</f>
        <v>0</v>
      </c>
      <c r="F8" s="14">
        <f>'Raw - Base'!I291</f>
        <v>0</v>
      </c>
      <c r="G8" s="14">
        <f>'Raw - Base'!J291</f>
        <v>0</v>
      </c>
      <c r="H8" s="14">
        <f>'Raw - Base'!K291</f>
        <v>0</v>
      </c>
      <c r="I8" s="14">
        <f>'Raw - Base'!L291</f>
        <v>0</v>
      </c>
      <c r="J8" s="14">
        <f>'Raw - Base'!M291</f>
        <v>0</v>
      </c>
      <c r="K8" s="14">
        <f>'Raw - Base'!N291</f>
        <v>0</v>
      </c>
      <c r="L8" s="14">
        <f>'Raw - Base'!O291</f>
        <v>0</v>
      </c>
      <c r="M8" s="14">
        <f>'Raw - Base'!P291</f>
        <v>0</v>
      </c>
      <c r="N8" s="14">
        <f>'Raw - Base'!Q291</f>
        <v>0</v>
      </c>
      <c r="O8" s="14">
        <f>'Raw - Base'!R291</f>
        <v>0</v>
      </c>
      <c r="P8" s="14">
        <f>'Raw - Base'!S291</f>
        <v>0</v>
      </c>
      <c r="Q8" s="14">
        <f>'Raw - Base'!T291</f>
        <v>0</v>
      </c>
      <c r="R8" s="14">
        <f>'Raw - Base'!U291</f>
        <v>0</v>
      </c>
      <c r="S8" s="14">
        <f>'Raw - Base'!V291</f>
        <v>0</v>
      </c>
      <c r="T8" s="14">
        <f>'Raw - Base'!W291</f>
        <v>0</v>
      </c>
      <c r="U8" s="14">
        <f>'Raw - Base'!X291</f>
        <v>0</v>
      </c>
      <c r="V8" s="14">
        <f>'Raw - Base'!Y291</f>
        <v>0</v>
      </c>
      <c r="W8" s="14">
        <f>'Raw - Base'!Z291</f>
        <v>0</v>
      </c>
      <c r="X8" s="14">
        <f>'Raw - Base'!AA291</f>
        <v>0</v>
      </c>
      <c r="Y8" s="14">
        <f>'Raw - Base'!AB291</f>
        <v>0</v>
      </c>
      <c r="Z8" s="14">
        <f>'Raw - Base'!AC291</f>
        <v>0</v>
      </c>
      <c r="AA8" s="14">
        <f>'Raw - Base'!AD291</f>
        <v>0</v>
      </c>
      <c r="AB8" s="14">
        <f>'Raw - Base'!AE291</f>
        <v>0</v>
      </c>
      <c r="AC8" s="14">
        <f>'Raw - Base'!AF291</f>
        <v>0</v>
      </c>
      <c r="AD8" s="14">
        <f>'Raw - Base'!AG291</f>
        <v>0</v>
      </c>
      <c r="AE8" s="14">
        <f>'Raw - Base'!AH291</f>
        <v>0</v>
      </c>
      <c r="AF8" s="14">
        <f>'Raw - Base'!AI291</f>
        <v>0</v>
      </c>
    </row>
    <row r="9" spans="1:32" x14ac:dyDescent="0.2">
      <c r="A9" s="10" t="s">
        <v>10</v>
      </c>
      <c r="B9" s="14">
        <f>'Raw - Base'!E292</f>
        <v>0</v>
      </c>
      <c r="C9" s="14">
        <f>'Raw - Base'!F292</f>
        <v>0</v>
      </c>
      <c r="D9" s="14">
        <f>'Raw - Base'!G292</f>
        <v>0</v>
      </c>
      <c r="E9" s="14">
        <f>'Raw - Base'!H292</f>
        <v>0</v>
      </c>
      <c r="F9" s="14">
        <f>'Raw - Base'!I292</f>
        <v>0</v>
      </c>
      <c r="G9" s="14">
        <f>'Raw - Base'!J292</f>
        <v>0</v>
      </c>
      <c r="H9" s="14">
        <f>'Raw - Base'!K292</f>
        <v>0</v>
      </c>
      <c r="I9" s="14">
        <f>'Raw - Base'!L292</f>
        <v>0</v>
      </c>
      <c r="J9" s="14">
        <f>'Raw - Base'!M292</f>
        <v>0</v>
      </c>
      <c r="K9" s="14">
        <f>'Raw - Base'!N292</f>
        <v>0</v>
      </c>
      <c r="L9" s="14">
        <f>'Raw - Base'!O292</f>
        <v>0</v>
      </c>
      <c r="M9" s="14">
        <f>'Raw - Base'!P292</f>
        <v>0</v>
      </c>
      <c r="N9" s="14">
        <f>'Raw - Base'!Q292</f>
        <v>0</v>
      </c>
      <c r="O9" s="14">
        <f>'Raw - Base'!R292</f>
        <v>0</v>
      </c>
      <c r="P9" s="14">
        <f>'Raw - Base'!S292</f>
        <v>0</v>
      </c>
      <c r="Q9" s="14">
        <f>'Raw - Base'!T292</f>
        <v>0</v>
      </c>
      <c r="R9" s="14">
        <f>'Raw - Base'!U292</f>
        <v>0</v>
      </c>
      <c r="S9" s="14">
        <f>'Raw - Base'!V292</f>
        <v>0</v>
      </c>
      <c r="T9" s="14">
        <f>'Raw - Base'!W292</f>
        <v>0</v>
      </c>
      <c r="U9" s="14">
        <f>'Raw - Base'!X292</f>
        <v>0</v>
      </c>
      <c r="V9" s="14">
        <f>'Raw - Base'!Y292</f>
        <v>0</v>
      </c>
      <c r="W9" s="14">
        <f>'Raw - Base'!Z292</f>
        <v>0</v>
      </c>
      <c r="X9" s="14">
        <f>'Raw - Base'!AA292</f>
        <v>0</v>
      </c>
      <c r="Y9" s="14">
        <f>'Raw - Base'!AB292</f>
        <v>0</v>
      </c>
      <c r="Z9" s="14">
        <f>'Raw - Base'!AC292</f>
        <v>0</v>
      </c>
      <c r="AA9" s="14">
        <f>'Raw - Base'!AD292</f>
        <v>0</v>
      </c>
      <c r="AB9" s="14">
        <f>'Raw - Base'!AE292</f>
        <v>0</v>
      </c>
      <c r="AC9" s="14">
        <f>'Raw - Base'!AF292</f>
        <v>0</v>
      </c>
      <c r="AD9" s="14">
        <f>'Raw - Base'!AG292</f>
        <v>0</v>
      </c>
      <c r="AE9" s="14">
        <f>'Raw - Base'!AH292</f>
        <v>0</v>
      </c>
      <c r="AF9" s="14">
        <f>'Raw - Base'!AI292</f>
        <v>0</v>
      </c>
    </row>
    <row r="10" spans="1:32" x14ac:dyDescent="0.2">
      <c r="A10" s="8" t="s">
        <v>11</v>
      </c>
      <c r="B10" s="14">
        <f>'Raw - Base'!E293</f>
        <v>1.8008999999999999</v>
      </c>
      <c r="C10" s="14">
        <f>'Raw - Base'!F293</f>
        <v>1.65</v>
      </c>
      <c r="D10" s="14">
        <f>'Raw - Base'!G293</f>
        <v>1.7023999999999999</v>
      </c>
      <c r="E10" s="14">
        <f>'Raw - Base'!H293</f>
        <v>1.7261</v>
      </c>
      <c r="F10" s="14">
        <f>'Raw - Base'!I293</f>
        <v>1.7606999999999999</v>
      </c>
      <c r="G10" s="14">
        <f>'Raw - Base'!J293</f>
        <v>1.8058000000000001</v>
      </c>
      <c r="H10" s="14">
        <f>'Raw - Base'!K293</f>
        <v>1.829</v>
      </c>
      <c r="I10" s="14">
        <f>'Raw - Base'!L293</f>
        <v>1.8496999999999999</v>
      </c>
      <c r="J10" s="14">
        <f>'Raw - Base'!M293</f>
        <v>1.8689</v>
      </c>
      <c r="K10" s="14">
        <f>'Raw - Base'!N293</f>
        <v>1.8871</v>
      </c>
      <c r="L10" s="14">
        <f>'Raw - Base'!O293</f>
        <v>1.9044000000000001</v>
      </c>
      <c r="M10" s="14">
        <f>'Raw - Base'!P293</f>
        <v>1.9208000000000001</v>
      </c>
      <c r="N10" s="14">
        <f>'Raw - Base'!Q293</f>
        <v>1.9367000000000001</v>
      </c>
      <c r="O10" s="14">
        <f>'Raw - Base'!R293</f>
        <v>1.9520999999999999</v>
      </c>
      <c r="P10" s="14">
        <f>'Raw - Base'!S293</f>
        <v>1.9671000000000001</v>
      </c>
      <c r="Q10" s="14">
        <f>'Raw - Base'!T293</f>
        <v>1.9818</v>
      </c>
      <c r="R10" s="14">
        <f>'Raw - Base'!U293</f>
        <v>1.9962</v>
      </c>
      <c r="S10" s="14">
        <f>'Raw - Base'!V293</f>
        <v>2.0105</v>
      </c>
      <c r="T10" s="14">
        <f>'Raw - Base'!W293</f>
        <v>2.0246</v>
      </c>
      <c r="U10" s="14">
        <f>'Raw - Base'!X293</f>
        <v>2.0387</v>
      </c>
      <c r="V10" s="14">
        <f>'Raw - Base'!Y293</f>
        <v>2.0527000000000002</v>
      </c>
      <c r="W10" s="14">
        <f>'Raw - Base'!Z293</f>
        <v>2.0667</v>
      </c>
      <c r="X10" s="14">
        <f>'Raw - Base'!AA293</f>
        <v>2.0807000000000002</v>
      </c>
      <c r="Y10" s="14">
        <f>'Raw - Base'!AB293</f>
        <v>2.0947</v>
      </c>
      <c r="Z10" s="14">
        <f>'Raw - Base'!AC293</f>
        <v>2.1088</v>
      </c>
      <c r="AA10" s="14">
        <f>'Raw - Base'!AD293</f>
        <v>2.1229</v>
      </c>
      <c r="AB10" s="14">
        <f>'Raw - Base'!AE293</f>
        <v>2.137</v>
      </c>
      <c r="AC10" s="14">
        <f>'Raw - Base'!AF293</f>
        <v>2.1511999999999998</v>
      </c>
      <c r="AD10" s="14">
        <f>'Raw - Base'!AG293</f>
        <v>2.1656</v>
      </c>
      <c r="AE10" s="14">
        <f>'Raw - Base'!AH293</f>
        <v>2.1800000000000002</v>
      </c>
      <c r="AF10" s="14">
        <f>'Raw - Base'!AI293</f>
        <v>2.1947000000000001</v>
      </c>
    </row>
    <row r="11" spans="1:32" x14ac:dyDescent="0.2">
      <c r="A11" s="8" t="s">
        <v>12</v>
      </c>
      <c r="B11" s="14">
        <f>'Raw - Base'!E294</f>
        <v>1.4209000000000001</v>
      </c>
      <c r="C11" s="14">
        <f>'Raw - Base'!F294</f>
        <v>1.2841</v>
      </c>
      <c r="D11" s="14">
        <f>'Raw - Base'!G294</f>
        <v>1.3081</v>
      </c>
      <c r="E11" s="14">
        <f>'Raw - Base'!H294</f>
        <v>1.3343</v>
      </c>
      <c r="F11" s="14">
        <f>'Raw - Base'!I294</f>
        <v>1.3685</v>
      </c>
      <c r="G11" s="14">
        <f>'Raw - Base'!J294</f>
        <v>1.3953</v>
      </c>
      <c r="H11" s="14">
        <f>'Raw - Base'!K294</f>
        <v>1.4296</v>
      </c>
      <c r="I11" s="14">
        <f>'Raw - Base'!L294</f>
        <v>1.4579</v>
      </c>
      <c r="J11" s="14">
        <f>'Raw - Base'!M294</f>
        <v>1.4864999999999999</v>
      </c>
      <c r="K11" s="14">
        <f>'Raw - Base'!N294</f>
        <v>1.5146999999999999</v>
      </c>
      <c r="L11" s="14">
        <f>'Raw - Base'!O294</f>
        <v>1.5426</v>
      </c>
      <c r="M11" s="14">
        <f>'Raw - Base'!P294</f>
        <v>1.5703</v>
      </c>
      <c r="N11" s="14">
        <f>'Raw - Base'!Q294</f>
        <v>1.5978000000000001</v>
      </c>
      <c r="O11" s="14">
        <f>'Raw - Base'!R294</f>
        <v>1.6251</v>
      </c>
      <c r="P11" s="14">
        <f>'Raw - Base'!S294</f>
        <v>1.6523000000000001</v>
      </c>
      <c r="Q11" s="14">
        <f>'Raw - Base'!T294</f>
        <v>1.6795</v>
      </c>
      <c r="R11" s="14">
        <f>'Raw - Base'!U294</f>
        <v>1.7065999999999999</v>
      </c>
      <c r="S11" s="14">
        <f>'Raw - Base'!V294</f>
        <v>1.7337</v>
      </c>
      <c r="T11" s="14">
        <f>'Raw - Base'!W294</f>
        <v>1.7607999999999999</v>
      </c>
      <c r="U11" s="14">
        <f>'Raw - Base'!X294</f>
        <v>1.7879</v>
      </c>
      <c r="V11" s="14">
        <f>'Raw - Base'!Y294</f>
        <v>1.8151999999999999</v>
      </c>
      <c r="W11" s="14">
        <f>'Raw - Base'!Z294</f>
        <v>1.8425</v>
      </c>
      <c r="X11" s="14">
        <f>'Raw - Base'!AA294</f>
        <v>1.8698999999999999</v>
      </c>
      <c r="Y11" s="14">
        <f>'Raw - Base'!AB294</f>
        <v>1.8974</v>
      </c>
      <c r="Z11" s="14">
        <f>'Raw - Base'!AC294</f>
        <v>1.9251</v>
      </c>
      <c r="AA11" s="14">
        <f>'Raw - Base'!AD294</f>
        <v>1.9528000000000001</v>
      </c>
      <c r="AB11" s="14">
        <f>'Raw - Base'!AE294</f>
        <v>1.9807999999999999</v>
      </c>
      <c r="AC11" s="14">
        <f>'Raw - Base'!AF294</f>
        <v>2.0089000000000001</v>
      </c>
      <c r="AD11" s="14">
        <f>'Raw - Base'!AG294</f>
        <v>2.0371000000000001</v>
      </c>
      <c r="AE11" s="14">
        <f>'Raw - Base'!AH294</f>
        <v>2.0655999999999999</v>
      </c>
      <c r="AF11" s="14">
        <f>'Raw - Base'!AI294</f>
        <v>2.0943999999999998</v>
      </c>
    </row>
    <row r="12" spans="1:32" x14ac:dyDescent="0.2">
      <c r="A12" s="8" t="s">
        <v>13</v>
      </c>
      <c r="B12" s="14">
        <f>'Raw - Base'!E295</f>
        <v>0.69879999999999998</v>
      </c>
      <c r="C12" s="14">
        <f>'Raw - Base'!F295</f>
        <v>0.64070000000000005</v>
      </c>
      <c r="D12" s="14">
        <f>'Raw - Base'!G295</f>
        <v>0.63329999999999997</v>
      </c>
      <c r="E12" s="14">
        <f>'Raw - Base'!H295</f>
        <v>0.64600000000000002</v>
      </c>
      <c r="F12" s="14">
        <f>'Raw - Base'!I295</f>
        <v>0.66979999999999995</v>
      </c>
      <c r="G12" s="14">
        <f>'Raw - Base'!J295</f>
        <v>0.68079999999999996</v>
      </c>
      <c r="H12" s="14">
        <f>'Raw - Base'!K295</f>
        <v>0.69710000000000005</v>
      </c>
      <c r="I12" s="14">
        <f>'Raw - Base'!L295</f>
        <v>0.71309999999999996</v>
      </c>
      <c r="J12" s="14">
        <f>'Raw - Base'!M295</f>
        <v>0.72840000000000005</v>
      </c>
      <c r="K12" s="14">
        <f>'Raw - Base'!N295</f>
        <v>0.74339999999999995</v>
      </c>
      <c r="L12" s="14">
        <f>'Raw - Base'!O295</f>
        <v>0.7581</v>
      </c>
      <c r="M12" s="14">
        <f>'Raw - Base'!P295</f>
        <v>0.77259999999999995</v>
      </c>
      <c r="N12" s="14">
        <f>'Raw - Base'!Q295</f>
        <v>0.78680000000000005</v>
      </c>
      <c r="O12" s="14">
        <f>'Raw - Base'!R295</f>
        <v>0.80100000000000005</v>
      </c>
      <c r="P12" s="14">
        <f>'Raw - Base'!S295</f>
        <v>0.81499999999999995</v>
      </c>
      <c r="Q12" s="14">
        <f>'Raw - Base'!T295</f>
        <v>0.82889999999999997</v>
      </c>
      <c r="R12" s="14">
        <f>'Raw - Base'!U295</f>
        <v>0.8427</v>
      </c>
      <c r="S12" s="14">
        <f>'Raw - Base'!V295</f>
        <v>0.85650000000000004</v>
      </c>
      <c r="T12" s="14">
        <f>'Raw - Base'!W295</f>
        <v>0.87029999999999996</v>
      </c>
      <c r="U12" s="14">
        <f>'Raw - Base'!X295</f>
        <v>0.88400000000000001</v>
      </c>
      <c r="V12" s="14">
        <f>'Raw - Base'!Y295</f>
        <v>0.89770000000000005</v>
      </c>
      <c r="W12" s="14">
        <f>'Raw - Base'!Z295</f>
        <v>0.91139999999999999</v>
      </c>
      <c r="X12" s="14">
        <f>'Raw - Base'!AA295</f>
        <v>0.92520000000000002</v>
      </c>
      <c r="Y12" s="14">
        <f>'Raw - Base'!AB295</f>
        <v>0.93889999999999996</v>
      </c>
      <c r="Z12" s="14">
        <f>'Raw - Base'!AC295</f>
        <v>0.95279999999999998</v>
      </c>
      <c r="AA12" s="14">
        <f>'Raw - Base'!AD295</f>
        <v>0.96660000000000001</v>
      </c>
      <c r="AB12" s="14">
        <f>'Raw - Base'!AE295</f>
        <v>0.98050000000000004</v>
      </c>
      <c r="AC12" s="14">
        <f>'Raw - Base'!AF295</f>
        <v>0.99450000000000005</v>
      </c>
      <c r="AD12" s="14">
        <f>'Raw - Base'!AG295</f>
        <v>1.0085999999999999</v>
      </c>
      <c r="AE12" s="14">
        <f>'Raw - Base'!AH295</f>
        <v>1.0226999999999999</v>
      </c>
      <c r="AF12" s="14">
        <f>'Raw - Base'!AI295</f>
        <v>1.0369999999999999</v>
      </c>
    </row>
    <row r="13" spans="1:32" x14ac:dyDescent="0.2">
      <c r="A13" s="8" t="s">
        <v>14</v>
      </c>
      <c r="B13" s="14">
        <f>'Raw - Base'!E296</f>
        <v>2.0152999999999999</v>
      </c>
      <c r="C13" s="14">
        <f>'Raw - Base'!F296</f>
        <v>1.9457</v>
      </c>
      <c r="D13" s="14">
        <f>'Raw - Base'!G296</f>
        <v>1.9400999999999999</v>
      </c>
      <c r="E13" s="14">
        <f>'Raw - Base'!H296</f>
        <v>1.9656</v>
      </c>
      <c r="F13" s="14">
        <f>'Raw - Base'!I296</f>
        <v>1.9984</v>
      </c>
      <c r="G13" s="14">
        <f>'Raw - Base'!J296</f>
        <v>2.0007000000000001</v>
      </c>
      <c r="H13" s="14">
        <f>'Raw - Base'!K296</f>
        <v>2.0304000000000002</v>
      </c>
      <c r="I13" s="14">
        <f>'Raw - Base'!L296</f>
        <v>2.0575999999999999</v>
      </c>
      <c r="J13" s="14">
        <f>'Raw - Base'!M296</f>
        <v>2.0848</v>
      </c>
      <c r="K13" s="14">
        <f>'Raw - Base'!N296</f>
        <v>2.1118999999999999</v>
      </c>
      <c r="L13" s="14">
        <f>'Raw - Base'!O296</f>
        <v>2.1387999999999998</v>
      </c>
      <c r="M13" s="14">
        <f>'Raw - Base'!P296</f>
        <v>2.1654</v>
      </c>
      <c r="N13" s="14">
        <f>'Raw - Base'!Q296</f>
        <v>2.1919</v>
      </c>
      <c r="O13" s="14">
        <f>'Raw - Base'!R296</f>
        <v>2.2183000000000002</v>
      </c>
      <c r="P13" s="14">
        <f>'Raw - Base'!S296</f>
        <v>2.2444000000000002</v>
      </c>
      <c r="Q13" s="14">
        <f>'Raw - Base'!T296</f>
        <v>2.2703000000000002</v>
      </c>
      <c r="R13" s="14">
        <f>'Raw - Base'!U296</f>
        <v>2.2961</v>
      </c>
      <c r="S13" s="14">
        <f>'Raw - Base'!V296</f>
        <v>2.3216000000000001</v>
      </c>
      <c r="T13" s="14">
        <f>'Raw - Base'!W296</f>
        <v>2.3471000000000002</v>
      </c>
      <c r="U13" s="14">
        <f>'Raw - Base'!X296</f>
        <v>2.3723999999999998</v>
      </c>
      <c r="V13" s="14">
        <f>'Raw - Base'!Y296</f>
        <v>2.3976000000000002</v>
      </c>
      <c r="W13" s="14">
        <f>'Raw - Base'!Z296</f>
        <v>2.4226000000000001</v>
      </c>
      <c r="X13" s="14">
        <f>'Raw - Base'!AA296</f>
        <v>2.4474999999999998</v>
      </c>
      <c r="Y13" s="14">
        <f>'Raw - Base'!AB296</f>
        <v>2.4723999999999999</v>
      </c>
      <c r="Z13" s="14">
        <f>'Raw - Base'!AC296</f>
        <v>2.4971000000000001</v>
      </c>
      <c r="AA13" s="14">
        <f>'Raw - Base'!AD296</f>
        <v>2.5217000000000001</v>
      </c>
      <c r="AB13" s="14">
        <f>'Raw - Base'!AE296</f>
        <v>2.5463</v>
      </c>
      <c r="AC13" s="14">
        <f>'Raw - Base'!AF296</f>
        <v>2.5708000000000002</v>
      </c>
      <c r="AD13" s="14">
        <f>'Raw - Base'!AG296</f>
        <v>2.5952000000000002</v>
      </c>
      <c r="AE13" s="14">
        <f>'Raw - Base'!AH296</f>
        <v>2.6194999999999999</v>
      </c>
      <c r="AF13" s="14">
        <f>'Raw - Base'!AI296</f>
        <v>2.6438000000000001</v>
      </c>
    </row>
    <row r="14" spans="1:32" x14ac:dyDescent="0.2">
      <c r="A14" s="8" t="s">
        <v>15</v>
      </c>
      <c r="B14" s="14">
        <f>'Raw - Base'!E297</f>
        <v>1.2991999999999999</v>
      </c>
      <c r="C14" s="14">
        <f>'Raw - Base'!F297</f>
        <v>1.1659999999999999</v>
      </c>
      <c r="D14" s="14">
        <f>'Raw - Base'!G297</f>
        <v>1.1752</v>
      </c>
      <c r="E14" s="14">
        <f>'Raw - Base'!H297</f>
        <v>1.2057</v>
      </c>
      <c r="F14" s="14">
        <f>'Raw - Base'!I297</f>
        <v>1.2567999999999999</v>
      </c>
      <c r="G14" s="14">
        <f>'Raw - Base'!J297</f>
        <v>1.2444</v>
      </c>
      <c r="H14" s="14">
        <f>'Raw - Base'!K297</f>
        <v>1.2807999999999999</v>
      </c>
      <c r="I14" s="14">
        <f>'Raw - Base'!L297</f>
        <v>1.2919</v>
      </c>
      <c r="J14" s="14">
        <f>'Raw - Base'!M297</f>
        <v>1.3033999999999999</v>
      </c>
      <c r="K14" s="14">
        <f>'Raw - Base'!N297</f>
        <v>1.3123</v>
      </c>
      <c r="L14" s="14">
        <f>'Raw - Base'!O297</f>
        <v>1.3190999999999999</v>
      </c>
      <c r="M14" s="14">
        <f>'Raw - Base'!P297</f>
        <v>1.3240000000000001</v>
      </c>
      <c r="N14" s="14">
        <f>'Raw - Base'!Q297</f>
        <v>1.327</v>
      </c>
      <c r="O14" s="14">
        <f>'Raw - Base'!R297</f>
        <v>1.3284</v>
      </c>
      <c r="P14" s="14">
        <f>'Raw - Base'!S297</f>
        <v>1.3282</v>
      </c>
      <c r="Q14" s="14">
        <f>'Raw - Base'!T297</f>
        <v>1.3265</v>
      </c>
      <c r="R14" s="14">
        <f>'Raw - Base'!U297</f>
        <v>1.3234999999999999</v>
      </c>
      <c r="S14" s="14">
        <f>'Raw - Base'!V297</f>
        <v>1.3191999999999999</v>
      </c>
      <c r="T14" s="14">
        <f>'Raw - Base'!W297</f>
        <v>1.3139000000000001</v>
      </c>
      <c r="U14" s="14">
        <f>'Raw - Base'!X297</f>
        <v>1.3073999999999999</v>
      </c>
      <c r="V14" s="14">
        <f>'Raw - Base'!Y297</f>
        <v>1.3001</v>
      </c>
      <c r="W14" s="14">
        <f>'Raw - Base'!Z297</f>
        <v>1.2918000000000001</v>
      </c>
      <c r="X14" s="14">
        <f>'Raw - Base'!AA297</f>
        <v>1.2827</v>
      </c>
      <c r="Y14" s="14">
        <f>'Raw - Base'!AB297</f>
        <v>1.2727999999999999</v>
      </c>
      <c r="Z14" s="14">
        <f>'Raw - Base'!AC297</f>
        <v>1.2622</v>
      </c>
      <c r="AA14" s="14">
        <f>'Raw - Base'!AD297</f>
        <v>1.2509999999999999</v>
      </c>
      <c r="AB14" s="14">
        <f>'Raw - Base'!AE297</f>
        <v>1.2391000000000001</v>
      </c>
      <c r="AC14" s="14">
        <f>'Raw - Base'!AF297</f>
        <v>1.2266999999999999</v>
      </c>
      <c r="AD14" s="14">
        <f>'Raw - Base'!AG297</f>
        <v>1.2137</v>
      </c>
      <c r="AE14" s="14">
        <f>'Raw - Base'!AH297</f>
        <v>1.2002999999999999</v>
      </c>
      <c r="AF14" s="14">
        <f>'Raw - Base'!AI297</f>
        <v>1.1863999999999999</v>
      </c>
    </row>
    <row r="15" spans="1:32" x14ac:dyDescent="0.2">
      <c r="A15" s="8" t="s">
        <v>16</v>
      </c>
      <c r="B15" s="14">
        <f>'Raw - Base'!E298</f>
        <v>3.5106000000000002</v>
      </c>
      <c r="C15" s="14">
        <f>'Raw - Base'!F298</f>
        <v>3.4150999999999998</v>
      </c>
      <c r="D15" s="14">
        <f>'Raw - Base'!G298</f>
        <v>3.3871000000000002</v>
      </c>
      <c r="E15" s="14">
        <f>'Raw - Base'!H298</f>
        <v>3.3130999999999999</v>
      </c>
      <c r="F15" s="14">
        <f>'Raw - Base'!I298</f>
        <v>3.2536999999999998</v>
      </c>
      <c r="G15" s="14">
        <f>'Raw - Base'!J298</f>
        <v>3.2572999999999999</v>
      </c>
      <c r="H15" s="14">
        <f>'Raw - Base'!K298</f>
        <v>3.2021999999999999</v>
      </c>
      <c r="I15" s="14">
        <f>'Raw - Base'!L298</f>
        <v>3.1581999999999999</v>
      </c>
      <c r="J15" s="14">
        <f>'Raw - Base'!M298</f>
        <v>3.11</v>
      </c>
      <c r="K15" s="14">
        <f>'Raw - Base'!N298</f>
        <v>3.06</v>
      </c>
      <c r="L15" s="14">
        <f>'Raw - Base'!O298</f>
        <v>3.0078</v>
      </c>
      <c r="M15" s="14">
        <f>'Raw - Base'!P298</f>
        <v>2.9538000000000002</v>
      </c>
      <c r="N15" s="14">
        <f>'Raw - Base'!Q298</f>
        <v>2.8980000000000001</v>
      </c>
      <c r="O15" s="14">
        <f>'Raw - Base'!R298</f>
        <v>2.8405</v>
      </c>
      <c r="P15" s="14">
        <f>'Raw - Base'!S298</f>
        <v>2.7814999999999999</v>
      </c>
      <c r="Q15" s="14">
        <f>'Raw - Base'!T298</f>
        <v>2.7210000000000001</v>
      </c>
      <c r="R15" s="14">
        <f>'Raw - Base'!U298</f>
        <v>2.6591</v>
      </c>
      <c r="S15" s="14">
        <f>'Raw - Base'!V298</f>
        <v>2.5960000000000001</v>
      </c>
      <c r="T15" s="14">
        <f>'Raw - Base'!W298</f>
        <v>2.5316999999999998</v>
      </c>
      <c r="U15" s="14">
        <f>'Raw - Base'!X298</f>
        <v>2.4662000000000002</v>
      </c>
      <c r="V15" s="14">
        <f>'Raw - Base'!Y298</f>
        <v>2.3997999999999999</v>
      </c>
      <c r="W15" s="14">
        <f>'Raw - Base'!Z298</f>
        <v>2.3323</v>
      </c>
      <c r="X15" s="14">
        <f>'Raw - Base'!AA298</f>
        <v>2.2639</v>
      </c>
      <c r="Y15" s="14">
        <f>'Raw - Base'!AB298</f>
        <v>2.1945999999999999</v>
      </c>
      <c r="Z15" s="14">
        <f>'Raw - Base'!AC298</f>
        <v>2.1244000000000001</v>
      </c>
      <c r="AA15" s="14">
        <f>'Raw - Base'!AD298</f>
        <v>2.0533999999999999</v>
      </c>
      <c r="AB15" s="14">
        <f>'Raw - Base'!AE298</f>
        <v>1.9815</v>
      </c>
      <c r="AC15" s="14">
        <f>'Raw - Base'!AF298</f>
        <v>1.9088000000000001</v>
      </c>
      <c r="AD15" s="14">
        <f>'Raw - Base'!AG298</f>
        <v>1.8351999999999999</v>
      </c>
      <c r="AE15" s="14">
        <f>'Raw - Base'!AH298</f>
        <v>1.7608999999999999</v>
      </c>
      <c r="AF15" s="14">
        <f>'Raw - Base'!AI298</f>
        <v>1.6857</v>
      </c>
    </row>
    <row r="16" spans="1:32" x14ac:dyDescent="0.2">
      <c r="A16" s="8" t="s">
        <v>17</v>
      </c>
      <c r="B16" s="14">
        <f>'Raw - Base'!E299</f>
        <v>3.4773999999999998</v>
      </c>
      <c r="C16" s="14">
        <f>'Raw - Base'!F299</f>
        <v>3.3668999999999998</v>
      </c>
      <c r="D16" s="14">
        <f>'Raw - Base'!G299</f>
        <v>3.3384999999999998</v>
      </c>
      <c r="E16" s="14">
        <f>'Raw - Base'!H299</f>
        <v>3.3553999999999999</v>
      </c>
      <c r="F16" s="14">
        <f>'Raw - Base'!I299</f>
        <v>3.3477000000000001</v>
      </c>
      <c r="G16" s="14">
        <f>'Raw - Base'!J299</f>
        <v>3.4563999999999999</v>
      </c>
      <c r="H16" s="14">
        <f>'Raw - Base'!K299</f>
        <v>3.4586000000000001</v>
      </c>
      <c r="I16" s="14">
        <f>'Raw - Base'!L299</f>
        <v>3.4923000000000002</v>
      </c>
      <c r="J16" s="14">
        <f>'Raw - Base'!M299</f>
        <v>3.5225</v>
      </c>
      <c r="K16" s="14">
        <f>'Raw - Base'!N299</f>
        <v>3.5537000000000001</v>
      </c>
      <c r="L16" s="14">
        <f>'Raw - Base'!O299</f>
        <v>3.5855999999999999</v>
      </c>
      <c r="M16" s="14">
        <f>'Raw - Base'!P299</f>
        <v>3.6179999999999999</v>
      </c>
      <c r="N16" s="14">
        <f>'Raw - Base'!Q299</f>
        <v>3.6509999999999998</v>
      </c>
      <c r="O16" s="14">
        <f>'Raw - Base'!R299</f>
        <v>3.6846999999999999</v>
      </c>
      <c r="P16" s="14">
        <f>'Raw - Base'!S299</f>
        <v>3.7189000000000001</v>
      </c>
      <c r="Q16" s="14">
        <f>'Raw - Base'!T299</f>
        <v>3.7536999999999998</v>
      </c>
      <c r="R16" s="14">
        <f>'Raw - Base'!U299</f>
        <v>3.7892000000000001</v>
      </c>
      <c r="S16" s="14">
        <f>'Raw - Base'!V299</f>
        <v>3.8252000000000002</v>
      </c>
      <c r="T16" s="14">
        <f>'Raw - Base'!W299</f>
        <v>3.8620000000000001</v>
      </c>
      <c r="U16" s="14">
        <f>'Raw - Base'!X299</f>
        <v>3.8996</v>
      </c>
      <c r="V16" s="14">
        <f>'Raw - Base'!Y299</f>
        <v>3.9379</v>
      </c>
      <c r="W16" s="14">
        <f>'Raw - Base'!Z299</f>
        <v>3.9769000000000001</v>
      </c>
      <c r="X16" s="14">
        <f>'Raw - Base'!AA299</f>
        <v>4.0167999999999999</v>
      </c>
      <c r="Y16" s="14">
        <f>'Raw - Base'!AB299</f>
        <v>4.0575000000000001</v>
      </c>
      <c r="Z16" s="14">
        <f>'Raw - Base'!AC299</f>
        <v>4.0991</v>
      </c>
      <c r="AA16" s="14">
        <f>'Raw - Base'!AD299</f>
        <v>4.1416000000000004</v>
      </c>
      <c r="AB16" s="14">
        <f>'Raw - Base'!AE299</f>
        <v>4.1849999999999996</v>
      </c>
      <c r="AC16" s="14">
        <f>'Raw - Base'!AF299</f>
        <v>4.2294</v>
      </c>
      <c r="AD16" s="14">
        <f>'Raw - Base'!AG299</f>
        <v>4.2747999999999999</v>
      </c>
      <c r="AE16" s="14">
        <f>'Raw - Base'!AH299</f>
        <v>4.3212999999999999</v>
      </c>
      <c r="AF16" s="14">
        <f>'Raw - Base'!AI299</f>
        <v>4.3688000000000002</v>
      </c>
    </row>
    <row r="17" spans="1:32" x14ac:dyDescent="0.2">
      <c r="A17" s="8" t="s">
        <v>18</v>
      </c>
      <c r="B17" s="14">
        <f>'Raw - Base'!E300</f>
        <v>15.443199999999999</v>
      </c>
      <c r="C17" s="14">
        <f>'Raw - Base'!F300</f>
        <v>15.3794</v>
      </c>
      <c r="D17" s="14">
        <f>'Raw - Base'!G300</f>
        <v>15.224</v>
      </c>
      <c r="E17" s="14">
        <f>'Raw - Base'!H300</f>
        <v>15.353300000000001</v>
      </c>
      <c r="F17" s="14">
        <f>'Raw - Base'!I300</f>
        <v>15.295400000000001</v>
      </c>
      <c r="G17" s="14">
        <f>'Raw - Base'!J300</f>
        <v>15.8499</v>
      </c>
      <c r="H17" s="14">
        <f>'Raw - Base'!K300</f>
        <v>15.879</v>
      </c>
      <c r="I17" s="14">
        <f>'Raw - Base'!L300</f>
        <v>16.0626</v>
      </c>
      <c r="J17" s="14">
        <f>'Raw - Base'!M300</f>
        <v>16.232900000000001</v>
      </c>
      <c r="K17" s="14">
        <f>'Raw - Base'!N300</f>
        <v>16.411200000000001</v>
      </c>
      <c r="L17" s="14">
        <f>'Raw - Base'!O300</f>
        <v>16.595400000000001</v>
      </c>
      <c r="M17" s="14">
        <f>'Raw - Base'!P300</f>
        <v>16.785499999999999</v>
      </c>
      <c r="N17" s="14">
        <f>'Raw - Base'!Q300</f>
        <v>16.981300000000001</v>
      </c>
      <c r="O17" s="14">
        <f>'Raw - Base'!R300</f>
        <v>17.183</v>
      </c>
      <c r="P17" s="14">
        <f>'Raw - Base'!S300</f>
        <v>17.390499999999999</v>
      </c>
      <c r="Q17" s="14">
        <f>'Raw - Base'!T300</f>
        <v>17.6038</v>
      </c>
      <c r="R17" s="14">
        <f>'Raw - Base'!U300</f>
        <v>17.8231</v>
      </c>
      <c r="S17" s="14">
        <f>'Raw - Base'!V300</f>
        <v>18.048400000000001</v>
      </c>
      <c r="T17" s="14">
        <f>'Raw - Base'!W300</f>
        <v>18.28</v>
      </c>
      <c r="U17" s="14">
        <f>'Raw - Base'!X300</f>
        <v>18.518000000000001</v>
      </c>
      <c r="V17" s="14">
        <f>'Raw - Base'!Y300</f>
        <v>18.762499999999999</v>
      </c>
      <c r="W17" s="14">
        <f>'Raw - Base'!Z300</f>
        <v>19.0136</v>
      </c>
      <c r="X17" s="14">
        <f>'Raw - Base'!AA300</f>
        <v>19.271599999999999</v>
      </c>
      <c r="Y17" s="14">
        <f>'Raw - Base'!AB300</f>
        <v>19.5365</v>
      </c>
      <c r="Z17" s="14">
        <f>'Raw - Base'!AC300</f>
        <v>19.808599999999998</v>
      </c>
      <c r="AA17" s="14">
        <f>'Raw - Base'!AD300</f>
        <v>20.088100000000001</v>
      </c>
      <c r="AB17" s="14">
        <f>'Raw - Base'!AE300</f>
        <v>20.3751</v>
      </c>
      <c r="AC17" s="14">
        <f>'Raw - Base'!AF300</f>
        <v>20.669799999999999</v>
      </c>
      <c r="AD17" s="14">
        <f>'Raw - Base'!AG300</f>
        <v>20.9726</v>
      </c>
      <c r="AE17" s="14">
        <f>'Raw - Base'!AH300</f>
        <v>21.2835</v>
      </c>
      <c r="AF17" s="14">
        <f>'Raw - Base'!AI300</f>
        <v>21.603000000000002</v>
      </c>
    </row>
    <row r="18" spans="1:32" x14ac:dyDescent="0.2">
      <c r="A18" s="8" t="s">
        <v>19</v>
      </c>
      <c r="B18" s="14">
        <f>'Raw - Base'!E301</f>
        <v>61.547199999999997</v>
      </c>
      <c r="C18" s="14">
        <f>'Raw - Base'!F301</f>
        <v>57.342300000000002</v>
      </c>
      <c r="D18" s="14">
        <f>'Raw - Base'!G301</f>
        <v>53.653500000000001</v>
      </c>
      <c r="E18" s="14">
        <f>'Raw - Base'!H301</f>
        <v>55.985900000000001</v>
      </c>
      <c r="F18" s="14">
        <f>'Raw - Base'!I301</f>
        <v>54.7395</v>
      </c>
      <c r="G18" s="14">
        <f>'Raw - Base'!J301</f>
        <v>61.053100000000001</v>
      </c>
      <c r="H18" s="14">
        <f>'Raw - Base'!K301</f>
        <v>58.057200000000002</v>
      </c>
      <c r="I18" s="14">
        <f>'Raw - Base'!L301</f>
        <v>59.826999999999998</v>
      </c>
      <c r="J18" s="14">
        <f>'Raw - Base'!M301</f>
        <v>60.9405</v>
      </c>
      <c r="K18" s="14">
        <f>'Raw - Base'!N301</f>
        <v>62.1325</v>
      </c>
      <c r="L18" s="14">
        <f>'Raw - Base'!O301</f>
        <v>63.347799999999999</v>
      </c>
      <c r="M18" s="14">
        <f>'Raw - Base'!P301</f>
        <v>64.594300000000004</v>
      </c>
      <c r="N18" s="14">
        <f>'Raw - Base'!Q301</f>
        <v>65.873500000000007</v>
      </c>
      <c r="O18" s="14">
        <f>'Raw - Base'!R301</f>
        <v>67.186499999999995</v>
      </c>
      <c r="P18" s="14">
        <f>'Raw - Base'!S301</f>
        <v>68.534499999999994</v>
      </c>
      <c r="Q18" s="14">
        <f>'Raw - Base'!T301</f>
        <v>69.918700000000001</v>
      </c>
      <c r="R18" s="14">
        <f>'Raw - Base'!U301</f>
        <v>71.340100000000007</v>
      </c>
      <c r="S18" s="14">
        <f>'Raw - Base'!V301</f>
        <v>72.8001</v>
      </c>
      <c r="T18" s="14">
        <f>'Raw - Base'!W301</f>
        <v>74.3</v>
      </c>
      <c r="U18" s="14">
        <f>'Raw - Base'!X301</f>
        <v>75.841399999999993</v>
      </c>
      <c r="V18" s="14">
        <f>'Raw - Base'!Y301</f>
        <v>77.425600000000003</v>
      </c>
      <c r="W18" s="14">
        <f>'Raw - Base'!Z301</f>
        <v>79.054199999999994</v>
      </c>
      <c r="X18" s="14">
        <f>'Raw - Base'!AA301</f>
        <v>80.7286</v>
      </c>
      <c r="Y18" s="14">
        <f>'Raw - Base'!AB301</f>
        <v>82.450599999999994</v>
      </c>
      <c r="Z18" s="14">
        <f>'Raw - Base'!AC301</f>
        <v>84.221800000000002</v>
      </c>
      <c r="AA18" s="14">
        <f>'Raw - Base'!AD301</f>
        <v>86.044200000000004</v>
      </c>
      <c r="AB18" s="14">
        <f>'Raw - Base'!AE301</f>
        <v>87.919600000000003</v>
      </c>
      <c r="AC18" s="14">
        <f>'Raw - Base'!AF301</f>
        <v>89.850300000000004</v>
      </c>
      <c r="AD18" s="14">
        <f>'Raw - Base'!AG301</f>
        <v>91.838300000000004</v>
      </c>
      <c r="AE18" s="14">
        <f>'Raw - Base'!AH301</f>
        <v>93.885999999999996</v>
      </c>
      <c r="AF18" s="14">
        <f>'Raw - Base'!AI301</f>
        <v>95.995999999999995</v>
      </c>
    </row>
    <row r="19" spans="1:32" x14ac:dyDescent="0.2">
      <c r="A19" s="8" t="s">
        <v>20</v>
      </c>
      <c r="B19" s="14">
        <f>'Raw - Base'!E302</f>
        <v>25.526</v>
      </c>
      <c r="C19" s="14">
        <f>'Raw - Base'!F302</f>
        <v>23.319299999999998</v>
      </c>
      <c r="D19" s="14">
        <f>'Raw - Base'!G302</f>
        <v>23.4588</v>
      </c>
      <c r="E19" s="14">
        <f>'Raw - Base'!H302</f>
        <v>23.9925</v>
      </c>
      <c r="F19" s="14">
        <f>'Raw - Base'!I302</f>
        <v>25.001799999999999</v>
      </c>
      <c r="G19" s="14">
        <f>'Raw - Base'!J302</f>
        <v>24.775099999999998</v>
      </c>
      <c r="H19" s="14">
        <f>'Raw - Base'!K302</f>
        <v>25.948699999999999</v>
      </c>
      <c r="I19" s="14">
        <f>'Raw - Base'!L302</f>
        <v>26.713899999999999</v>
      </c>
      <c r="J19" s="14">
        <f>'Raw - Base'!M302</f>
        <v>27.540500000000002</v>
      </c>
      <c r="K19" s="14">
        <f>'Raw - Base'!N302</f>
        <v>28.374700000000001</v>
      </c>
      <c r="L19" s="14">
        <f>'Raw - Base'!O302</f>
        <v>29.2212</v>
      </c>
      <c r="M19" s="14">
        <f>'Raw - Base'!P302</f>
        <v>30.0808</v>
      </c>
      <c r="N19" s="14">
        <f>'Raw - Base'!Q302</f>
        <v>30.953800000000001</v>
      </c>
      <c r="O19" s="14">
        <f>'Raw - Base'!R302</f>
        <v>31.8401</v>
      </c>
      <c r="P19" s="14">
        <f>'Raw - Base'!S302</f>
        <v>32.739100000000001</v>
      </c>
      <c r="Q19" s="14">
        <f>'Raw - Base'!T302</f>
        <v>33.650500000000001</v>
      </c>
      <c r="R19" s="14">
        <f>'Raw - Base'!U302</f>
        <v>34.573599999999999</v>
      </c>
      <c r="S19" s="14">
        <f>'Raw - Base'!V302</f>
        <v>35.508200000000002</v>
      </c>
      <c r="T19" s="14">
        <f>'Raw - Base'!W302</f>
        <v>36.4544</v>
      </c>
      <c r="U19" s="14">
        <f>'Raw - Base'!X302</f>
        <v>37.411900000000003</v>
      </c>
      <c r="V19" s="14">
        <f>'Raw - Base'!Y302</f>
        <v>38.380099999999999</v>
      </c>
      <c r="W19" s="14">
        <f>'Raw - Base'!Z302</f>
        <v>39.358499999999999</v>
      </c>
      <c r="X19" s="14">
        <f>'Raw - Base'!AA302</f>
        <v>40.346499999999999</v>
      </c>
      <c r="Y19" s="14">
        <f>'Raw - Base'!AB302</f>
        <v>41.343600000000002</v>
      </c>
      <c r="Z19" s="14">
        <f>'Raw - Base'!AC302</f>
        <v>42.349200000000003</v>
      </c>
      <c r="AA19" s="14">
        <f>'Raw - Base'!AD302</f>
        <v>43.362900000000003</v>
      </c>
      <c r="AB19" s="14">
        <f>'Raw - Base'!AE302</f>
        <v>44.384399999999999</v>
      </c>
      <c r="AC19" s="14">
        <f>'Raw - Base'!AF302</f>
        <v>45.4131</v>
      </c>
      <c r="AD19" s="14">
        <f>'Raw - Base'!AG302</f>
        <v>46.448999999999998</v>
      </c>
      <c r="AE19" s="14">
        <f>'Raw - Base'!AH302</f>
        <v>47.491799999999998</v>
      </c>
      <c r="AF19" s="14">
        <f>'Raw - Base'!AI302</f>
        <v>48.541499999999999</v>
      </c>
    </row>
    <row r="20" spans="1:32" x14ac:dyDescent="0.2">
      <c r="A20" s="8" t="s">
        <v>21</v>
      </c>
      <c r="B20" s="14">
        <f>'Raw - Base'!E303</f>
        <v>3.5926</v>
      </c>
      <c r="C20" s="14">
        <f>'Raw - Base'!F303</f>
        <v>3.3007</v>
      </c>
      <c r="D20" s="14">
        <f>'Raw - Base'!G303</f>
        <v>3.2978000000000001</v>
      </c>
      <c r="E20" s="14">
        <f>'Raw - Base'!H303</f>
        <v>3.3757999999999999</v>
      </c>
      <c r="F20" s="14">
        <f>'Raw - Base'!I303</f>
        <v>3.4958</v>
      </c>
      <c r="G20" s="14">
        <f>'Raw - Base'!J303</f>
        <v>3.5272999999999999</v>
      </c>
      <c r="H20" s="14">
        <f>'Raw - Base'!K303</f>
        <v>3.6417999999999999</v>
      </c>
      <c r="I20" s="14">
        <f>'Raw - Base'!L303</f>
        <v>3.7368000000000001</v>
      </c>
      <c r="J20" s="14">
        <f>'Raw - Base'!M303</f>
        <v>3.8340999999999998</v>
      </c>
      <c r="K20" s="14">
        <f>'Raw - Base'!N303</f>
        <v>3.9319000000000002</v>
      </c>
      <c r="L20" s="14">
        <f>'Raw - Base'!O303</f>
        <v>4.0305999999999997</v>
      </c>
      <c r="M20" s="14">
        <f>'Raw - Base'!P303</f>
        <v>4.1304999999999996</v>
      </c>
      <c r="N20" s="14">
        <f>'Raw - Base'!Q303</f>
        <v>4.2317999999999998</v>
      </c>
      <c r="O20" s="14">
        <f>'Raw - Base'!R303</f>
        <v>4.3346</v>
      </c>
      <c r="P20" s="14">
        <f>'Raw - Base'!S303</f>
        <v>4.4387999999999996</v>
      </c>
      <c r="Q20" s="14">
        <f>'Raw - Base'!T303</f>
        <v>4.5445000000000002</v>
      </c>
      <c r="R20" s="14">
        <f>'Raw - Base'!U303</f>
        <v>4.6517999999999997</v>
      </c>
      <c r="S20" s="14">
        <f>'Raw - Base'!V303</f>
        <v>4.7606000000000002</v>
      </c>
      <c r="T20" s="14">
        <f>'Raw - Base'!W303</f>
        <v>4.8710000000000004</v>
      </c>
      <c r="U20" s="14">
        <f>'Raw - Base'!X303</f>
        <v>4.9831000000000003</v>
      </c>
      <c r="V20" s="14">
        <f>'Raw - Base'!Y303</f>
        <v>5.0968</v>
      </c>
      <c r="W20" s="14">
        <f>'Raw - Base'!Z303</f>
        <v>5.2121000000000004</v>
      </c>
      <c r="X20" s="14">
        <f>'Raw - Base'!AA303</f>
        <v>5.3289</v>
      </c>
      <c r="Y20" s="14">
        <f>'Raw - Base'!AB303</f>
        <v>5.4473000000000003</v>
      </c>
      <c r="Z20" s="14">
        <f>'Raw - Base'!AC303</f>
        <v>5.5671999999999997</v>
      </c>
      <c r="AA20" s="14">
        <f>'Raw - Base'!AD303</f>
        <v>5.6886000000000001</v>
      </c>
      <c r="AB20" s="14">
        <f>'Raw - Base'!AE303</f>
        <v>5.8114999999999997</v>
      </c>
      <c r="AC20" s="14">
        <f>'Raw - Base'!AF303</f>
        <v>5.9358000000000004</v>
      </c>
      <c r="AD20" s="14">
        <f>'Raw - Base'!AG303</f>
        <v>6.0616000000000003</v>
      </c>
      <c r="AE20" s="14">
        <f>'Raw - Base'!AH303</f>
        <v>6.1887999999999996</v>
      </c>
      <c r="AF20" s="14">
        <f>'Raw - Base'!AI303</f>
        <v>6.3174999999999999</v>
      </c>
    </row>
    <row r="21" spans="1:32" x14ac:dyDescent="0.2">
      <c r="A21" s="8" t="s">
        <v>22</v>
      </c>
      <c r="B21" s="14">
        <f>'Raw - Base'!E304</f>
        <v>70.258399999999995</v>
      </c>
      <c r="C21" s="14">
        <f>'Raw - Base'!F304</f>
        <v>64.072900000000004</v>
      </c>
      <c r="D21" s="14">
        <f>'Raw - Base'!G304</f>
        <v>62.381399999999999</v>
      </c>
      <c r="E21" s="14">
        <f>'Raw - Base'!H304</f>
        <v>64.303799999999995</v>
      </c>
      <c r="F21" s="14">
        <f>'Raw - Base'!I304</f>
        <v>64.930000000000007</v>
      </c>
      <c r="G21" s="14">
        <f>'Raw - Base'!J304</f>
        <v>67.231800000000007</v>
      </c>
      <c r="H21" s="14">
        <f>'Raw - Base'!K304</f>
        <v>66.243399999999994</v>
      </c>
      <c r="I21" s="14">
        <f>'Raw - Base'!L304</f>
        <v>67.415199999999999</v>
      </c>
      <c r="J21" s="14">
        <f>'Raw - Base'!M304</f>
        <v>68.277600000000007</v>
      </c>
      <c r="K21" s="14">
        <f>'Raw - Base'!N304</f>
        <v>69.157200000000003</v>
      </c>
      <c r="L21" s="14">
        <f>'Raw - Base'!O304</f>
        <v>70.014300000000006</v>
      </c>
      <c r="M21" s="14">
        <f>'Raw - Base'!P304</f>
        <v>70.849199999999996</v>
      </c>
      <c r="N21" s="14">
        <f>'Raw - Base'!Q304</f>
        <v>71.661100000000005</v>
      </c>
      <c r="O21" s="14">
        <f>'Raw - Base'!R304</f>
        <v>72.4499</v>
      </c>
      <c r="P21" s="14">
        <f>'Raw - Base'!S304</f>
        <v>73.215900000000005</v>
      </c>
      <c r="Q21" s="14">
        <f>'Raw - Base'!T304</f>
        <v>73.959999999999994</v>
      </c>
      <c r="R21" s="14">
        <f>'Raw - Base'!U304</f>
        <v>74.683300000000003</v>
      </c>
      <c r="S21" s="14">
        <f>'Raw - Base'!V304</f>
        <v>75.387100000000004</v>
      </c>
      <c r="T21" s="14">
        <f>'Raw - Base'!W304</f>
        <v>76.073999999999998</v>
      </c>
      <c r="U21" s="14">
        <f>'Raw - Base'!X304</f>
        <v>76.745099999999994</v>
      </c>
      <c r="V21" s="14">
        <f>'Raw - Base'!Y304</f>
        <v>77.401300000000006</v>
      </c>
      <c r="W21" s="14">
        <f>'Raw - Base'!Z304</f>
        <v>78.043400000000005</v>
      </c>
      <c r="X21" s="14">
        <f>'Raw - Base'!AA304</f>
        <v>78.672499999999999</v>
      </c>
      <c r="Y21" s="14">
        <f>'Raw - Base'!AB304</f>
        <v>79.289299999999997</v>
      </c>
      <c r="Z21" s="14">
        <f>'Raw - Base'!AC304</f>
        <v>79.894900000000007</v>
      </c>
      <c r="AA21" s="14">
        <f>'Raw - Base'!AD304</f>
        <v>80.490399999999994</v>
      </c>
      <c r="AB21" s="14">
        <f>'Raw - Base'!AE304</f>
        <v>81.076599999999999</v>
      </c>
      <c r="AC21" s="14">
        <f>'Raw - Base'!AF304</f>
        <v>81.654700000000005</v>
      </c>
      <c r="AD21" s="14">
        <f>'Raw - Base'!AG304</f>
        <v>82.225999999999999</v>
      </c>
      <c r="AE21" s="14">
        <f>'Raw - Base'!AH304</f>
        <v>82.791799999999995</v>
      </c>
      <c r="AF21" s="14">
        <f>'Raw - Base'!AI304</f>
        <v>83.353300000000004</v>
      </c>
    </row>
    <row r="22" spans="1:32" x14ac:dyDescent="0.2">
      <c r="A22" s="8" t="s">
        <v>23</v>
      </c>
      <c r="B22" s="14">
        <f>'Raw - Base'!E305</f>
        <v>6.2545999999999999</v>
      </c>
      <c r="C22" s="14">
        <f>'Raw - Base'!F305</f>
        <v>5.8175999999999997</v>
      </c>
      <c r="D22" s="14">
        <f>'Raw - Base'!G305</f>
        <v>5.8495999999999997</v>
      </c>
      <c r="E22" s="14">
        <f>'Raw - Base'!H305</f>
        <v>5.9722</v>
      </c>
      <c r="F22" s="14">
        <f>'Raw - Base'!I305</f>
        <v>6.0902000000000003</v>
      </c>
      <c r="G22" s="14">
        <f>'Raw - Base'!J305</f>
        <v>6.1260000000000003</v>
      </c>
      <c r="H22" s="14">
        <f>'Raw - Base'!K305</f>
        <v>6.2561</v>
      </c>
      <c r="I22" s="14">
        <f>'Raw - Base'!L305</f>
        <v>6.3635000000000002</v>
      </c>
      <c r="J22" s="14">
        <f>'Raw - Base'!M305</f>
        <v>6.4707999999999997</v>
      </c>
      <c r="K22" s="14">
        <f>'Raw - Base'!N305</f>
        <v>6.5758999999999999</v>
      </c>
      <c r="L22" s="14">
        <f>'Raw - Base'!O305</f>
        <v>6.6791999999999998</v>
      </c>
      <c r="M22" s="14">
        <f>'Raw - Base'!P305</f>
        <v>6.7811000000000003</v>
      </c>
      <c r="N22" s="14">
        <f>'Raw - Base'!Q305</f>
        <v>6.8817000000000004</v>
      </c>
      <c r="O22" s="14">
        <f>'Raw - Base'!R305</f>
        <v>6.9813000000000001</v>
      </c>
      <c r="P22" s="14">
        <f>'Raw - Base'!S305</f>
        <v>7.08</v>
      </c>
      <c r="Q22" s="14">
        <f>'Raw - Base'!T305</f>
        <v>7.1778000000000004</v>
      </c>
      <c r="R22" s="14">
        <f>'Raw - Base'!U305</f>
        <v>7.2750000000000004</v>
      </c>
      <c r="S22" s="14">
        <f>'Raw - Base'!V305</f>
        <v>7.3715999999999999</v>
      </c>
      <c r="T22" s="14">
        <f>'Raw - Base'!W305</f>
        <v>7.4678000000000004</v>
      </c>
      <c r="U22" s="14">
        <f>'Raw - Base'!X305</f>
        <v>7.5636999999999999</v>
      </c>
      <c r="V22" s="14">
        <f>'Raw - Base'!Y305</f>
        <v>7.6593999999999998</v>
      </c>
      <c r="W22" s="14">
        <f>'Raw - Base'!Z305</f>
        <v>7.7548000000000004</v>
      </c>
      <c r="X22" s="14">
        <f>'Raw - Base'!AA305</f>
        <v>7.85</v>
      </c>
      <c r="Y22" s="14">
        <f>'Raw - Base'!AB305</f>
        <v>7.9450000000000003</v>
      </c>
      <c r="Z22" s="14">
        <f>'Raw - Base'!AC305</f>
        <v>8.0399999999999991</v>
      </c>
      <c r="AA22" s="14">
        <f>'Raw - Base'!AD305</f>
        <v>8.1348000000000003</v>
      </c>
      <c r="AB22" s="14">
        <f>'Raw - Base'!AE305</f>
        <v>8.2295999999999996</v>
      </c>
      <c r="AC22" s="14">
        <f>'Raw - Base'!AF305</f>
        <v>8.3244000000000007</v>
      </c>
      <c r="AD22" s="14">
        <f>'Raw - Base'!AG305</f>
        <v>8.4192</v>
      </c>
      <c r="AE22" s="14">
        <f>'Raw - Base'!AH305</f>
        <v>8.5142000000000007</v>
      </c>
      <c r="AF22" s="14">
        <f>'Raw - Base'!AI305</f>
        <v>8.6094000000000008</v>
      </c>
    </row>
    <row r="23" spans="1:32" x14ac:dyDescent="0.2">
      <c r="A23" s="8" t="s">
        <v>24</v>
      </c>
      <c r="B23" s="14">
        <f>'Raw - Base'!E306</f>
        <v>0.60260000000000002</v>
      </c>
      <c r="C23" s="14">
        <f>'Raw - Base'!F306</f>
        <v>0.57820000000000005</v>
      </c>
      <c r="D23" s="14">
        <f>'Raw - Base'!G306</f>
        <v>0.58489999999999998</v>
      </c>
      <c r="E23" s="14">
        <f>'Raw - Base'!H306</f>
        <v>0.5867</v>
      </c>
      <c r="F23" s="14">
        <f>'Raw - Base'!I306</f>
        <v>0.59030000000000005</v>
      </c>
      <c r="G23" s="14">
        <f>'Raw - Base'!J306</f>
        <v>0.60460000000000003</v>
      </c>
      <c r="H23" s="14">
        <f>'Raw - Base'!K306</f>
        <v>0.61040000000000005</v>
      </c>
      <c r="I23" s="14">
        <f>'Raw - Base'!L306</f>
        <v>0.61929999999999996</v>
      </c>
      <c r="J23" s="14">
        <f>'Raw - Base'!M306</f>
        <v>0.62770000000000004</v>
      </c>
      <c r="K23" s="14">
        <f>'Raw - Base'!N306</f>
        <v>0.6361</v>
      </c>
      <c r="L23" s="14">
        <f>'Raw - Base'!O306</f>
        <v>0.64439999999999997</v>
      </c>
      <c r="M23" s="14">
        <f>'Raw - Base'!P306</f>
        <v>0.65259999999999996</v>
      </c>
      <c r="N23" s="14">
        <f>'Raw - Base'!Q306</f>
        <v>0.66080000000000005</v>
      </c>
      <c r="O23" s="14">
        <f>'Raw - Base'!R306</f>
        <v>0.66900000000000004</v>
      </c>
      <c r="P23" s="14">
        <f>'Raw - Base'!S306</f>
        <v>0.67710000000000004</v>
      </c>
      <c r="Q23" s="14">
        <f>'Raw - Base'!T306</f>
        <v>0.68520000000000003</v>
      </c>
      <c r="R23" s="14">
        <f>'Raw - Base'!U306</f>
        <v>0.69330000000000003</v>
      </c>
      <c r="S23" s="14">
        <f>'Raw - Base'!V306</f>
        <v>0.70140000000000002</v>
      </c>
      <c r="T23" s="14">
        <f>'Raw - Base'!W306</f>
        <v>0.70950000000000002</v>
      </c>
      <c r="U23" s="14">
        <f>'Raw - Base'!X306</f>
        <v>0.71760000000000002</v>
      </c>
      <c r="V23" s="14">
        <f>'Raw - Base'!Y306</f>
        <v>0.7258</v>
      </c>
      <c r="W23" s="14">
        <f>'Raw - Base'!Z306</f>
        <v>0.73399999999999999</v>
      </c>
      <c r="X23" s="14">
        <f>'Raw - Base'!AA306</f>
        <v>0.74219999999999997</v>
      </c>
      <c r="Y23" s="14">
        <f>'Raw - Base'!AB306</f>
        <v>0.75049999999999994</v>
      </c>
      <c r="Z23" s="14">
        <f>'Raw - Base'!AC306</f>
        <v>0.75870000000000004</v>
      </c>
      <c r="AA23" s="14">
        <f>'Raw - Base'!AD306</f>
        <v>0.7671</v>
      </c>
      <c r="AB23" s="14">
        <f>'Raw - Base'!AE306</f>
        <v>0.77539999999999998</v>
      </c>
      <c r="AC23" s="14">
        <f>'Raw - Base'!AF306</f>
        <v>0.78390000000000004</v>
      </c>
      <c r="AD23" s="14">
        <f>'Raw - Base'!AG306</f>
        <v>0.79239999999999999</v>
      </c>
      <c r="AE23" s="14">
        <f>'Raw - Base'!AH306</f>
        <v>0.80089999999999995</v>
      </c>
      <c r="AF23" s="14">
        <f>'Raw - Base'!AI306</f>
        <v>0.8095</v>
      </c>
    </row>
    <row r="24" spans="1:32" x14ac:dyDescent="0.2">
      <c r="A24" s="8" t="s">
        <v>25</v>
      </c>
      <c r="B24" s="14">
        <f>'Raw - Base'!E307</f>
        <v>0.48549999999999999</v>
      </c>
      <c r="C24" s="14">
        <f>'Raw - Base'!F307</f>
        <v>0.46989999999999998</v>
      </c>
      <c r="D24" s="14">
        <f>'Raw - Base'!G307</f>
        <v>0.4783</v>
      </c>
      <c r="E24" s="14">
        <f>'Raw - Base'!H307</f>
        <v>0.48480000000000001</v>
      </c>
      <c r="F24" s="14">
        <f>'Raw - Base'!I307</f>
        <v>0.49459999999999998</v>
      </c>
      <c r="G24" s="14">
        <f>'Raw - Base'!J307</f>
        <v>0.50019999999999998</v>
      </c>
      <c r="H24" s="14">
        <f>'Raw - Base'!K307</f>
        <v>0.51139999999999997</v>
      </c>
      <c r="I24" s="14">
        <f>'Raw - Base'!L307</f>
        <v>0.52100000000000002</v>
      </c>
      <c r="J24" s="14">
        <f>'Raw - Base'!M307</f>
        <v>0.53049999999999997</v>
      </c>
      <c r="K24" s="14">
        <f>'Raw - Base'!N307</f>
        <v>0.53990000000000005</v>
      </c>
      <c r="L24" s="14">
        <f>'Raw - Base'!O307</f>
        <v>0.54910000000000003</v>
      </c>
      <c r="M24" s="14">
        <f>'Raw - Base'!P307</f>
        <v>0.55830000000000002</v>
      </c>
      <c r="N24" s="14">
        <f>'Raw - Base'!Q307</f>
        <v>0.56730000000000003</v>
      </c>
      <c r="O24" s="14">
        <f>'Raw - Base'!R307</f>
        <v>0.57620000000000005</v>
      </c>
      <c r="P24" s="14">
        <f>'Raw - Base'!S307</f>
        <v>0.58509999999999995</v>
      </c>
      <c r="Q24" s="14">
        <f>'Raw - Base'!T307</f>
        <v>0.59389999999999998</v>
      </c>
      <c r="R24" s="14">
        <f>'Raw - Base'!U307</f>
        <v>0.60270000000000001</v>
      </c>
      <c r="S24" s="14">
        <f>'Raw - Base'!V307</f>
        <v>0.61150000000000004</v>
      </c>
      <c r="T24" s="14">
        <f>'Raw - Base'!W307</f>
        <v>0.62019999999999997</v>
      </c>
      <c r="U24" s="14">
        <f>'Raw - Base'!X307</f>
        <v>0.629</v>
      </c>
      <c r="V24" s="14">
        <f>'Raw - Base'!Y307</f>
        <v>0.63770000000000004</v>
      </c>
      <c r="W24" s="14">
        <f>'Raw - Base'!Z307</f>
        <v>0.64649999999999996</v>
      </c>
      <c r="X24" s="14">
        <f>'Raw - Base'!AA307</f>
        <v>0.65529999999999999</v>
      </c>
      <c r="Y24" s="14">
        <f>'Raw - Base'!AB307</f>
        <v>0.66400000000000003</v>
      </c>
      <c r="Z24" s="14">
        <f>'Raw - Base'!AC307</f>
        <v>0.67279999999999995</v>
      </c>
      <c r="AA24" s="14">
        <f>'Raw - Base'!AD307</f>
        <v>0.68159999999999998</v>
      </c>
      <c r="AB24" s="14">
        <f>'Raw - Base'!AE307</f>
        <v>0.6905</v>
      </c>
      <c r="AC24" s="14">
        <f>'Raw - Base'!AF307</f>
        <v>0.69930000000000003</v>
      </c>
      <c r="AD24" s="14">
        <f>'Raw - Base'!AG307</f>
        <v>0.70820000000000005</v>
      </c>
      <c r="AE24" s="14">
        <f>'Raw - Base'!AH307</f>
        <v>0.71719999999999995</v>
      </c>
      <c r="AF24" s="14">
        <f>'Raw - Base'!AI307</f>
        <v>0.72609999999999997</v>
      </c>
    </row>
    <row r="25" spans="1:32" x14ac:dyDescent="0.2">
      <c r="A25" s="8" t="s">
        <v>26</v>
      </c>
      <c r="B25" s="14">
        <f>'Raw - Base'!E308</f>
        <v>8.9283999999999999</v>
      </c>
      <c r="C25" s="14">
        <f>'Raw - Base'!F308</f>
        <v>8.7441999999999993</v>
      </c>
      <c r="D25" s="14">
        <f>'Raw - Base'!G308</f>
        <v>8.8798999999999992</v>
      </c>
      <c r="E25" s="14">
        <f>'Raw - Base'!H308</f>
        <v>8.9314999999999998</v>
      </c>
      <c r="F25" s="14">
        <f>'Raw - Base'!I308</f>
        <v>9.0553000000000008</v>
      </c>
      <c r="G25" s="14">
        <f>'Raw - Base'!J308</f>
        <v>9.2019000000000002</v>
      </c>
      <c r="H25" s="14">
        <f>'Raw - Base'!K308</f>
        <v>9.3516999999999992</v>
      </c>
      <c r="I25" s="14">
        <f>'Raw - Base'!L308</f>
        <v>9.5086999999999993</v>
      </c>
      <c r="J25" s="14">
        <f>'Raw - Base'!M308</f>
        <v>9.6613000000000007</v>
      </c>
      <c r="K25" s="14">
        <f>'Raw - Base'!N308</f>
        <v>9.8118999999999996</v>
      </c>
      <c r="L25" s="14">
        <f>'Raw - Base'!O308</f>
        <v>9.9604999999999997</v>
      </c>
      <c r="M25" s="14">
        <f>'Raw - Base'!P308</f>
        <v>10.1076</v>
      </c>
      <c r="N25" s="14">
        <f>'Raw - Base'!Q308</f>
        <v>10.2536</v>
      </c>
      <c r="O25" s="14">
        <f>'Raw - Base'!R308</f>
        <v>10.3987</v>
      </c>
      <c r="P25" s="14">
        <f>'Raw - Base'!S308</f>
        <v>10.543200000000001</v>
      </c>
      <c r="Q25" s="14">
        <f>'Raw - Base'!T308</f>
        <v>10.687099999999999</v>
      </c>
      <c r="R25" s="14">
        <f>'Raw - Base'!U308</f>
        <v>10.8308</v>
      </c>
      <c r="S25" s="14">
        <f>'Raw - Base'!V308</f>
        <v>10.974299999999999</v>
      </c>
      <c r="T25" s="14">
        <f>'Raw - Base'!W308</f>
        <v>11.118</v>
      </c>
      <c r="U25" s="14">
        <f>'Raw - Base'!X308</f>
        <v>11.261900000000001</v>
      </c>
      <c r="V25" s="14">
        <f>'Raw - Base'!Y308</f>
        <v>11.4062</v>
      </c>
      <c r="W25" s="14">
        <f>'Raw - Base'!Z308</f>
        <v>11.5509</v>
      </c>
      <c r="X25" s="14">
        <f>'Raw - Base'!AA308</f>
        <v>11.696099999999999</v>
      </c>
      <c r="Y25" s="14">
        <f>'Raw - Base'!AB308</f>
        <v>11.841699999999999</v>
      </c>
      <c r="Z25" s="14">
        <f>'Raw - Base'!AC308</f>
        <v>11.988</v>
      </c>
      <c r="AA25" s="14">
        <f>'Raw - Base'!AD308</f>
        <v>12.1349</v>
      </c>
      <c r="AB25" s="14">
        <f>'Raw - Base'!AE308</f>
        <v>12.282500000000001</v>
      </c>
      <c r="AC25" s="14">
        <f>'Raw - Base'!AF308</f>
        <v>12.430899999999999</v>
      </c>
      <c r="AD25" s="14">
        <f>'Raw - Base'!AG308</f>
        <v>12.5802</v>
      </c>
      <c r="AE25" s="14">
        <f>'Raw - Base'!AH308</f>
        <v>12.730600000000001</v>
      </c>
      <c r="AF25" s="14">
        <f>'Raw - Base'!AI308</f>
        <v>12.882099999999999</v>
      </c>
    </row>
    <row r="26" spans="1:32" x14ac:dyDescent="0.2">
      <c r="A26" s="8" t="s">
        <v>27</v>
      </c>
      <c r="B26" s="14">
        <f>'Raw - Base'!E309</f>
        <v>3.4466000000000001</v>
      </c>
      <c r="C26" s="14">
        <f>'Raw - Base'!F309</f>
        <v>3.3883000000000001</v>
      </c>
      <c r="D26" s="14">
        <f>'Raw - Base'!G309</f>
        <v>3.4352999999999998</v>
      </c>
      <c r="E26" s="14">
        <f>'Raw - Base'!H309</f>
        <v>3.3487</v>
      </c>
      <c r="F26" s="14">
        <f>'Raw - Base'!I309</f>
        <v>3.3246000000000002</v>
      </c>
      <c r="G26" s="14">
        <f>'Raw - Base'!J309</f>
        <v>3.4167000000000001</v>
      </c>
      <c r="H26" s="14">
        <f>'Raw - Base'!K309</f>
        <v>3.4119000000000002</v>
      </c>
      <c r="I26" s="14">
        <f>'Raw - Base'!L309</f>
        <v>3.4428999999999998</v>
      </c>
      <c r="J26" s="14">
        <f>'Raw - Base'!M309</f>
        <v>3.4674999999999998</v>
      </c>
      <c r="K26" s="14">
        <f>'Raw - Base'!N309</f>
        <v>3.4914000000000001</v>
      </c>
      <c r="L26" s="14">
        <f>'Raw - Base'!O309</f>
        <v>3.5143</v>
      </c>
      <c r="M26" s="14">
        <f>'Raw - Base'!P309</f>
        <v>3.5364</v>
      </c>
      <c r="N26" s="14">
        <f>'Raw - Base'!Q309</f>
        <v>3.5577000000000001</v>
      </c>
      <c r="O26" s="14">
        <f>'Raw - Base'!R309</f>
        <v>3.5783999999999998</v>
      </c>
      <c r="P26" s="14">
        <f>'Raw - Base'!S309</f>
        <v>3.5987</v>
      </c>
      <c r="Q26" s="14">
        <f>'Raw - Base'!T309</f>
        <v>3.6185</v>
      </c>
      <c r="R26" s="14">
        <f>'Raw - Base'!U309</f>
        <v>3.6379999999999999</v>
      </c>
      <c r="S26" s="14">
        <f>'Raw - Base'!V309</f>
        <v>3.6572</v>
      </c>
      <c r="T26" s="14">
        <f>'Raw - Base'!W309</f>
        <v>3.6762999999999999</v>
      </c>
      <c r="U26" s="14">
        <f>'Raw - Base'!X309</f>
        <v>3.6953</v>
      </c>
      <c r="V26" s="14">
        <f>'Raw - Base'!Y309</f>
        <v>3.7143000000000002</v>
      </c>
      <c r="W26" s="14">
        <f>'Raw - Base'!Z309</f>
        <v>3.7332999999999998</v>
      </c>
      <c r="X26" s="14">
        <f>'Raw - Base'!AA309</f>
        <v>3.7524000000000002</v>
      </c>
      <c r="Y26" s="14">
        <f>'Raw - Base'!AB309</f>
        <v>3.7715999999999998</v>
      </c>
      <c r="Z26" s="14">
        <f>'Raw - Base'!AC309</f>
        <v>3.7909000000000002</v>
      </c>
      <c r="AA26" s="14">
        <f>'Raw - Base'!AD309</f>
        <v>3.8104</v>
      </c>
      <c r="AB26" s="14">
        <f>'Raw - Base'!AE309</f>
        <v>3.8300999999999998</v>
      </c>
      <c r="AC26" s="14">
        <f>'Raw - Base'!AF309</f>
        <v>3.8500999999999999</v>
      </c>
      <c r="AD26" s="14">
        <f>'Raw - Base'!AG309</f>
        <v>3.8704999999999998</v>
      </c>
      <c r="AE26" s="14">
        <f>'Raw - Base'!AH309</f>
        <v>3.8912</v>
      </c>
      <c r="AF26" s="14">
        <f>'Raw - Base'!AI309</f>
        <v>3.9123000000000001</v>
      </c>
    </row>
    <row r="27" spans="1:32" x14ac:dyDescent="0.2">
      <c r="A27" s="8" t="s">
        <v>28</v>
      </c>
      <c r="B27" s="14">
        <f>'Raw - Base'!E310</f>
        <v>2.8592</v>
      </c>
      <c r="C27" s="14">
        <f>'Raw - Base'!F310</f>
        <v>2.4979</v>
      </c>
      <c r="D27" s="14">
        <f>'Raw - Base'!G310</f>
        <v>2.4748999999999999</v>
      </c>
      <c r="E27" s="14">
        <f>'Raw - Base'!H310</f>
        <v>2.5165999999999999</v>
      </c>
      <c r="F27" s="14">
        <f>'Raw - Base'!I310</f>
        <v>2.5977999999999999</v>
      </c>
      <c r="G27" s="14">
        <f>'Raw - Base'!J310</f>
        <v>2.5278999999999998</v>
      </c>
      <c r="H27" s="14">
        <f>'Raw - Base'!K310</f>
        <v>2.6128999999999998</v>
      </c>
      <c r="I27" s="14">
        <f>'Raw - Base'!L310</f>
        <v>2.6583000000000001</v>
      </c>
      <c r="J27" s="14">
        <f>'Raw - Base'!M310</f>
        <v>2.7067999999999999</v>
      </c>
      <c r="K27" s="14">
        <f>'Raw - Base'!N310</f>
        <v>2.7536</v>
      </c>
      <c r="L27" s="14">
        <f>'Raw - Base'!O310</f>
        <v>2.7991000000000001</v>
      </c>
      <c r="M27" s="14">
        <f>'Raw - Base'!P310</f>
        <v>2.8433999999999999</v>
      </c>
      <c r="N27" s="14">
        <f>'Raw - Base'!Q310</f>
        <v>2.8866999999999998</v>
      </c>
      <c r="O27" s="14">
        <f>'Raw - Base'!R310</f>
        <v>2.9289999999999998</v>
      </c>
      <c r="P27" s="14">
        <f>'Raw - Base'!S310</f>
        <v>2.9704999999999999</v>
      </c>
      <c r="Q27" s="14">
        <f>'Raw - Base'!T310</f>
        <v>3.0112000000000001</v>
      </c>
      <c r="R27" s="14">
        <f>'Raw - Base'!U310</f>
        <v>3.0512000000000001</v>
      </c>
      <c r="S27" s="14">
        <f>'Raw - Base'!V310</f>
        <v>3.0905999999999998</v>
      </c>
      <c r="T27" s="14">
        <f>'Raw - Base'!W310</f>
        <v>3.1295000000000002</v>
      </c>
      <c r="U27" s="14">
        <f>'Raw - Base'!X310</f>
        <v>3.1678999999999999</v>
      </c>
      <c r="V27" s="14">
        <f>'Raw - Base'!Y310</f>
        <v>3.206</v>
      </c>
      <c r="W27" s="14">
        <f>'Raw - Base'!Z310</f>
        <v>3.2435999999999998</v>
      </c>
      <c r="X27" s="14">
        <f>'Raw - Base'!AA310</f>
        <v>3.2808999999999999</v>
      </c>
      <c r="Y27" s="14">
        <f>'Raw - Base'!AB310</f>
        <v>3.3178999999999998</v>
      </c>
      <c r="Z27" s="14">
        <f>'Raw - Base'!AC310</f>
        <v>3.3546</v>
      </c>
      <c r="AA27" s="14">
        <f>'Raw - Base'!AD310</f>
        <v>3.3908999999999998</v>
      </c>
      <c r="AB27" s="14">
        <f>'Raw - Base'!AE310</f>
        <v>3.427</v>
      </c>
      <c r="AC27" s="14">
        <f>'Raw - Base'!AF310</f>
        <v>3.4628000000000001</v>
      </c>
      <c r="AD27" s="14">
        <f>'Raw - Base'!AG310</f>
        <v>3.4984000000000002</v>
      </c>
      <c r="AE27" s="14">
        <f>'Raw - Base'!AH310</f>
        <v>3.5339</v>
      </c>
      <c r="AF27" s="14">
        <f>'Raw - Base'!AI310</f>
        <v>3.5691999999999999</v>
      </c>
    </row>
    <row r="28" spans="1:32" x14ac:dyDescent="0.2">
      <c r="A28" s="8" t="s">
        <v>29</v>
      </c>
      <c r="B28" s="14">
        <f>'Raw - Base'!E311</f>
        <v>1.1145</v>
      </c>
      <c r="C28" s="14">
        <f>'Raw - Base'!F311</f>
        <v>1.0346</v>
      </c>
      <c r="D28" s="14">
        <f>'Raw - Base'!G311</f>
        <v>0.99439999999999995</v>
      </c>
      <c r="E28" s="14">
        <f>'Raw - Base'!H311</f>
        <v>1.0153000000000001</v>
      </c>
      <c r="F28" s="14">
        <f>'Raw - Base'!I311</f>
        <v>1.0557000000000001</v>
      </c>
      <c r="G28" s="14">
        <f>'Raw - Base'!J311</f>
        <v>1.1398999999999999</v>
      </c>
      <c r="H28" s="14">
        <f>'Raw - Base'!K311</f>
        <v>1.1462000000000001</v>
      </c>
      <c r="I28" s="14">
        <f>'Raw - Base'!L311</f>
        <v>1.1834</v>
      </c>
      <c r="J28" s="14">
        <f>'Raw - Base'!M311</f>
        <v>1.2159</v>
      </c>
      <c r="K28" s="14">
        <f>'Raw - Base'!N311</f>
        <v>1.2488999999999999</v>
      </c>
      <c r="L28" s="14">
        <f>'Raw - Base'!O311</f>
        <v>1.2817000000000001</v>
      </c>
      <c r="M28" s="14">
        <f>'Raw - Base'!P311</f>
        <v>1.3145</v>
      </c>
      <c r="N28" s="14">
        <f>'Raw - Base'!Q311</f>
        <v>1.3472</v>
      </c>
      <c r="O28" s="14">
        <f>'Raw - Base'!R311</f>
        <v>1.3797999999999999</v>
      </c>
      <c r="P28" s="14">
        <f>'Raw - Base'!S311</f>
        <v>1.4124000000000001</v>
      </c>
      <c r="Q28" s="14">
        <f>'Raw - Base'!T311</f>
        <v>1.4448000000000001</v>
      </c>
      <c r="R28" s="14">
        <f>'Raw - Base'!U311</f>
        <v>1.4773000000000001</v>
      </c>
      <c r="S28" s="14">
        <f>'Raw - Base'!V311</f>
        <v>1.5097</v>
      </c>
      <c r="T28" s="14">
        <f>'Raw - Base'!W311</f>
        <v>1.5422</v>
      </c>
      <c r="U28" s="14">
        <f>'Raw - Base'!X311</f>
        <v>1.5747</v>
      </c>
      <c r="V28" s="14">
        <f>'Raw - Base'!Y311</f>
        <v>1.6073999999999999</v>
      </c>
      <c r="W28" s="14">
        <f>'Raw - Base'!Z311</f>
        <v>1.6402000000000001</v>
      </c>
      <c r="X28" s="14">
        <f>'Raw - Base'!AA311</f>
        <v>1.6732</v>
      </c>
      <c r="Y28" s="14">
        <f>'Raw - Base'!AB311</f>
        <v>1.7063999999999999</v>
      </c>
      <c r="Z28" s="14">
        <f>'Raw - Base'!AC311</f>
        <v>1.7398</v>
      </c>
      <c r="AA28" s="14">
        <f>'Raw - Base'!AD311</f>
        <v>1.7735000000000001</v>
      </c>
      <c r="AB28" s="14">
        <f>'Raw - Base'!AE311</f>
        <v>1.8075000000000001</v>
      </c>
      <c r="AC28" s="14">
        <f>'Raw - Base'!AF311</f>
        <v>1.8419000000000001</v>
      </c>
      <c r="AD28" s="14">
        <f>'Raw - Base'!AG311</f>
        <v>1.8766</v>
      </c>
      <c r="AE28" s="14">
        <f>'Raw - Base'!AH311</f>
        <v>1.9117999999999999</v>
      </c>
      <c r="AF28" s="14">
        <f>'Raw - Base'!AI311</f>
        <v>1.9474</v>
      </c>
    </row>
    <row r="29" spans="1:32" x14ac:dyDescent="0.2">
      <c r="A29" s="8" t="s">
        <v>30</v>
      </c>
      <c r="B29" s="14">
        <f>'Raw - Base'!E312</f>
        <v>2.3866000000000001</v>
      </c>
      <c r="C29" s="14">
        <f>'Raw - Base'!F312</f>
        <v>2.4022000000000001</v>
      </c>
      <c r="D29" s="14">
        <f>'Raw - Base'!G312</f>
        <v>2.4378000000000002</v>
      </c>
      <c r="E29" s="14">
        <f>'Raw - Base'!H312</f>
        <v>2.4213</v>
      </c>
      <c r="F29" s="14">
        <f>'Raw - Base'!I312</f>
        <v>2.4493</v>
      </c>
      <c r="G29" s="14">
        <f>'Raw - Base'!J312</f>
        <v>2.5364</v>
      </c>
      <c r="H29" s="14">
        <f>'Raw - Base'!K312</f>
        <v>2.5558999999999998</v>
      </c>
      <c r="I29" s="14">
        <f>'Raw - Base'!L312</f>
        <v>2.6078999999999999</v>
      </c>
      <c r="J29" s="14">
        <f>'Raw - Base'!M312</f>
        <v>2.6543999999999999</v>
      </c>
      <c r="K29" s="14">
        <f>'Raw - Base'!N312</f>
        <v>2.7008999999999999</v>
      </c>
      <c r="L29" s="14">
        <f>'Raw - Base'!O312</f>
        <v>2.7469000000000001</v>
      </c>
      <c r="M29" s="14">
        <f>'Raw - Base'!P312</f>
        <v>2.7926000000000002</v>
      </c>
      <c r="N29" s="14">
        <f>'Raw - Base'!Q312</f>
        <v>2.8382999999999998</v>
      </c>
      <c r="O29" s="14">
        <f>'Raw - Base'!R312</f>
        <v>2.8839000000000001</v>
      </c>
      <c r="P29" s="14">
        <f>'Raw - Base'!S312</f>
        <v>2.9293999999999998</v>
      </c>
      <c r="Q29" s="14">
        <f>'Raw - Base'!T312</f>
        <v>2.9750000000000001</v>
      </c>
      <c r="R29" s="14">
        <f>'Raw - Base'!U312</f>
        <v>3.0207999999999999</v>
      </c>
      <c r="S29" s="14">
        <f>'Raw - Base'!V312</f>
        <v>3.0666000000000002</v>
      </c>
      <c r="T29" s="14">
        <f>'Raw - Base'!W312</f>
        <v>3.1128</v>
      </c>
      <c r="U29" s="14">
        <f>'Raw - Base'!X312</f>
        <v>3.1591999999999998</v>
      </c>
      <c r="V29" s="14">
        <f>'Raw - Base'!Y312</f>
        <v>3.2059000000000002</v>
      </c>
      <c r="W29" s="14">
        <f>'Raw - Base'!Z312</f>
        <v>3.2528999999999999</v>
      </c>
      <c r="X29" s="14">
        <f>'Raw - Base'!AA312</f>
        <v>3.3003</v>
      </c>
      <c r="Y29" s="14">
        <f>'Raw - Base'!AB312</f>
        <v>3.3481000000000001</v>
      </c>
      <c r="Z29" s="14">
        <f>'Raw - Base'!AC312</f>
        <v>3.3961999999999999</v>
      </c>
      <c r="AA29" s="14">
        <f>'Raw - Base'!AD312</f>
        <v>3.4447999999999999</v>
      </c>
      <c r="AB29" s="14">
        <f>'Raw - Base'!AE312</f>
        <v>3.4939</v>
      </c>
      <c r="AC29" s="14">
        <f>'Raw - Base'!AF312</f>
        <v>3.5434000000000001</v>
      </c>
      <c r="AD29" s="14">
        <f>'Raw - Base'!AG312</f>
        <v>3.5935000000000001</v>
      </c>
      <c r="AE29" s="14">
        <f>'Raw - Base'!AH312</f>
        <v>3.6440999999999999</v>
      </c>
      <c r="AF29" s="14">
        <f>'Raw - Base'!AI312</f>
        <v>3.6953</v>
      </c>
    </row>
    <row r="30" spans="1:32" x14ac:dyDescent="0.2">
      <c r="A30" s="8" t="s">
        <v>31</v>
      </c>
      <c r="B30" s="14">
        <f>'Raw - Base'!E313</f>
        <v>1.1100000000000001</v>
      </c>
      <c r="C30" s="14">
        <f>'Raw - Base'!F313</f>
        <v>1.1473</v>
      </c>
      <c r="D30" s="14">
        <f>'Raw - Base'!G313</f>
        <v>1.1599999999999999</v>
      </c>
      <c r="E30" s="14">
        <f>'Raw - Base'!H313</f>
        <v>1.1494</v>
      </c>
      <c r="F30" s="14">
        <f>'Raw - Base'!I313</f>
        <v>1.1675</v>
      </c>
      <c r="G30" s="14">
        <f>'Raw - Base'!J313</f>
        <v>1.1705000000000001</v>
      </c>
      <c r="H30" s="14">
        <f>'Raw - Base'!K313</f>
        <v>1.1963999999999999</v>
      </c>
      <c r="I30" s="14">
        <f>'Raw - Base'!L313</f>
        <v>1.2194</v>
      </c>
      <c r="J30" s="14">
        <f>'Raw - Base'!M313</f>
        <v>1.242</v>
      </c>
      <c r="K30" s="14">
        <f>'Raw - Base'!N313</f>
        <v>1.2643</v>
      </c>
      <c r="L30" s="14">
        <f>'Raw - Base'!O313</f>
        <v>1.2862</v>
      </c>
      <c r="M30" s="14">
        <f>'Raw - Base'!P313</f>
        <v>1.3080000000000001</v>
      </c>
      <c r="N30" s="14">
        <f>'Raw - Base'!Q313</f>
        <v>1.3295999999999999</v>
      </c>
      <c r="O30" s="14">
        <f>'Raw - Base'!R313</f>
        <v>1.3511</v>
      </c>
      <c r="P30" s="14">
        <f>'Raw - Base'!S313</f>
        <v>1.3726</v>
      </c>
      <c r="Q30" s="14">
        <f>'Raw - Base'!T313</f>
        <v>1.3940999999999999</v>
      </c>
      <c r="R30" s="14">
        <f>'Raw - Base'!U313</f>
        <v>1.4156</v>
      </c>
      <c r="S30" s="14">
        <f>'Raw - Base'!V313</f>
        <v>1.4373</v>
      </c>
      <c r="T30" s="14">
        <f>'Raw - Base'!W313</f>
        <v>1.4591000000000001</v>
      </c>
      <c r="U30" s="14">
        <f>'Raw - Base'!X313</f>
        <v>1.4811000000000001</v>
      </c>
      <c r="V30" s="14">
        <f>'Raw - Base'!Y313</f>
        <v>1.5033000000000001</v>
      </c>
      <c r="W30" s="14">
        <f>'Raw - Base'!Z313</f>
        <v>1.5258</v>
      </c>
      <c r="X30" s="14">
        <f>'Raw - Base'!AA313</f>
        <v>1.5485</v>
      </c>
      <c r="Y30" s="14">
        <f>'Raw - Base'!AB313</f>
        <v>1.5714999999999999</v>
      </c>
      <c r="Z30" s="14">
        <f>'Raw - Base'!AC313</f>
        <v>1.5948</v>
      </c>
      <c r="AA30" s="14">
        <f>'Raw - Base'!AD313</f>
        <v>1.6184000000000001</v>
      </c>
      <c r="AB30" s="14">
        <f>'Raw - Base'!AE313</f>
        <v>1.6423000000000001</v>
      </c>
      <c r="AC30" s="14">
        <f>'Raw - Base'!AF313</f>
        <v>1.6665000000000001</v>
      </c>
      <c r="AD30" s="14">
        <f>'Raw - Base'!AG313</f>
        <v>1.6911</v>
      </c>
      <c r="AE30" s="14">
        <f>'Raw - Base'!AH313</f>
        <v>1.716</v>
      </c>
      <c r="AF30" s="14">
        <f>'Raw - Base'!AI313</f>
        <v>1.7413000000000001</v>
      </c>
    </row>
    <row r="31" spans="1:32" x14ac:dyDescent="0.2">
      <c r="A31" s="8" t="s">
        <v>32</v>
      </c>
      <c r="B31" s="14">
        <f>'Raw - Base'!E314</f>
        <v>15.289300000000001</v>
      </c>
      <c r="C31" s="14">
        <f>'Raw - Base'!F314</f>
        <v>13.655900000000001</v>
      </c>
      <c r="D31" s="14">
        <f>'Raw - Base'!G314</f>
        <v>13.6592</v>
      </c>
      <c r="E31" s="14">
        <f>'Raw - Base'!H314</f>
        <v>13.8645</v>
      </c>
      <c r="F31" s="14">
        <f>'Raw - Base'!I314</f>
        <v>14.3667</v>
      </c>
      <c r="G31" s="14">
        <f>'Raw - Base'!J314</f>
        <v>14.1942</v>
      </c>
      <c r="H31" s="14">
        <f>'Raw - Base'!K314</f>
        <v>14.6806</v>
      </c>
      <c r="I31" s="14">
        <f>'Raw - Base'!L314</f>
        <v>15.0093</v>
      </c>
      <c r="J31" s="14">
        <f>'Raw - Base'!M314</f>
        <v>15.352</v>
      </c>
      <c r="K31" s="14">
        <f>'Raw - Base'!N314</f>
        <v>15.689399999999999</v>
      </c>
      <c r="L31" s="14">
        <f>'Raw - Base'!O314</f>
        <v>16.022600000000001</v>
      </c>
      <c r="M31" s="14">
        <f>'Raw - Base'!P314</f>
        <v>16.352599999999999</v>
      </c>
      <c r="N31" s="14">
        <f>'Raw - Base'!Q314</f>
        <v>16.6797</v>
      </c>
      <c r="O31" s="14">
        <f>'Raw - Base'!R314</f>
        <v>17.0044</v>
      </c>
      <c r="P31" s="14">
        <f>'Raw - Base'!S314</f>
        <v>17.326899999999998</v>
      </c>
      <c r="Q31" s="14">
        <f>'Raw - Base'!T314</f>
        <v>17.647500000000001</v>
      </c>
      <c r="R31" s="14">
        <f>'Raw - Base'!U314</f>
        <v>17.9664</v>
      </c>
      <c r="S31" s="14">
        <f>'Raw - Base'!V314</f>
        <v>18.283899999999999</v>
      </c>
      <c r="T31" s="14">
        <f>'Raw - Base'!W314</f>
        <v>18.600899999999999</v>
      </c>
      <c r="U31" s="14">
        <f>'Raw - Base'!X314</f>
        <v>18.9176</v>
      </c>
      <c r="V31" s="14">
        <f>'Raw - Base'!Y314</f>
        <v>19.233899999999998</v>
      </c>
      <c r="W31" s="14">
        <f>'Raw - Base'!Z314</f>
        <v>19.5502</v>
      </c>
      <c r="X31" s="14">
        <f>'Raw - Base'!AA314</f>
        <v>19.866299999999999</v>
      </c>
      <c r="Y31" s="14">
        <f>'Raw - Base'!AB314</f>
        <v>20.182500000000001</v>
      </c>
      <c r="Z31" s="14">
        <f>'Raw - Base'!AC314</f>
        <v>20.498699999999999</v>
      </c>
      <c r="AA31" s="14">
        <f>'Raw - Base'!AD314</f>
        <v>20.815100000000001</v>
      </c>
      <c r="AB31" s="14">
        <f>'Raw - Base'!AE314</f>
        <v>21.131799999999998</v>
      </c>
      <c r="AC31" s="14">
        <f>'Raw - Base'!AF314</f>
        <v>21.448799999999999</v>
      </c>
      <c r="AD31" s="14">
        <f>'Raw - Base'!AG314</f>
        <v>21.766400000000001</v>
      </c>
      <c r="AE31" s="14">
        <f>'Raw - Base'!AH314</f>
        <v>22.084700000000002</v>
      </c>
      <c r="AF31" s="14">
        <f>'Raw - Base'!AI314</f>
        <v>22.404</v>
      </c>
    </row>
    <row r="32" spans="1:32" x14ac:dyDescent="0.2">
      <c r="A32" s="8" t="s">
        <v>33</v>
      </c>
      <c r="B32" s="14">
        <f>'Raw - Base'!E315</f>
        <v>2.2534999999999998</v>
      </c>
      <c r="C32" s="14">
        <f>'Raw - Base'!F315</f>
        <v>2.1917</v>
      </c>
      <c r="D32" s="14">
        <f>'Raw - Base'!G315</f>
        <v>2.1484999999999999</v>
      </c>
      <c r="E32" s="14">
        <f>'Raw - Base'!H315</f>
        <v>2.1625999999999999</v>
      </c>
      <c r="F32" s="14">
        <f>'Raw - Base'!I315</f>
        <v>2.2065000000000001</v>
      </c>
      <c r="G32" s="14">
        <f>'Raw - Base'!J315</f>
        <v>2.3157000000000001</v>
      </c>
      <c r="H32" s="14">
        <f>'Raw - Base'!K315</f>
        <v>2.3083</v>
      </c>
      <c r="I32" s="14">
        <f>'Raw - Base'!L315</f>
        <v>2.3552</v>
      </c>
      <c r="J32" s="14">
        <f>'Raw - Base'!M315</f>
        <v>2.3936000000000002</v>
      </c>
      <c r="K32" s="14">
        <f>'Raw - Base'!N315</f>
        <v>2.4321000000000002</v>
      </c>
      <c r="L32" s="14">
        <f>'Raw - Base'!O315</f>
        <v>2.4702000000000002</v>
      </c>
      <c r="M32" s="14">
        <f>'Raw - Base'!P315</f>
        <v>2.5078999999999998</v>
      </c>
      <c r="N32" s="14">
        <f>'Raw - Base'!Q315</f>
        <v>2.5451999999999999</v>
      </c>
      <c r="O32" s="14">
        <f>'Raw - Base'!R315</f>
        <v>2.5821999999999998</v>
      </c>
      <c r="P32" s="14">
        <f>'Raw - Base'!S315</f>
        <v>2.6189</v>
      </c>
      <c r="Q32" s="14">
        <f>'Raw - Base'!T315</f>
        <v>2.6554000000000002</v>
      </c>
      <c r="R32" s="14">
        <f>'Raw - Base'!U315</f>
        <v>2.6916000000000002</v>
      </c>
      <c r="S32" s="14">
        <f>'Raw - Base'!V315</f>
        <v>2.7275999999999998</v>
      </c>
      <c r="T32" s="14">
        <f>'Raw - Base'!W315</f>
        <v>2.7635000000000001</v>
      </c>
      <c r="U32" s="14">
        <f>'Raw - Base'!X315</f>
        <v>2.7993000000000001</v>
      </c>
      <c r="V32" s="14">
        <f>'Raw - Base'!Y315</f>
        <v>2.8351000000000002</v>
      </c>
      <c r="W32" s="14">
        <f>'Raw - Base'!Z315</f>
        <v>2.8708999999999998</v>
      </c>
      <c r="X32" s="14">
        <f>'Raw - Base'!AA315</f>
        <v>2.9066999999999998</v>
      </c>
      <c r="Y32" s="14">
        <f>'Raw - Base'!AB315</f>
        <v>2.9424999999999999</v>
      </c>
      <c r="Z32" s="14">
        <f>'Raw - Base'!AC315</f>
        <v>2.9784000000000002</v>
      </c>
      <c r="AA32" s="14">
        <f>'Raw - Base'!AD315</f>
        <v>3.0143</v>
      </c>
      <c r="AB32" s="14">
        <f>'Raw - Base'!AE315</f>
        <v>3.0503999999999998</v>
      </c>
      <c r="AC32" s="14">
        <f>'Raw - Base'!AF315</f>
        <v>3.0867</v>
      </c>
      <c r="AD32" s="14">
        <f>'Raw - Base'!AG315</f>
        <v>3.1231</v>
      </c>
      <c r="AE32" s="14">
        <f>'Raw - Base'!AH315</f>
        <v>3.1597</v>
      </c>
      <c r="AF32" s="14">
        <f>'Raw - Base'!AI315</f>
        <v>3.1966000000000001</v>
      </c>
    </row>
    <row r="33" spans="1:32" x14ac:dyDescent="0.2">
      <c r="A33" s="8" t="s">
        <v>34</v>
      </c>
      <c r="B33" s="14">
        <f>'Raw - Base'!E316</f>
        <v>0</v>
      </c>
      <c r="C33" s="14">
        <f>'Raw - Base'!F316</f>
        <v>0</v>
      </c>
      <c r="D33" s="14">
        <f>'Raw - Base'!G316</f>
        <v>0</v>
      </c>
      <c r="E33" s="14">
        <f>'Raw - Base'!H316</f>
        <v>0</v>
      </c>
      <c r="F33" s="14">
        <f>'Raw - Base'!I316</f>
        <v>0</v>
      </c>
      <c r="G33" s="14">
        <f>'Raw - Base'!J316</f>
        <v>0</v>
      </c>
      <c r="H33" s="14">
        <f>'Raw - Base'!K316</f>
        <v>0</v>
      </c>
      <c r="I33" s="14">
        <f>'Raw - Base'!L316</f>
        <v>0</v>
      </c>
      <c r="J33" s="14">
        <f>'Raw - Base'!M316</f>
        <v>0</v>
      </c>
      <c r="K33" s="14">
        <f>'Raw - Base'!N316</f>
        <v>0</v>
      </c>
      <c r="L33" s="14">
        <f>'Raw - Base'!O316</f>
        <v>0</v>
      </c>
      <c r="M33" s="14">
        <f>'Raw - Base'!P316</f>
        <v>0</v>
      </c>
      <c r="N33" s="14">
        <f>'Raw - Base'!Q316</f>
        <v>0</v>
      </c>
      <c r="O33" s="14">
        <f>'Raw - Base'!R316</f>
        <v>0</v>
      </c>
      <c r="P33" s="14">
        <f>'Raw - Base'!S316</f>
        <v>0</v>
      </c>
      <c r="Q33" s="14">
        <f>'Raw - Base'!T316</f>
        <v>0</v>
      </c>
      <c r="R33" s="14">
        <f>'Raw - Base'!U316</f>
        <v>0</v>
      </c>
      <c r="S33" s="14">
        <f>'Raw - Base'!V316</f>
        <v>0</v>
      </c>
      <c r="T33" s="14">
        <f>'Raw - Base'!W316</f>
        <v>0</v>
      </c>
      <c r="U33" s="14">
        <f>'Raw - Base'!X316</f>
        <v>0</v>
      </c>
      <c r="V33" s="14">
        <f>'Raw - Base'!Y316</f>
        <v>0</v>
      </c>
      <c r="W33" s="14">
        <f>'Raw - Base'!Z316</f>
        <v>0</v>
      </c>
      <c r="X33" s="14">
        <f>'Raw - Base'!AA316</f>
        <v>0</v>
      </c>
      <c r="Y33" s="14">
        <f>'Raw - Base'!AB316</f>
        <v>0</v>
      </c>
      <c r="Z33" s="14">
        <f>'Raw - Base'!AC316</f>
        <v>0</v>
      </c>
      <c r="AA33" s="14">
        <f>'Raw - Base'!AD316</f>
        <v>0</v>
      </c>
      <c r="AB33" s="14">
        <f>'Raw - Base'!AE316</f>
        <v>0</v>
      </c>
      <c r="AC33" s="14">
        <f>'Raw - Base'!AF316</f>
        <v>0</v>
      </c>
      <c r="AD33" s="14">
        <f>'Raw - Base'!AG316</f>
        <v>0</v>
      </c>
      <c r="AE33" s="14">
        <f>'Raw - Base'!AH316</f>
        <v>0</v>
      </c>
      <c r="AF33" s="14">
        <f>'Raw - Base'!AI316</f>
        <v>0</v>
      </c>
    </row>
    <row r="34" spans="1:32" x14ac:dyDescent="0.2">
      <c r="A34" s="8" t="s">
        <v>35</v>
      </c>
      <c r="B34" s="14">
        <f>'Raw - Base'!E317</f>
        <v>11.235799999999999</v>
      </c>
      <c r="C34" s="14">
        <f>'Raw - Base'!F317</f>
        <v>10.2248</v>
      </c>
      <c r="D34" s="14">
        <f>'Raw - Base'!G317</f>
        <v>10.4909</v>
      </c>
      <c r="E34" s="14">
        <f>'Raw - Base'!H317</f>
        <v>10.936</v>
      </c>
      <c r="F34" s="14">
        <f>'Raw - Base'!I317</f>
        <v>11.6304</v>
      </c>
      <c r="G34" s="14">
        <f>'Raw - Base'!J317</f>
        <v>11.556900000000001</v>
      </c>
      <c r="H34" s="14">
        <f>'Raw - Base'!K317</f>
        <v>12.1998</v>
      </c>
      <c r="I34" s="14">
        <f>'Raw - Base'!L317</f>
        <v>12.49</v>
      </c>
      <c r="J34" s="14">
        <f>'Raw - Base'!M317</f>
        <v>12.837999999999999</v>
      </c>
      <c r="K34" s="14">
        <f>'Raw - Base'!N317</f>
        <v>13.190099999999999</v>
      </c>
      <c r="L34" s="14">
        <f>'Raw - Base'!O317</f>
        <v>13.549200000000001</v>
      </c>
      <c r="M34" s="14">
        <f>'Raw - Base'!P317</f>
        <v>13.914400000000001</v>
      </c>
      <c r="N34" s="14">
        <f>'Raw - Base'!Q317</f>
        <v>14.2851</v>
      </c>
      <c r="O34" s="14">
        <f>'Raw - Base'!R317</f>
        <v>14.660500000000001</v>
      </c>
      <c r="P34" s="14">
        <f>'Raw - Base'!S317</f>
        <v>15.0398</v>
      </c>
      <c r="Q34" s="14">
        <f>'Raw - Base'!T317</f>
        <v>15.4223</v>
      </c>
      <c r="R34" s="14">
        <f>'Raw - Base'!U317</f>
        <v>15.807499999999999</v>
      </c>
      <c r="S34" s="14">
        <f>'Raw - Base'!V317</f>
        <v>16.194800000000001</v>
      </c>
      <c r="T34" s="14">
        <f>'Raw - Base'!W317</f>
        <v>16.584</v>
      </c>
      <c r="U34" s="14">
        <f>'Raw - Base'!X317</f>
        <v>16.974799999999998</v>
      </c>
      <c r="V34" s="14">
        <f>'Raw - Base'!Y317</f>
        <v>17.366700000000002</v>
      </c>
      <c r="W34" s="14">
        <f>'Raw - Base'!Z317</f>
        <v>17.7592</v>
      </c>
      <c r="X34" s="14">
        <f>'Raw - Base'!AA317</f>
        <v>18.151900000000001</v>
      </c>
      <c r="Y34" s="14">
        <f>'Raw - Base'!AB317</f>
        <v>18.5443</v>
      </c>
      <c r="Z34" s="14">
        <f>'Raw - Base'!AC317</f>
        <v>18.936199999999999</v>
      </c>
      <c r="AA34" s="14">
        <f>'Raw - Base'!AD317</f>
        <v>19.327000000000002</v>
      </c>
      <c r="AB34" s="14">
        <f>'Raw - Base'!AE317</f>
        <v>19.7165</v>
      </c>
      <c r="AC34" s="14">
        <f>'Raw - Base'!AF317</f>
        <v>20.104299999999999</v>
      </c>
      <c r="AD34" s="14">
        <f>'Raw - Base'!AG317</f>
        <v>20.490200000000002</v>
      </c>
      <c r="AE34" s="14">
        <f>'Raw - Base'!AH317</f>
        <v>20.873999999999999</v>
      </c>
      <c r="AF34" s="14">
        <f>'Raw - Base'!AI317</f>
        <v>21.255299999999998</v>
      </c>
    </row>
    <row r="35" spans="1:32" x14ac:dyDescent="0.2">
      <c r="A35" s="8" t="s">
        <v>36</v>
      </c>
      <c r="B35" s="14">
        <f>'Raw - Base'!E318</f>
        <v>5.8500000000000003E-2</v>
      </c>
      <c r="C35" s="14">
        <f>'Raw - Base'!F318</f>
        <v>5.4399999999999997E-2</v>
      </c>
      <c r="D35" s="14">
        <f>'Raw - Base'!G318</f>
        <v>5.5500000000000001E-2</v>
      </c>
      <c r="E35" s="14">
        <f>'Raw - Base'!H318</f>
        <v>5.74E-2</v>
      </c>
      <c r="F35" s="14">
        <f>'Raw - Base'!I318</f>
        <v>6.0600000000000001E-2</v>
      </c>
      <c r="G35" s="14">
        <f>'Raw - Base'!J318</f>
        <v>6.08E-2</v>
      </c>
      <c r="H35" s="14">
        <f>'Raw - Base'!K318</f>
        <v>6.3700000000000007E-2</v>
      </c>
      <c r="I35" s="14">
        <f>'Raw - Base'!L318</f>
        <v>6.59E-2</v>
      </c>
      <c r="J35" s="14">
        <f>'Raw - Base'!M318</f>
        <v>6.8000000000000005E-2</v>
      </c>
      <c r="K35" s="14">
        <f>'Raw - Base'!N318</f>
        <v>7.0000000000000007E-2</v>
      </c>
      <c r="L35" s="14">
        <f>'Raw - Base'!O318</f>
        <v>7.1900000000000006E-2</v>
      </c>
      <c r="M35" s="14">
        <f>'Raw - Base'!P318</f>
        <v>7.3800000000000004E-2</v>
      </c>
      <c r="N35" s="14">
        <f>'Raw - Base'!Q318</f>
        <v>7.5700000000000003E-2</v>
      </c>
      <c r="O35" s="14">
        <f>'Raw - Base'!R318</f>
        <v>7.7499999999999999E-2</v>
      </c>
      <c r="P35" s="14">
        <f>'Raw - Base'!S318</f>
        <v>7.9200000000000007E-2</v>
      </c>
      <c r="Q35" s="14">
        <f>'Raw - Base'!T318</f>
        <v>8.09E-2</v>
      </c>
      <c r="R35" s="14">
        <f>'Raw - Base'!U318</f>
        <v>8.2600000000000007E-2</v>
      </c>
      <c r="S35" s="14">
        <f>'Raw - Base'!V318</f>
        <v>8.4199999999999997E-2</v>
      </c>
      <c r="T35" s="14">
        <f>'Raw - Base'!W318</f>
        <v>8.5800000000000001E-2</v>
      </c>
      <c r="U35" s="14">
        <f>'Raw - Base'!X318</f>
        <v>8.7300000000000003E-2</v>
      </c>
      <c r="V35" s="14">
        <f>'Raw - Base'!Y318</f>
        <v>8.8800000000000004E-2</v>
      </c>
      <c r="W35" s="14">
        <f>'Raw - Base'!Z318</f>
        <v>9.0300000000000005E-2</v>
      </c>
      <c r="X35" s="14">
        <f>'Raw - Base'!AA318</f>
        <v>9.1800000000000007E-2</v>
      </c>
      <c r="Y35" s="14">
        <f>'Raw - Base'!AB318</f>
        <v>9.3200000000000005E-2</v>
      </c>
      <c r="Z35" s="14">
        <f>'Raw - Base'!AC318</f>
        <v>9.4600000000000004E-2</v>
      </c>
      <c r="AA35" s="14">
        <f>'Raw - Base'!AD318</f>
        <v>9.5899999999999999E-2</v>
      </c>
      <c r="AB35" s="14">
        <f>'Raw - Base'!AE318</f>
        <v>9.7299999999999998E-2</v>
      </c>
      <c r="AC35" s="14">
        <f>'Raw - Base'!AF318</f>
        <v>9.8599999999999993E-2</v>
      </c>
      <c r="AD35" s="14">
        <f>'Raw - Base'!AG318</f>
        <v>9.9900000000000003E-2</v>
      </c>
      <c r="AE35" s="14">
        <f>'Raw - Base'!AH318</f>
        <v>0.1012</v>
      </c>
      <c r="AF35" s="14">
        <f>'Raw - Base'!AI318</f>
        <v>0.1024</v>
      </c>
    </row>
    <row r="36" spans="1:32" x14ac:dyDescent="0.2">
      <c r="A36" s="8" t="s">
        <v>37</v>
      </c>
      <c r="B36" s="14">
        <f>'Raw - Base'!E319</f>
        <v>9.8272999999999993</v>
      </c>
      <c r="C36" s="14">
        <f>'Raw - Base'!F319</f>
        <v>8.7034000000000002</v>
      </c>
      <c r="D36" s="14">
        <f>'Raw - Base'!G319</f>
        <v>8.7664000000000009</v>
      </c>
      <c r="E36" s="14">
        <f>'Raw - Base'!H319</f>
        <v>9.0622000000000007</v>
      </c>
      <c r="F36" s="14">
        <f>'Raw - Base'!I319</f>
        <v>9.5236000000000001</v>
      </c>
      <c r="G36" s="14">
        <f>'Raw - Base'!J319</f>
        <v>9.4943000000000008</v>
      </c>
      <c r="H36" s="14">
        <f>'Raw - Base'!K319</f>
        <v>9.8766999999999996</v>
      </c>
      <c r="I36" s="14">
        <f>'Raw - Base'!L319</f>
        <v>10.088200000000001</v>
      </c>
      <c r="J36" s="14">
        <f>'Raw - Base'!M319</f>
        <v>10.321099999999999</v>
      </c>
      <c r="K36" s="14">
        <f>'Raw - Base'!N319</f>
        <v>10.551</v>
      </c>
      <c r="L36" s="14">
        <f>'Raw - Base'!O319</f>
        <v>10.7791</v>
      </c>
      <c r="M36" s="14">
        <f>'Raw - Base'!P319</f>
        <v>11.0055</v>
      </c>
      <c r="N36" s="14">
        <f>'Raw - Base'!Q319</f>
        <v>11.2303</v>
      </c>
      <c r="O36" s="14">
        <f>'Raw - Base'!R319</f>
        <v>11.4533</v>
      </c>
      <c r="P36" s="14">
        <f>'Raw - Base'!S319</f>
        <v>11.6745</v>
      </c>
      <c r="Q36" s="14">
        <f>'Raw - Base'!T319</f>
        <v>11.893800000000001</v>
      </c>
      <c r="R36" s="14">
        <f>'Raw - Base'!U319</f>
        <v>12.1112</v>
      </c>
      <c r="S36" s="14">
        <f>'Raw - Base'!V319</f>
        <v>12.3268</v>
      </c>
      <c r="T36" s="14">
        <f>'Raw - Base'!W319</f>
        <v>12.540800000000001</v>
      </c>
      <c r="U36" s="14">
        <f>'Raw - Base'!X319</f>
        <v>12.753399999999999</v>
      </c>
      <c r="V36" s="14">
        <f>'Raw - Base'!Y319</f>
        <v>12.964399999999999</v>
      </c>
      <c r="W36" s="14">
        <f>'Raw - Base'!Z319</f>
        <v>13.1738</v>
      </c>
      <c r="X36" s="14">
        <f>'Raw - Base'!AA319</f>
        <v>13.3817</v>
      </c>
      <c r="Y36" s="14">
        <f>'Raw - Base'!AB319</f>
        <v>13.5878</v>
      </c>
      <c r="Z36" s="14">
        <f>'Raw - Base'!AC319</f>
        <v>13.792199999999999</v>
      </c>
      <c r="AA36" s="14">
        <f>'Raw - Base'!AD319</f>
        <v>13.994899999999999</v>
      </c>
      <c r="AB36" s="14">
        <f>'Raw - Base'!AE319</f>
        <v>14.1958</v>
      </c>
      <c r="AC36" s="14">
        <f>'Raw - Base'!AF319</f>
        <v>14.3949</v>
      </c>
      <c r="AD36" s="14">
        <f>'Raw - Base'!AG319</f>
        <v>14.5922</v>
      </c>
      <c r="AE36" s="14">
        <f>'Raw - Base'!AH319</f>
        <v>14.7879</v>
      </c>
      <c r="AF36" s="14">
        <f>'Raw - Base'!AI319</f>
        <v>14.9819</v>
      </c>
    </row>
    <row r="37" spans="1:32" x14ac:dyDescent="0.2">
      <c r="A37" s="8" t="s">
        <v>38</v>
      </c>
      <c r="B37" s="14">
        <f>'Raw - Base'!E320</f>
        <v>2.1547999999999998</v>
      </c>
      <c r="C37" s="14">
        <f>'Raw - Base'!F320</f>
        <v>2.0528</v>
      </c>
      <c r="D37" s="14">
        <f>'Raw - Base'!G320</f>
        <v>2.0813999999999999</v>
      </c>
      <c r="E37" s="14">
        <f>'Raw - Base'!H320</f>
        <v>2.0548000000000002</v>
      </c>
      <c r="F37" s="14">
        <f>'Raw - Base'!I320</f>
        <v>2.0802999999999998</v>
      </c>
      <c r="G37" s="14">
        <f>'Raw - Base'!J320</f>
        <v>2.1162000000000001</v>
      </c>
      <c r="H37" s="14">
        <f>'Raw - Base'!K320</f>
        <v>2.1501999999999999</v>
      </c>
      <c r="I37" s="14">
        <f>'Raw - Base'!L320</f>
        <v>2.2037</v>
      </c>
      <c r="J37" s="14">
        <f>'Raw - Base'!M320</f>
        <v>2.2536</v>
      </c>
      <c r="K37" s="14">
        <f>'Raw - Base'!N320</f>
        <v>2.3033000000000001</v>
      </c>
      <c r="L37" s="14">
        <f>'Raw - Base'!O320</f>
        <v>2.3525</v>
      </c>
      <c r="M37" s="14">
        <f>'Raw - Base'!P320</f>
        <v>2.4011</v>
      </c>
      <c r="N37" s="14">
        <f>'Raw - Base'!Q320</f>
        <v>2.4495</v>
      </c>
      <c r="O37" s="14">
        <f>'Raw - Base'!R320</f>
        <v>2.4975000000000001</v>
      </c>
      <c r="P37" s="14">
        <f>'Raw - Base'!S320</f>
        <v>2.5453000000000001</v>
      </c>
      <c r="Q37" s="14">
        <f>'Raw - Base'!T320</f>
        <v>2.593</v>
      </c>
      <c r="R37" s="14">
        <f>'Raw - Base'!U320</f>
        <v>2.6406000000000001</v>
      </c>
      <c r="S37" s="14">
        <f>'Raw - Base'!V320</f>
        <v>2.6882000000000001</v>
      </c>
      <c r="T37" s="14">
        <f>'Raw - Base'!W320</f>
        <v>2.7357999999999998</v>
      </c>
      <c r="U37" s="14">
        <f>'Raw - Base'!X320</f>
        <v>2.7835999999999999</v>
      </c>
      <c r="V37" s="14">
        <f>'Raw - Base'!Y320</f>
        <v>2.8315999999999999</v>
      </c>
      <c r="W37" s="14">
        <f>'Raw - Base'!Z320</f>
        <v>2.8797999999999999</v>
      </c>
      <c r="X37" s="14">
        <f>'Raw - Base'!AA320</f>
        <v>2.9283000000000001</v>
      </c>
      <c r="Y37" s="14">
        <f>'Raw - Base'!AB320</f>
        <v>2.9771000000000001</v>
      </c>
      <c r="Z37" s="14">
        <f>'Raw - Base'!AC320</f>
        <v>3.0261</v>
      </c>
      <c r="AA37" s="14">
        <f>'Raw - Base'!AD320</f>
        <v>3.0754999999999999</v>
      </c>
      <c r="AB37" s="14">
        <f>'Raw - Base'!AE320</f>
        <v>3.1253000000000002</v>
      </c>
      <c r="AC37" s="14">
        <f>'Raw - Base'!AF320</f>
        <v>3.1755</v>
      </c>
      <c r="AD37" s="14">
        <f>'Raw - Base'!AG320</f>
        <v>3.2261000000000002</v>
      </c>
      <c r="AE37" s="14">
        <f>'Raw - Base'!AH320</f>
        <v>3.2772000000000001</v>
      </c>
      <c r="AF37" s="14">
        <f>'Raw - Base'!AI320</f>
        <v>3.3289</v>
      </c>
    </row>
    <row r="38" spans="1:32" x14ac:dyDescent="0.2">
      <c r="A38" s="8" t="s">
        <v>39</v>
      </c>
      <c r="B38" s="14">
        <f>'Raw - Base'!E321</f>
        <v>4.2542</v>
      </c>
      <c r="C38" s="14">
        <f>'Raw - Base'!F321</f>
        <v>4.0553999999999997</v>
      </c>
      <c r="D38" s="14">
        <f>'Raw - Base'!G321</f>
        <v>4.0511999999999997</v>
      </c>
      <c r="E38" s="14">
        <f>'Raw - Base'!H321</f>
        <v>4.1852999999999998</v>
      </c>
      <c r="F38" s="14">
        <f>'Raw - Base'!I321</f>
        <v>4.2786999999999997</v>
      </c>
      <c r="G38" s="14">
        <f>'Raw - Base'!J321</f>
        <v>4.3760000000000003</v>
      </c>
      <c r="H38" s="14">
        <f>'Raw - Base'!K321</f>
        <v>4.3997000000000002</v>
      </c>
      <c r="I38" s="14">
        <f>'Raw - Base'!L321</f>
        <v>4.4722</v>
      </c>
      <c r="J38" s="14">
        <f>'Raw - Base'!M321</f>
        <v>4.5350000000000001</v>
      </c>
      <c r="K38" s="14">
        <f>'Raw - Base'!N321</f>
        <v>4.5971000000000002</v>
      </c>
      <c r="L38" s="14">
        <f>'Raw - Base'!O321</f>
        <v>4.6577999999999999</v>
      </c>
      <c r="M38" s="14">
        <f>'Raw - Base'!P321</f>
        <v>4.7173999999999996</v>
      </c>
      <c r="N38" s="14">
        <f>'Raw - Base'!Q321</f>
        <v>4.7759999999999998</v>
      </c>
      <c r="O38" s="14">
        <f>'Raw - Base'!R321</f>
        <v>4.8338999999999999</v>
      </c>
      <c r="P38" s="14">
        <f>'Raw - Base'!S321</f>
        <v>4.8912000000000004</v>
      </c>
      <c r="Q38" s="14">
        <f>'Raw - Base'!T321</f>
        <v>4.9478999999999997</v>
      </c>
      <c r="R38" s="14">
        <f>'Raw - Base'!U321</f>
        <v>5.0042</v>
      </c>
      <c r="S38" s="14">
        <f>'Raw - Base'!V321</f>
        <v>5.0599999999999996</v>
      </c>
      <c r="T38" s="14">
        <f>'Raw - Base'!W321</f>
        <v>5.1158000000000001</v>
      </c>
      <c r="U38" s="14">
        <f>'Raw - Base'!X321</f>
        <v>5.1714000000000002</v>
      </c>
      <c r="V38" s="14">
        <f>'Raw - Base'!Y321</f>
        <v>5.2270000000000003</v>
      </c>
      <c r="W38" s="14">
        <f>'Raw - Base'!Z321</f>
        <v>5.2826000000000004</v>
      </c>
      <c r="X38" s="14">
        <f>'Raw - Base'!AA321</f>
        <v>5.3381999999999996</v>
      </c>
      <c r="Y38" s="14">
        <f>'Raw - Base'!AB321</f>
        <v>5.3939000000000004</v>
      </c>
      <c r="Z38" s="14">
        <f>'Raw - Base'!AC321</f>
        <v>5.4496000000000002</v>
      </c>
      <c r="AA38" s="14">
        <f>'Raw - Base'!AD321</f>
        <v>5.5053999999999998</v>
      </c>
      <c r="AB38" s="14">
        <f>'Raw - Base'!AE321</f>
        <v>5.5613000000000001</v>
      </c>
      <c r="AC38" s="14">
        <f>'Raw - Base'!AF321</f>
        <v>5.6173999999999999</v>
      </c>
      <c r="AD38" s="14">
        <f>'Raw - Base'!AG321</f>
        <v>5.6738</v>
      </c>
      <c r="AE38" s="14">
        <f>'Raw - Base'!AH321</f>
        <v>5.7304000000000004</v>
      </c>
      <c r="AF38" s="14">
        <f>'Raw - Base'!AI321</f>
        <v>5.7873999999999999</v>
      </c>
    </row>
    <row r="39" spans="1:32" x14ac:dyDescent="0.2">
      <c r="A39" s="8" t="s">
        <v>40</v>
      </c>
      <c r="B39" s="14">
        <f>'Raw - Base'!E322</f>
        <v>18.363</v>
      </c>
      <c r="C39" s="14">
        <f>'Raw - Base'!F322</f>
        <v>17.9117</v>
      </c>
      <c r="D39" s="14">
        <f>'Raw - Base'!G322</f>
        <v>17.715399999999999</v>
      </c>
      <c r="E39" s="14">
        <f>'Raw - Base'!H322</f>
        <v>18.045200000000001</v>
      </c>
      <c r="F39" s="14">
        <f>'Raw - Base'!I322</f>
        <v>18.422000000000001</v>
      </c>
      <c r="G39" s="14">
        <f>'Raw - Base'!J322</f>
        <v>19.197199999999999</v>
      </c>
      <c r="H39" s="14">
        <f>'Raw - Base'!K322</f>
        <v>19.035299999999999</v>
      </c>
      <c r="I39" s="14">
        <f>'Raw - Base'!L322</f>
        <v>19.447399999999998</v>
      </c>
      <c r="J39" s="14">
        <f>'Raw - Base'!M322</f>
        <v>19.768799999999999</v>
      </c>
      <c r="K39" s="14">
        <f>'Raw - Base'!N322</f>
        <v>20.090900000000001</v>
      </c>
      <c r="L39" s="14">
        <f>'Raw - Base'!O322</f>
        <v>20.405999999999999</v>
      </c>
      <c r="M39" s="14">
        <f>'Raw - Base'!P322</f>
        <v>20.715800000000002</v>
      </c>
      <c r="N39" s="14">
        <f>'Raw - Base'!Q322</f>
        <v>21.0212</v>
      </c>
      <c r="O39" s="14">
        <f>'Raw - Base'!R322</f>
        <v>21.3231</v>
      </c>
      <c r="P39" s="14">
        <f>'Raw - Base'!S322</f>
        <v>21.6219</v>
      </c>
      <c r="Q39" s="14">
        <f>'Raw - Base'!T322</f>
        <v>21.918199999999999</v>
      </c>
      <c r="R39" s="14">
        <f>'Raw - Base'!U322</f>
        <v>22.212599999999998</v>
      </c>
      <c r="S39" s="14">
        <f>'Raw - Base'!V322</f>
        <v>22.505500000000001</v>
      </c>
      <c r="T39" s="14">
        <f>'Raw - Base'!W322</f>
        <v>22.797999999999998</v>
      </c>
      <c r="U39" s="14">
        <f>'Raw - Base'!X322</f>
        <v>23.090499999999999</v>
      </c>
      <c r="V39" s="14">
        <f>'Raw - Base'!Y322</f>
        <v>23.383199999999999</v>
      </c>
      <c r="W39" s="14">
        <f>'Raw - Base'!Z322</f>
        <v>23.676300000000001</v>
      </c>
      <c r="X39" s="14">
        <f>'Raw - Base'!AA322</f>
        <v>23.970099999999999</v>
      </c>
      <c r="Y39" s="14">
        <f>'Raw - Base'!AB322</f>
        <v>24.264600000000002</v>
      </c>
      <c r="Z39" s="14">
        <f>'Raw - Base'!AC322</f>
        <v>24.560099999999998</v>
      </c>
      <c r="AA39" s="14">
        <f>'Raw - Base'!AD322</f>
        <v>24.8568</v>
      </c>
      <c r="AB39" s="14">
        <f>'Raw - Base'!AE322</f>
        <v>25.154800000000002</v>
      </c>
      <c r="AC39" s="14">
        <f>'Raw - Base'!AF322</f>
        <v>25.4543</v>
      </c>
      <c r="AD39" s="14">
        <f>'Raw - Base'!AG322</f>
        <v>25.755700000000001</v>
      </c>
      <c r="AE39" s="14">
        <f>'Raw - Base'!AH322</f>
        <v>26.0593</v>
      </c>
      <c r="AF39" s="14">
        <f>'Raw - Base'!AI322</f>
        <v>26.365200000000002</v>
      </c>
    </row>
    <row r="40" spans="1:32" x14ac:dyDescent="0.2">
      <c r="A40" s="8" t="s">
        <v>41</v>
      </c>
      <c r="B40" s="14">
        <f>'Raw - Base'!E323</f>
        <v>3.2957000000000001</v>
      </c>
      <c r="C40" s="14">
        <f>'Raw - Base'!F323</f>
        <v>3.1231</v>
      </c>
      <c r="D40" s="14">
        <f>'Raw - Base'!G323</f>
        <v>3.0857000000000001</v>
      </c>
      <c r="E40" s="14">
        <f>'Raw - Base'!H323</f>
        <v>3.0535000000000001</v>
      </c>
      <c r="F40" s="14">
        <f>'Raw - Base'!I323</f>
        <v>3.0230999999999999</v>
      </c>
      <c r="G40" s="14">
        <f>'Raw - Base'!J323</f>
        <v>3.0720999999999998</v>
      </c>
      <c r="H40" s="14">
        <f>'Raw - Base'!K323</f>
        <v>3.0436999999999999</v>
      </c>
      <c r="I40" s="14">
        <f>'Raw - Base'!L323</f>
        <v>3.0404</v>
      </c>
      <c r="J40" s="14">
        <f>'Raw - Base'!M323</f>
        <v>3.0339999999999998</v>
      </c>
      <c r="K40" s="14">
        <f>'Raw - Base'!N323</f>
        <v>3.028</v>
      </c>
      <c r="L40" s="14">
        <f>'Raw - Base'!O323</f>
        <v>3.0217999999999998</v>
      </c>
      <c r="M40" s="14">
        <f>'Raw - Base'!P323</f>
        <v>3.0154999999999998</v>
      </c>
      <c r="N40" s="14">
        <f>'Raw - Base'!Q323</f>
        <v>3.0089000000000001</v>
      </c>
      <c r="O40" s="14">
        <f>'Raw - Base'!R323</f>
        <v>3.0021</v>
      </c>
      <c r="P40" s="14">
        <f>'Raw - Base'!S323</f>
        <v>2.9950000000000001</v>
      </c>
      <c r="Q40" s="14">
        <f>'Raw - Base'!T323</f>
        <v>2.9876</v>
      </c>
      <c r="R40" s="14">
        <f>'Raw - Base'!U323</f>
        <v>2.9799000000000002</v>
      </c>
      <c r="S40" s="14">
        <f>'Raw - Base'!V323</f>
        <v>2.9719000000000002</v>
      </c>
      <c r="T40" s="14">
        <f>'Raw - Base'!W323</f>
        <v>2.9636999999999998</v>
      </c>
      <c r="U40" s="14">
        <f>'Raw - Base'!X323</f>
        <v>2.9552999999999998</v>
      </c>
      <c r="V40" s="14">
        <f>'Raw - Base'!Y323</f>
        <v>2.9468000000000001</v>
      </c>
      <c r="W40" s="14">
        <f>'Raw - Base'!Z323</f>
        <v>2.9380999999999999</v>
      </c>
      <c r="X40" s="14">
        <f>'Raw - Base'!AA323</f>
        <v>2.9291999999999998</v>
      </c>
      <c r="Y40" s="14">
        <f>'Raw - Base'!AB323</f>
        <v>2.9203000000000001</v>
      </c>
      <c r="Z40" s="14">
        <f>'Raw - Base'!AC323</f>
        <v>2.9112</v>
      </c>
      <c r="AA40" s="14">
        <f>'Raw - Base'!AD323</f>
        <v>2.9020000000000001</v>
      </c>
      <c r="AB40" s="14">
        <f>'Raw - Base'!AE323</f>
        <v>2.8927999999999998</v>
      </c>
      <c r="AC40" s="14">
        <f>'Raw - Base'!AF323</f>
        <v>2.8835000000000002</v>
      </c>
      <c r="AD40" s="14">
        <f>'Raw - Base'!AG323</f>
        <v>2.8740999999999999</v>
      </c>
      <c r="AE40" s="14">
        <f>'Raw - Base'!AH323</f>
        <v>2.8647999999999998</v>
      </c>
      <c r="AF40" s="14">
        <f>'Raw - Base'!AI323</f>
        <v>2.8553999999999999</v>
      </c>
    </row>
    <row r="41" spans="1:32" x14ac:dyDescent="0.2">
      <c r="A41" s="8" t="s">
        <v>42</v>
      </c>
      <c r="B41" s="14">
        <f>'Raw - Base'!E324</f>
        <v>1.9192</v>
      </c>
      <c r="C41" s="14">
        <f>'Raw - Base'!F324</f>
        <v>1.819</v>
      </c>
      <c r="D41" s="14">
        <f>'Raw - Base'!G324</f>
        <v>1.7967</v>
      </c>
      <c r="E41" s="14">
        <f>'Raw - Base'!H324</f>
        <v>1.7785</v>
      </c>
      <c r="F41" s="14">
        <f>'Raw - Base'!I324</f>
        <v>1.7607999999999999</v>
      </c>
      <c r="G41" s="14">
        <f>'Raw - Base'!J324</f>
        <v>1.7898000000000001</v>
      </c>
      <c r="H41" s="14">
        <f>'Raw - Base'!K324</f>
        <v>1.7730999999999999</v>
      </c>
      <c r="I41" s="14">
        <f>'Raw - Base'!L324</f>
        <v>1.7715000000000001</v>
      </c>
      <c r="J41" s="14">
        <f>'Raw - Base'!M324</f>
        <v>1.768</v>
      </c>
      <c r="K41" s="14">
        <f>'Raw - Base'!N324</f>
        <v>1.7647999999999999</v>
      </c>
      <c r="L41" s="14">
        <f>'Raw - Base'!O324</f>
        <v>1.7615000000000001</v>
      </c>
      <c r="M41" s="14">
        <f>'Raw - Base'!P324</f>
        <v>1.7581</v>
      </c>
      <c r="N41" s="14">
        <f>'Raw - Base'!Q324</f>
        <v>1.7545999999999999</v>
      </c>
      <c r="O41" s="14">
        <f>'Raw - Base'!R324</f>
        <v>1.7508999999999999</v>
      </c>
      <c r="P41" s="14">
        <f>'Raw - Base'!S324</f>
        <v>1.7470000000000001</v>
      </c>
      <c r="Q41" s="14">
        <f>'Raw - Base'!T324</f>
        <v>1.7430000000000001</v>
      </c>
      <c r="R41" s="14">
        <f>'Raw - Base'!U324</f>
        <v>1.7387999999999999</v>
      </c>
      <c r="S41" s="14">
        <f>'Raw - Base'!V324</f>
        <v>1.7343999999999999</v>
      </c>
      <c r="T41" s="14">
        <f>'Raw - Base'!W324</f>
        <v>1.7299</v>
      </c>
      <c r="U41" s="14">
        <f>'Raw - Base'!X324</f>
        <v>1.7253000000000001</v>
      </c>
      <c r="V41" s="14">
        <f>'Raw - Base'!Y324</f>
        <v>1.7205999999999999</v>
      </c>
      <c r="W41" s="14">
        <f>'Raw - Base'!Z324</f>
        <v>1.7158</v>
      </c>
      <c r="X41" s="14">
        <f>'Raw - Base'!AA324</f>
        <v>1.7109000000000001</v>
      </c>
      <c r="Y41" s="14">
        <f>'Raw - Base'!AB324</f>
        <v>1.706</v>
      </c>
      <c r="Z41" s="14">
        <f>'Raw - Base'!AC324</f>
        <v>1.7010000000000001</v>
      </c>
      <c r="AA41" s="14">
        <f>'Raw - Base'!AD324</f>
        <v>1.6959</v>
      </c>
      <c r="AB41" s="14">
        <f>'Raw - Base'!AE324</f>
        <v>1.6907000000000001</v>
      </c>
      <c r="AC41" s="14">
        <f>'Raw - Base'!AF324</f>
        <v>1.6856</v>
      </c>
      <c r="AD41" s="14">
        <f>'Raw - Base'!AG324</f>
        <v>1.6803999999999999</v>
      </c>
      <c r="AE41" s="14">
        <f>'Raw - Base'!AH324</f>
        <v>1.6751</v>
      </c>
      <c r="AF41" s="14">
        <f>'Raw - Base'!AI324</f>
        <v>1.6698999999999999</v>
      </c>
    </row>
    <row r="42" spans="1:32" x14ac:dyDescent="0.2">
      <c r="A42" s="8" t="s">
        <v>43</v>
      </c>
      <c r="B42" s="14">
        <f>'Raw - Base'!E325</f>
        <v>0.48299999999999998</v>
      </c>
      <c r="C42" s="14">
        <f>'Raw - Base'!F325</f>
        <v>0.46139999999999998</v>
      </c>
      <c r="D42" s="14">
        <f>'Raw - Base'!G325</f>
        <v>0.46100000000000002</v>
      </c>
      <c r="E42" s="14">
        <f>'Raw - Base'!H325</f>
        <v>0.45989999999999998</v>
      </c>
      <c r="F42" s="14">
        <f>'Raw - Base'!I325</f>
        <v>0.45960000000000001</v>
      </c>
      <c r="G42" s="14">
        <f>'Raw - Base'!J325</f>
        <v>0.4713</v>
      </c>
      <c r="H42" s="14">
        <f>'Raw - Base'!K325</f>
        <v>0.47170000000000001</v>
      </c>
      <c r="I42" s="14">
        <f>'Raw - Base'!L325</f>
        <v>0.47539999999999999</v>
      </c>
      <c r="J42" s="14">
        <f>'Raw - Base'!M325</f>
        <v>0.47860000000000003</v>
      </c>
      <c r="K42" s="14">
        <f>'Raw - Base'!N325</f>
        <v>0.48199999999999998</v>
      </c>
      <c r="L42" s="14">
        <f>'Raw - Base'!O325</f>
        <v>0.48530000000000001</v>
      </c>
      <c r="M42" s="14">
        <f>'Raw - Base'!P325</f>
        <v>0.48859999999999998</v>
      </c>
      <c r="N42" s="14">
        <f>'Raw - Base'!Q325</f>
        <v>0.4919</v>
      </c>
      <c r="O42" s="14">
        <f>'Raw - Base'!R325</f>
        <v>0.49519999999999997</v>
      </c>
      <c r="P42" s="14">
        <f>'Raw - Base'!S325</f>
        <v>0.49840000000000001</v>
      </c>
      <c r="Q42" s="14">
        <f>'Raw - Base'!T325</f>
        <v>0.50160000000000005</v>
      </c>
      <c r="R42" s="14">
        <f>'Raw - Base'!U325</f>
        <v>0.50470000000000004</v>
      </c>
      <c r="S42" s="14">
        <f>'Raw - Base'!V325</f>
        <v>0.50790000000000002</v>
      </c>
      <c r="T42" s="14">
        <f>'Raw - Base'!W325</f>
        <v>0.51100000000000001</v>
      </c>
      <c r="U42" s="14">
        <f>'Raw - Base'!X325</f>
        <v>0.5141</v>
      </c>
      <c r="V42" s="14">
        <f>'Raw - Base'!Y325</f>
        <v>0.5171</v>
      </c>
      <c r="W42" s="14">
        <f>'Raw - Base'!Z325</f>
        <v>0.5202</v>
      </c>
      <c r="X42" s="14">
        <f>'Raw - Base'!AA325</f>
        <v>0.5232</v>
      </c>
      <c r="Y42" s="14">
        <f>'Raw - Base'!AB325</f>
        <v>0.52629999999999999</v>
      </c>
      <c r="Z42" s="14">
        <f>'Raw - Base'!AC325</f>
        <v>0.52929999999999999</v>
      </c>
      <c r="AA42" s="14">
        <f>'Raw - Base'!AD325</f>
        <v>0.5323</v>
      </c>
      <c r="AB42" s="14">
        <f>'Raw - Base'!AE325</f>
        <v>0.53539999999999999</v>
      </c>
      <c r="AC42" s="14">
        <f>'Raw - Base'!AF325</f>
        <v>0.53839999999999999</v>
      </c>
      <c r="AD42" s="14">
        <f>'Raw - Base'!AG325</f>
        <v>0.54149999999999998</v>
      </c>
      <c r="AE42" s="14">
        <f>'Raw - Base'!AH325</f>
        <v>0.54449999999999998</v>
      </c>
      <c r="AF42" s="14">
        <f>'Raw - Base'!AI325</f>
        <v>0.54759999999999998</v>
      </c>
    </row>
    <row r="43" spans="1:32" x14ac:dyDescent="0.2">
      <c r="A43" s="8" t="s">
        <v>44</v>
      </c>
      <c r="B43" s="14">
        <f>'Raw - Base'!E326</f>
        <v>1.3142</v>
      </c>
      <c r="C43" s="14">
        <f>'Raw - Base'!F326</f>
        <v>1.3222</v>
      </c>
      <c r="D43" s="14">
        <f>'Raw - Base'!G326</f>
        <v>1.1506000000000001</v>
      </c>
      <c r="E43" s="14">
        <f>'Raw - Base'!H326</f>
        <v>1.2687999999999999</v>
      </c>
      <c r="F43" s="14">
        <f>'Raw - Base'!I326</f>
        <v>1.2325999999999999</v>
      </c>
      <c r="G43" s="14">
        <f>'Raw - Base'!J326</f>
        <v>1.3419000000000001</v>
      </c>
      <c r="H43" s="14">
        <f>'Raw - Base'!K326</f>
        <v>1.2605999999999999</v>
      </c>
      <c r="I43" s="14">
        <f>'Raw - Base'!L326</f>
        <v>1.2816000000000001</v>
      </c>
      <c r="J43" s="14">
        <f>'Raw - Base'!M326</f>
        <v>1.2898000000000001</v>
      </c>
      <c r="K43" s="14">
        <f>'Raw - Base'!N326</f>
        <v>1.3005</v>
      </c>
      <c r="L43" s="14">
        <f>'Raw - Base'!O326</f>
        <v>1.3125</v>
      </c>
      <c r="M43" s="14">
        <f>'Raw - Base'!P326</f>
        <v>1.3259000000000001</v>
      </c>
      <c r="N43" s="14">
        <f>'Raw - Base'!Q326</f>
        <v>1.3407</v>
      </c>
      <c r="O43" s="14">
        <f>'Raw - Base'!R326</f>
        <v>1.3571</v>
      </c>
      <c r="P43" s="14">
        <f>'Raw - Base'!S326</f>
        <v>1.3751</v>
      </c>
      <c r="Q43" s="14">
        <f>'Raw - Base'!T326</f>
        <v>1.3946000000000001</v>
      </c>
      <c r="R43" s="14">
        <f>'Raw - Base'!U326</f>
        <v>1.4157</v>
      </c>
      <c r="S43" s="14">
        <f>'Raw - Base'!V326</f>
        <v>1.4381999999999999</v>
      </c>
      <c r="T43" s="14">
        <f>'Raw - Base'!W326</f>
        <v>1.4621999999999999</v>
      </c>
      <c r="U43" s="14">
        <f>'Raw - Base'!X326</f>
        <v>1.4874000000000001</v>
      </c>
      <c r="V43" s="14">
        <f>'Raw - Base'!Y326</f>
        <v>1.5139</v>
      </c>
      <c r="W43" s="14">
        <f>'Raw - Base'!Z326</f>
        <v>1.5417000000000001</v>
      </c>
      <c r="X43" s="14">
        <f>'Raw - Base'!AA326</f>
        <v>1.5705</v>
      </c>
      <c r="Y43" s="14">
        <f>'Raw - Base'!AB326</f>
        <v>1.6005</v>
      </c>
      <c r="Z43" s="14">
        <f>'Raw - Base'!AC326</f>
        <v>1.6315999999999999</v>
      </c>
      <c r="AA43" s="14">
        <f>'Raw - Base'!AD326</f>
        <v>1.6637</v>
      </c>
      <c r="AB43" s="14">
        <f>'Raw - Base'!AE326</f>
        <v>1.6967000000000001</v>
      </c>
      <c r="AC43" s="14">
        <f>'Raw - Base'!AF326</f>
        <v>1.7306999999999999</v>
      </c>
      <c r="AD43" s="14">
        <f>'Raw - Base'!AG326</f>
        <v>1.7656000000000001</v>
      </c>
      <c r="AE43" s="14">
        <f>'Raw - Base'!AH326</f>
        <v>1.8013999999999999</v>
      </c>
      <c r="AF43" s="14">
        <f>'Raw - Base'!AI326</f>
        <v>1.8380000000000001</v>
      </c>
    </row>
    <row r="44" spans="1:32" x14ac:dyDescent="0.2">
      <c r="A44" s="8" t="s">
        <v>45</v>
      </c>
      <c r="B44" s="14">
        <f>'Raw - Base'!E327</f>
        <v>3.6318999999999999</v>
      </c>
      <c r="C44" s="14">
        <f>'Raw - Base'!F327</f>
        <v>3.3565999999999998</v>
      </c>
      <c r="D44" s="14">
        <f>'Raw - Base'!G327</f>
        <v>3.3755000000000002</v>
      </c>
      <c r="E44" s="14">
        <f>'Raw - Base'!H327</f>
        <v>3.3542000000000001</v>
      </c>
      <c r="F44" s="14">
        <f>'Raw - Base'!I327</f>
        <v>3.3523999999999998</v>
      </c>
      <c r="G44" s="14">
        <f>'Raw - Base'!J327</f>
        <v>3.4264000000000001</v>
      </c>
      <c r="H44" s="14">
        <f>'Raw - Base'!K327</f>
        <v>3.4154</v>
      </c>
      <c r="I44" s="14">
        <f>'Raw - Base'!L327</f>
        <v>3.4249999999999998</v>
      </c>
      <c r="J44" s="14">
        <f>'Raw - Base'!M327</f>
        <v>3.4339</v>
      </c>
      <c r="K44" s="14">
        <f>'Raw - Base'!N327</f>
        <v>3.4441000000000002</v>
      </c>
      <c r="L44" s="14">
        <f>'Raw - Base'!O327</f>
        <v>3.4550000000000001</v>
      </c>
      <c r="M44" s="14">
        <f>'Raw - Base'!P327</f>
        <v>3.4662999999999999</v>
      </c>
      <c r="N44" s="14">
        <f>'Raw - Base'!Q327</f>
        <v>3.4777999999999998</v>
      </c>
      <c r="O44" s="14">
        <f>'Raw - Base'!R327</f>
        <v>3.4897</v>
      </c>
      <c r="P44" s="14">
        <f>'Raw - Base'!S327</f>
        <v>3.5017</v>
      </c>
      <c r="Q44" s="14">
        <f>'Raw - Base'!T327</f>
        <v>3.5139999999999998</v>
      </c>
      <c r="R44" s="14">
        <f>'Raw - Base'!U327</f>
        <v>3.5264000000000002</v>
      </c>
      <c r="S44" s="14">
        <f>'Raw - Base'!V327</f>
        <v>3.5390000000000001</v>
      </c>
      <c r="T44" s="14">
        <f>'Raw - Base'!W327</f>
        <v>3.552</v>
      </c>
      <c r="U44" s="14">
        <f>'Raw - Base'!X327</f>
        <v>3.5651999999999999</v>
      </c>
      <c r="V44" s="14">
        <f>'Raw - Base'!Y327</f>
        <v>3.5788000000000002</v>
      </c>
      <c r="W44" s="14">
        <f>'Raw - Base'!Z327</f>
        <v>3.5928</v>
      </c>
      <c r="X44" s="14">
        <f>'Raw - Base'!AA327</f>
        <v>3.6071</v>
      </c>
      <c r="Y44" s="14">
        <f>'Raw - Base'!AB327</f>
        <v>3.6217999999999999</v>
      </c>
      <c r="Z44" s="14">
        <f>'Raw - Base'!AC327</f>
        <v>3.6368999999999998</v>
      </c>
      <c r="AA44" s="14">
        <f>'Raw - Base'!AD327</f>
        <v>3.6524000000000001</v>
      </c>
      <c r="AB44" s="14">
        <f>'Raw - Base'!AE327</f>
        <v>3.6684000000000001</v>
      </c>
      <c r="AC44" s="14">
        <f>'Raw - Base'!AF327</f>
        <v>3.6846999999999999</v>
      </c>
      <c r="AD44" s="14">
        <f>'Raw - Base'!AG327</f>
        <v>3.7016</v>
      </c>
      <c r="AE44" s="14">
        <f>'Raw - Base'!AH327</f>
        <v>3.7189999999999999</v>
      </c>
      <c r="AF44" s="14">
        <f>'Raw - Base'!AI327</f>
        <v>3.7368000000000001</v>
      </c>
    </row>
    <row r="45" spans="1:32" x14ac:dyDescent="0.2">
      <c r="A45" s="8" t="s">
        <v>46</v>
      </c>
      <c r="B45" s="14">
        <f>'Raw - Base'!E328</f>
        <v>5.6253000000000002</v>
      </c>
      <c r="C45" s="14">
        <f>'Raw - Base'!F328</f>
        <v>5.3247</v>
      </c>
      <c r="D45" s="14">
        <f>'Raw - Base'!G328</f>
        <v>5.2644000000000002</v>
      </c>
      <c r="E45" s="14">
        <f>'Raw - Base'!H328</f>
        <v>5.2949000000000002</v>
      </c>
      <c r="F45" s="14">
        <f>'Raw - Base'!I328</f>
        <v>5.2934000000000001</v>
      </c>
      <c r="G45" s="14">
        <f>'Raw - Base'!J328</f>
        <v>5.4561999999999999</v>
      </c>
      <c r="H45" s="14">
        <f>'Raw - Base'!K328</f>
        <v>5.4420999999999999</v>
      </c>
      <c r="I45" s="14">
        <f>'Raw - Base'!L328</f>
        <v>5.4947999999999997</v>
      </c>
      <c r="J45" s="14">
        <f>'Raw - Base'!M328</f>
        <v>5.5388999999999999</v>
      </c>
      <c r="K45" s="14">
        <f>'Raw - Base'!N328</f>
        <v>5.5843999999999996</v>
      </c>
      <c r="L45" s="14">
        <f>'Raw - Base'!O328</f>
        <v>5.63</v>
      </c>
      <c r="M45" s="14">
        <f>'Raw - Base'!P328</f>
        <v>5.6757999999999997</v>
      </c>
      <c r="N45" s="14">
        <f>'Raw - Base'!Q328</f>
        <v>5.7215999999999996</v>
      </c>
      <c r="O45" s="14">
        <f>'Raw - Base'!R328</f>
        <v>5.7674000000000003</v>
      </c>
      <c r="P45" s="14">
        <f>'Raw - Base'!S328</f>
        <v>5.8131000000000004</v>
      </c>
      <c r="Q45" s="14">
        <f>'Raw - Base'!T328</f>
        <v>5.8587999999999996</v>
      </c>
      <c r="R45" s="14">
        <f>'Raw - Base'!U328</f>
        <v>5.9044999999999996</v>
      </c>
      <c r="S45" s="14">
        <f>'Raw - Base'!V328</f>
        <v>5.9500999999999999</v>
      </c>
      <c r="T45" s="14">
        <f>'Raw - Base'!W328</f>
        <v>5.9957000000000003</v>
      </c>
      <c r="U45" s="14">
        <f>'Raw - Base'!X328</f>
        <v>6.0414000000000003</v>
      </c>
      <c r="V45" s="14">
        <f>'Raw - Base'!Y328</f>
        <v>6.0872000000000002</v>
      </c>
      <c r="W45" s="14">
        <f>'Raw - Base'!Z328</f>
        <v>6.133</v>
      </c>
      <c r="X45" s="14">
        <f>'Raw - Base'!AA328</f>
        <v>6.1790000000000003</v>
      </c>
      <c r="Y45" s="14">
        <f>'Raw - Base'!AB328</f>
        <v>6.2251000000000003</v>
      </c>
      <c r="Z45" s="14">
        <f>'Raw - Base'!AC328</f>
        <v>6.2713999999999999</v>
      </c>
      <c r="AA45" s="14">
        <f>'Raw - Base'!AD328</f>
        <v>6.3178999999999998</v>
      </c>
      <c r="AB45" s="14">
        <f>'Raw - Base'!AE328</f>
        <v>6.3647</v>
      </c>
      <c r="AC45" s="14">
        <f>'Raw - Base'!AF328</f>
        <v>6.4116</v>
      </c>
      <c r="AD45" s="14">
        <f>'Raw - Base'!AG328</f>
        <v>6.4588999999999999</v>
      </c>
      <c r="AE45" s="14">
        <f>'Raw - Base'!AH328</f>
        <v>6.5065999999999997</v>
      </c>
      <c r="AF45" s="14">
        <f>'Raw - Base'!AI328</f>
        <v>6.5547000000000004</v>
      </c>
    </row>
    <row r="46" spans="1:32" x14ac:dyDescent="0.2">
      <c r="A46" s="8" t="s">
        <v>47</v>
      </c>
      <c r="B46" s="14">
        <f>'Raw - Base'!E329</f>
        <v>9.0015999999999998</v>
      </c>
      <c r="C46" s="14">
        <f>'Raw - Base'!F329</f>
        <v>8.0330999999999992</v>
      </c>
      <c r="D46" s="14">
        <f>'Raw - Base'!G329</f>
        <v>7.9139999999999997</v>
      </c>
      <c r="E46" s="14">
        <f>'Raw - Base'!H329</f>
        <v>8.1663999999999994</v>
      </c>
      <c r="F46" s="14">
        <f>'Raw - Base'!I329</f>
        <v>8.2784999999999993</v>
      </c>
      <c r="G46" s="14">
        <f>'Raw - Base'!J329</f>
        <v>8.7628000000000004</v>
      </c>
      <c r="H46" s="14">
        <f>'Raw - Base'!K329</f>
        <v>8.6356000000000002</v>
      </c>
      <c r="I46" s="14">
        <f>'Raw - Base'!L329</f>
        <v>8.7814999999999994</v>
      </c>
      <c r="J46" s="14">
        <f>'Raw - Base'!M329</f>
        <v>8.8892000000000007</v>
      </c>
      <c r="K46" s="14">
        <f>'Raw - Base'!N329</f>
        <v>9.0007000000000001</v>
      </c>
      <c r="L46" s="14">
        <f>'Raw - Base'!O329</f>
        <v>9.1120999999999999</v>
      </c>
      <c r="M46" s="14">
        <f>'Raw - Base'!P329</f>
        <v>9.2239000000000004</v>
      </c>
      <c r="N46" s="14">
        <f>'Raw - Base'!Q329</f>
        <v>9.3359000000000005</v>
      </c>
      <c r="O46" s="14">
        <f>'Raw - Base'!R329</f>
        <v>9.4481000000000002</v>
      </c>
      <c r="P46" s="14">
        <f>'Raw - Base'!S329</f>
        <v>9.5603999999999996</v>
      </c>
      <c r="Q46" s="14">
        <f>'Raw - Base'!T329</f>
        <v>9.6728000000000005</v>
      </c>
      <c r="R46" s="14">
        <f>'Raw - Base'!U329</f>
        <v>9.7852999999999994</v>
      </c>
      <c r="S46" s="14">
        <f>'Raw - Base'!V329</f>
        <v>9.8980999999999995</v>
      </c>
      <c r="T46" s="14">
        <f>'Raw - Base'!W329</f>
        <v>10.011200000000001</v>
      </c>
      <c r="U46" s="14">
        <f>'Raw - Base'!X329</f>
        <v>10.1248</v>
      </c>
      <c r="V46" s="14">
        <f>'Raw - Base'!Y329</f>
        <v>10.238899999999999</v>
      </c>
      <c r="W46" s="14">
        <f>'Raw - Base'!Z329</f>
        <v>10.3535</v>
      </c>
      <c r="X46" s="14">
        <f>'Raw - Base'!AA329</f>
        <v>10.4687</v>
      </c>
      <c r="Y46" s="14">
        <f>'Raw - Base'!AB329</f>
        <v>10.5845</v>
      </c>
      <c r="Z46" s="14">
        <f>'Raw - Base'!AC329</f>
        <v>10.701000000000001</v>
      </c>
      <c r="AA46" s="14">
        <f>'Raw - Base'!AD329</f>
        <v>10.818099999999999</v>
      </c>
      <c r="AB46" s="14">
        <f>'Raw - Base'!AE329</f>
        <v>10.9361</v>
      </c>
      <c r="AC46" s="14">
        <f>'Raw - Base'!AF329</f>
        <v>11.055</v>
      </c>
      <c r="AD46" s="14">
        <f>'Raw - Base'!AG329</f>
        <v>11.174799999999999</v>
      </c>
      <c r="AE46" s="14">
        <f>'Raw - Base'!AH329</f>
        <v>11.2957</v>
      </c>
      <c r="AF46" s="14">
        <f>'Raw - Base'!AI329</f>
        <v>11.4178</v>
      </c>
    </row>
    <row r="47" spans="1:32" x14ac:dyDescent="0.2">
      <c r="A47" s="8" t="s">
        <v>48</v>
      </c>
      <c r="B47" s="14">
        <f>'Raw - Base'!E330</f>
        <v>9.7555999999999994</v>
      </c>
      <c r="C47" s="14">
        <f>'Raw - Base'!F330</f>
        <v>7.7214</v>
      </c>
      <c r="D47" s="14">
        <f>'Raw - Base'!G330</f>
        <v>6.6265000000000001</v>
      </c>
      <c r="E47" s="14">
        <f>'Raw - Base'!H330</f>
        <v>6.6338999999999997</v>
      </c>
      <c r="F47" s="14">
        <f>'Raw - Base'!I330</f>
        <v>7.2042999999999999</v>
      </c>
      <c r="G47" s="14">
        <f>'Raw - Base'!J330</f>
        <v>8.3628999999999998</v>
      </c>
      <c r="H47" s="14">
        <f>'Raw - Base'!K330</f>
        <v>8.4769000000000005</v>
      </c>
      <c r="I47" s="14">
        <f>'Raw - Base'!L330</f>
        <v>8.8848000000000003</v>
      </c>
      <c r="J47" s="14">
        <f>'Raw - Base'!M330</f>
        <v>9.2344000000000008</v>
      </c>
      <c r="K47" s="14">
        <f>'Raw - Base'!N330</f>
        <v>9.5726999999999993</v>
      </c>
      <c r="L47" s="14">
        <f>'Raw - Base'!O330</f>
        <v>9.8940999999999999</v>
      </c>
      <c r="M47" s="14">
        <f>'Raw - Base'!P330</f>
        <v>10.198600000000001</v>
      </c>
      <c r="N47" s="14">
        <f>'Raw - Base'!Q330</f>
        <v>10.486599999999999</v>
      </c>
      <c r="O47" s="14">
        <f>'Raw - Base'!R330</f>
        <v>10.7584</v>
      </c>
      <c r="P47" s="14">
        <f>'Raw - Base'!S330</f>
        <v>11.014699999999999</v>
      </c>
      <c r="Q47" s="14">
        <f>'Raw - Base'!T330</f>
        <v>11.2563</v>
      </c>
      <c r="R47" s="14">
        <f>'Raw - Base'!U330</f>
        <v>11.4839</v>
      </c>
      <c r="S47" s="14">
        <f>'Raw - Base'!V330</f>
        <v>11.698399999999999</v>
      </c>
      <c r="T47" s="14">
        <f>'Raw - Base'!W330</f>
        <v>11.901199999999999</v>
      </c>
      <c r="U47" s="14">
        <f>'Raw - Base'!X330</f>
        <v>12.093</v>
      </c>
      <c r="V47" s="14">
        <f>'Raw - Base'!Y330</f>
        <v>12.274900000000001</v>
      </c>
      <c r="W47" s="14">
        <f>'Raw - Base'!Z330</f>
        <v>12.4475</v>
      </c>
      <c r="X47" s="14">
        <f>'Raw - Base'!AA330</f>
        <v>12.611800000000001</v>
      </c>
      <c r="Y47" s="14">
        <f>'Raw - Base'!AB330</f>
        <v>12.7683</v>
      </c>
      <c r="Z47" s="14">
        <f>'Raw - Base'!AC330</f>
        <v>12.9178</v>
      </c>
      <c r="AA47" s="14">
        <f>'Raw - Base'!AD330</f>
        <v>13.0608</v>
      </c>
      <c r="AB47" s="14">
        <f>'Raw - Base'!AE330</f>
        <v>13.197900000000001</v>
      </c>
      <c r="AC47" s="14">
        <f>'Raw - Base'!AF330</f>
        <v>13.329700000000001</v>
      </c>
      <c r="AD47" s="14">
        <f>'Raw - Base'!AG330</f>
        <v>13.4566</v>
      </c>
      <c r="AE47" s="14">
        <f>'Raw - Base'!AH330</f>
        <v>13.5792</v>
      </c>
      <c r="AF47" s="14">
        <f>'Raw - Base'!AI330</f>
        <v>13.697800000000001</v>
      </c>
    </row>
    <row r="48" spans="1:32" x14ac:dyDescent="0.2">
      <c r="A48" s="8" t="s">
        <v>49</v>
      </c>
      <c r="B48" s="14">
        <f>'Raw - Base'!E331</f>
        <v>7.5335999999999999</v>
      </c>
      <c r="C48" s="14">
        <f>'Raw - Base'!F331</f>
        <v>6.0895999999999999</v>
      </c>
      <c r="D48" s="14">
        <f>'Raw - Base'!G331</f>
        <v>5.6554000000000002</v>
      </c>
      <c r="E48" s="14">
        <f>'Raw - Base'!H331</f>
        <v>6.2569999999999997</v>
      </c>
      <c r="F48" s="14">
        <f>'Raw - Base'!I331</f>
        <v>6.2969999999999997</v>
      </c>
      <c r="G48" s="14">
        <f>'Raw - Base'!J331</f>
        <v>7.32</v>
      </c>
      <c r="H48" s="14">
        <f>'Raw - Base'!K331</f>
        <v>6.7096999999999998</v>
      </c>
      <c r="I48" s="14">
        <f>'Raw - Base'!L331</f>
        <v>6.8545999999999996</v>
      </c>
      <c r="J48" s="14">
        <f>'Raw - Base'!M331</f>
        <v>6.8987999999999996</v>
      </c>
      <c r="K48" s="14">
        <f>'Raw - Base'!N331</f>
        <v>6.9541000000000004</v>
      </c>
      <c r="L48" s="14">
        <f>'Raw - Base'!O331</f>
        <v>7.0106999999999999</v>
      </c>
      <c r="M48" s="14">
        <f>'Raw - Base'!P331</f>
        <v>7.0689000000000002</v>
      </c>
      <c r="N48" s="14">
        <f>'Raw - Base'!Q331</f>
        <v>7.1285999999999996</v>
      </c>
      <c r="O48" s="14">
        <f>'Raw - Base'!R331</f>
        <v>7.1897000000000002</v>
      </c>
      <c r="P48" s="14">
        <f>'Raw - Base'!S331</f>
        <v>7.2518000000000002</v>
      </c>
      <c r="Q48" s="14">
        <f>'Raw - Base'!T331</f>
        <v>7.3150000000000004</v>
      </c>
      <c r="R48" s="14">
        <f>'Raw - Base'!U331</f>
        <v>7.3792</v>
      </c>
      <c r="S48" s="14">
        <f>'Raw - Base'!V331</f>
        <v>7.4444999999999997</v>
      </c>
      <c r="T48" s="14">
        <f>'Raw - Base'!W331</f>
        <v>7.5109000000000004</v>
      </c>
      <c r="U48" s="14">
        <f>'Raw - Base'!X331</f>
        <v>7.5784000000000002</v>
      </c>
      <c r="V48" s="14">
        <f>'Raw - Base'!Y331</f>
        <v>7.6471</v>
      </c>
      <c r="W48" s="14">
        <f>'Raw - Base'!Z331</f>
        <v>7.7169999999999996</v>
      </c>
      <c r="X48" s="14">
        <f>'Raw - Base'!AA331</f>
        <v>7.7881999999999998</v>
      </c>
      <c r="Y48" s="14">
        <f>'Raw - Base'!AB331</f>
        <v>7.8605999999999998</v>
      </c>
      <c r="Z48" s="14">
        <f>'Raw - Base'!AC331</f>
        <v>7.9341999999999997</v>
      </c>
      <c r="AA48" s="14">
        <f>'Raw - Base'!AD331</f>
        <v>8.0092999999999996</v>
      </c>
      <c r="AB48" s="14">
        <f>'Raw - Base'!AE331</f>
        <v>8.0856999999999992</v>
      </c>
      <c r="AC48" s="14">
        <f>'Raw - Base'!AF331</f>
        <v>8.1636000000000006</v>
      </c>
      <c r="AD48" s="14">
        <f>'Raw - Base'!AG331</f>
        <v>8.2431000000000001</v>
      </c>
      <c r="AE48" s="14">
        <f>'Raw - Base'!AH331</f>
        <v>8.3242999999999991</v>
      </c>
      <c r="AF48" s="14">
        <f>'Raw - Base'!AI331</f>
        <v>8.4071999999999996</v>
      </c>
    </row>
    <row r="49" spans="1:32" x14ac:dyDescent="0.2">
      <c r="A49" s="8" t="s">
        <v>50</v>
      </c>
      <c r="B49" s="14">
        <f>'Raw - Base'!E332</f>
        <v>11.8032</v>
      </c>
      <c r="C49" s="14">
        <f>'Raw - Base'!F332</f>
        <v>10.1929</v>
      </c>
      <c r="D49" s="14">
        <f>'Raw - Base'!G332</f>
        <v>9.7347999999999999</v>
      </c>
      <c r="E49" s="14">
        <f>'Raw - Base'!H332</f>
        <v>10.5288</v>
      </c>
      <c r="F49" s="14">
        <f>'Raw - Base'!I332</f>
        <v>10.684699999999999</v>
      </c>
      <c r="G49" s="14">
        <f>'Raw - Base'!J332</f>
        <v>12.0565</v>
      </c>
      <c r="H49" s="14">
        <f>'Raw - Base'!K332</f>
        <v>11.3445</v>
      </c>
      <c r="I49" s="14">
        <f>'Raw - Base'!L332</f>
        <v>11.557700000000001</v>
      </c>
      <c r="J49" s="14">
        <f>'Raw - Base'!M332</f>
        <v>11.6463</v>
      </c>
      <c r="K49" s="14">
        <f>'Raw - Base'!N332</f>
        <v>11.7493</v>
      </c>
      <c r="L49" s="14">
        <f>'Raw - Base'!O332</f>
        <v>11.8544</v>
      </c>
      <c r="M49" s="14">
        <f>'Raw - Base'!P332</f>
        <v>11.9621</v>
      </c>
      <c r="N49" s="14">
        <f>'Raw - Base'!Q332</f>
        <v>12.071999999999999</v>
      </c>
      <c r="O49" s="14">
        <f>'Raw - Base'!R332</f>
        <v>12.1839</v>
      </c>
      <c r="P49" s="14">
        <f>'Raw - Base'!S332</f>
        <v>12.297499999999999</v>
      </c>
      <c r="Q49" s="14">
        <f>'Raw - Base'!T332</f>
        <v>12.412599999999999</v>
      </c>
      <c r="R49" s="14">
        <f>'Raw - Base'!U332</f>
        <v>12.529199999999999</v>
      </c>
      <c r="S49" s="14">
        <f>'Raw - Base'!V332</f>
        <v>12.6472</v>
      </c>
      <c r="T49" s="14">
        <f>'Raw - Base'!W332</f>
        <v>12.7667</v>
      </c>
      <c r="U49" s="14">
        <f>'Raw - Base'!X332</f>
        <v>12.888</v>
      </c>
      <c r="V49" s="14">
        <f>'Raw - Base'!Y332</f>
        <v>13.0108</v>
      </c>
      <c r="W49" s="14">
        <f>'Raw - Base'!Z332</f>
        <v>13.135300000000001</v>
      </c>
      <c r="X49" s="14">
        <f>'Raw - Base'!AA332</f>
        <v>13.2615</v>
      </c>
      <c r="Y49" s="14">
        <f>'Raw - Base'!AB332</f>
        <v>13.3893</v>
      </c>
      <c r="Z49" s="14">
        <f>'Raw - Base'!AC332</f>
        <v>13.518800000000001</v>
      </c>
      <c r="AA49" s="14">
        <f>'Raw - Base'!AD332</f>
        <v>13.6502</v>
      </c>
      <c r="AB49" s="14">
        <f>'Raw - Base'!AE332</f>
        <v>13.7834</v>
      </c>
      <c r="AC49" s="14">
        <f>'Raw - Base'!AF332</f>
        <v>13.9185</v>
      </c>
      <c r="AD49" s="14">
        <f>'Raw - Base'!AG332</f>
        <v>14.0558</v>
      </c>
      <c r="AE49" s="14">
        <f>'Raw - Base'!AH332</f>
        <v>14.1952</v>
      </c>
      <c r="AF49" s="14">
        <f>'Raw - Base'!AI332</f>
        <v>14.3371</v>
      </c>
    </row>
    <row r="50" spans="1:32" x14ac:dyDescent="0.2">
      <c r="A50" s="8" t="s">
        <v>51</v>
      </c>
      <c r="B50" s="14">
        <f>'Raw - Base'!E333</f>
        <v>91.086100000000002</v>
      </c>
      <c r="C50" s="14">
        <f>'Raw - Base'!F333</f>
        <v>84.873999999999995</v>
      </c>
      <c r="D50" s="14">
        <f>'Raw - Base'!G333</f>
        <v>82.307699999999997</v>
      </c>
      <c r="E50" s="14">
        <f>'Raw - Base'!H333</f>
        <v>85.167900000000003</v>
      </c>
      <c r="F50" s="14">
        <f>'Raw - Base'!I333</f>
        <v>86.690899999999999</v>
      </c>
      <c r="G50" s="14">
        <f>'Raw - Base'!J333</f>
        <v>92.734499999999997</v>
      </c>
      <c r="H50" s="14">
        <f>'Raw - Base'!K333</f>
        <v>91.701700000000002</v>
      </c>
      <c r="I50" s="14">
        <f>'Raw - Base'!L333</f>
        <v>93.575100000000006</v>
      </c>
      <c r="J50" s="14">
        <f>'Raw - Base'!M333</f>
        <v>95.046000000000006</v>
      </c>
      <c r="K50" s="14">
        <f>'Raw - Base'!N333</f>
        <v>96.564499999999995</v>
      </c>
      <c r="L50" s="14">
        <f>'Raw - Base'!O333</f>
        <v>98.0886</v>
      </c>
      <c r="M50" s="14">
        <f>'Raw - Base'!P333</f>
        <v>99.619500000000002</v>
      </c>
      <c r="N50" s="14">
        <f>'Raw - Base'!Q333</f>
        <v>101.1553</v>
      </c>
      <c r="O50" s="14">
        <f>'Raw - Base'!R333</f>
        <v>102.6943</v>
      </c>
      <c r="P50" s="14">
        <f>'Raw - Base'!S333</f>
        <v>104.235</v>
      </c>
      <c r="Q50" s="14">
        <f>'Raw - Base'!T333</f>
        <v>105.7771</v>
      </c>
      <c r="R50" s="14">
        <f>'Raw - Base'!U333</f>
        <v>107.32040000000001</v>
      </c>
      <c r="S50" s="14">
        <f>'Raw - Base'!V333</f>
        <v>108.8651</v>
      </c>
      <c r="T50" s="14">
        <f>'Raw - Base'!W333</f>
        <v>110.4127</v>
      </c>
      <c r="U50" s="14">
        <f>'Raw - Base'!X333</f>
        <v>111.96420000000001</v>
      </c>
      <c r="V50" s="14">
        <f>'Raw - Base'!Y333</f>
        <v>113.52030000000001</v>
      </c>
      <c r="W50" s="14">
        <f>'Raw - Base'!Z333</f>
        <v>115.0817</v>
      </c>
      <c r="X50" s="14">
        <f>'Raw - Base'!AA333</f>
        <v>116.64919999999999</v>
      </c>
      <c r="Y50" s="14">
        <f>'Raw - Base'!AB333</f>
        <v>118.2238</v>
      </c>
      <c r="Z50" s="14">
        <f>'Raw - Base'!AC333</f>
        <v>119.80629999999999</v>
      </c>
      <c r="AA50" s="14">
        <f>'Raw - Base'!AD333</f>
        <v>121.3976</v>
      </c>
      <c r="AB50" s="14">
        <f>'Raw - Base'!AE333</f>
        <v>122.9987</v>
      </c>
      <c r="AC50" s="14">
        <f>'Raw - Base'!AF333</f>
        <v>124.61060000000001</v>
      </c>
      <c r="AD50" s="14">
        <f>'Raw - Base'!AG333</f>
        <v>126.2345</v>
      </c>
      <c r="AE50" s="14">
        <f>'Raw - Base'!AH333</f>
        <v>127.8715</v>
      </c>
      <c r="AF50" s="14">
        <f>'Raw - Base'!AI333</f>
        <v>129.52279999999999</v>
      </c>
    </row>
    <row r="51" spans="1:32" x14ac:dyDescent="0.2">
      <c r="A51" s="8" t="s">
        <v>52</v>
      </c>
      <c r="B51" s="14">
        <f>'Raw - Base'!E334</f>
        <v>41.631300000000003</v>
      </c>
      <c r="C51" s="14">
        <f>'Raw - Base'!F334</f>
        <v>37.024799999999999</v>
      </c>
      <c r="D51" s="14">
        <f>'Raw - Base'!G334</f>
        <v>36.741399999999999</v>
      </c>
      <c r="E51" s="14">
        <f>'Raw - Base'!H334</f>
        <v>38.456600000000002</v>
      </c>
      <c r="F51" s="14">
        <f>'Raw - Base'!I334</f>
        <v>39.275300000000001</v>
      </c>
      <c r="G51" s="14">
        <f>'Raw - Base'!J334</f>
        <v>41.660200000000003</v>
      </c>
      <c r="H51" s="14">
        <f>'Raw - Base'!K334</f>
        <v>41.364800000000002</v>
      </c>
      <c r="I51" s="14">
        <f>'Raw - Base'!L334</f>
        <v>42.212200000000003</v>
      </c>
      <c r="J51" s="14">
        <f>'Raw - Base'!M334</f>
        <v>42.9041</v>
      </c>
      <c r="K51" s="14">
        <f>'Raw - Base'!N334</f>
        <v>43.615900000000003</v>
      </c>
      <c r="L51" s="14">
        <f>'Raw - Base'!O334</f>
        <v>44.329900000000002</v>
      </c>
      <c r="M51" s="14">
        <f>'Raw - Base'!P334</f>
        <v>45.0471</v>
      </c>
      <c r="N51" s="14">
        <f>'Raw - Base'!Q334</f>
        <v>45.767000000000003</v>
      </c>
      <c r="O51" s="14">
        <f>'Raw - Base'!R334</f>
        <v>46.4895</v>
      </c>
      <c r="P51" s="14">
        <f>'Raw - Base'!S334</f>
        <v>47.214300000000001</v>
      </c>
      <c r="Q51" s="14">
        <f>'Raw - Base'!T334</f>
        <v>47.941200000000002</v>
      </c>
      <c r="R51" s="14">
        <f>'Raw - Base'!U334</f>
        <v>48.6706</v>
      </c>
      <c r="S51" s="14">
        <f>'Raw - Base'!V334</f>
        <v>49.402500000000003</v>
      </c>
      <c r="T51" s="14">
        <f>'Raw - Base'!W334</f>
        <v>50.137999999999998</v>
      </c>
      <c r="U51" s="14">
        <f>'Raw - Base'!X334</f>
        <v>50.877400000000002</v>
      </c>
      <c r="V51" s="14">
        <f>'Raw - Base'!Y334</f>
        <v>51.620800000000003</v>
      </c>
      <c r="W51" s="14">
        <f>'Raw - Base'!Z334</f>
        <v>52.368499999999997</v>
      </c>
      <c r="X51" s="14">
        <f>'Raw - Base'!AA334</f>
        <v>53.120800000000003</v>
      </c>
      <c r="Y51" s="14">
        <f>'Raw - Base'!AB334</f>
        <v>53.877800000000001</v>
      </c>
      <c r="Z51" s="14">
        <f>'Raw - Base'!AC334</f>
        <v>54.639699999999998</v>
      </c>
      <c r="AA51" s="14">
        <f>'Raw - Base'!AD334</f>
        <v>55.4069</v>
      </c>
      <c r="AB51" s="14">
        <f>'Raw - Base'!AE334</f>
        <v>56.179699999999997</v>
      </c>
      <c r="AC51" s="14">
        <f>'Raw - Base'!AF334</f>
        <v>56.958399999999997</v>
      </c>
      <c r="AD51" s="14">
        <f>'Raw - Base'!AG334</f>
        <v>57.743400000000001</v>
      </c>
      <c r="AE51" s="14">
        <f>'Raw - Base'!AH334</f>
        <v>58.535299999999999</v>
      </c>
      <c r="AF51" s="14">
        <f>'Raw - Base'!AI334</f>
        <v>59.334400000000002</v>
      </c>
    </row>
    <row r="52" spans="1:32" x14ac:dyDescent="0.2">
      <c r="A52" s="8" t="s">
        <v>53</v>
      </c>
      <c r="B52" s="14">
        <f>'Raw - Base'!E335</f>
        <v>169.2748</v>
      </c>
      <c r="C52" s="14">
        <f>'Raw - Base'!F335</f>
        <v>153.90350000000001</v>
      </c>
      <c r="D52" s="14">
        <f>'Raw - Base'!G335</f>
        <v>155.64959999999999</v>
      </c>
      <c r="E52" s="14">
        <f>'Raw - Base'!H335</f>
        <v>160.77000000000001</v>
      </c>
      <c r="F52" s="14">
        <f>'Raw - Base'!I335</f>
        <v>163.35570000000001</v>
      </c>
      <c r="G52" s="14">
        <f>'Raw - Base'!J335</f>
        <v>171.14410000000001</v>
      </c>
      <c r="H52" s="14">
        <f>'Raw - Base'!K335</f>
        <v>171.98939999999999</v>
      </c>
      <c r="I52" s="14">
        <f>'Raw - Base'!L335</f>
        <v>175.22049999999999</v>
      </c>
      <c r="J52" s="14">
        <f>'Raw - Base'!M335</f>
        <v>178.15719999999999</v>
      </c>
      <c r="K52" s="14">
        <f>'Raw - Base'!N335</f>
        <v>181.1551</v>
      </c>
      <c r="L52" s="14">
        <f>'Raw - Base'!O335</f>
        <v>184.1729</v>
      </c>
      <c r="M52" s="14">
        <f>'Raw - Base'!P335</f>
        <v>187.2107</v>
      </c>
      <c r="N52" s="14">
        <f>'Raw - Base'!Q335</f>
        <v>190.2671</v>
      </c>
      <c r="O52" s="14">
        <f>'Raw - Base'!R335</f>
        <v>193.34049999999999</v>
      </c>
      <c r="P52" s="14">
        <f>'Raw - Base'!S335</f>
        <v>196.42939999999999</v>
      </c>
      <c r="Q52" s="14">
        <f>'Raw - Base'!T335</f>
        <v>199.53360000000001</v>
      </c>
      <c r="R52" s="14">
        <f>'Raw - Base'!U335</f>
        <v>202.6533</v>
      </c>
      <c r="S52" s="14">
        <f>'Raw - Base'!V335</f>
        <v>205.7894</v>
      </c>
      <c r="T52" s="14">
        <f>'Raw - Base'!W335</f>
        <v>208.94479999999999</v>
      </c>
      <c r="U52" s="14">
        <f>'Raw - Base'!X335</f>
        <v>212.1206</v>
      </c>
      <c r="V52" s="14">
        <f>'Raw - Base'!Y335</f>
        <v>215.31739999999999</v>
      </c>
      <c r="W52" s="14">
        <f>'Raw - Base'!Z335</f>
        <v>218.5361</v>
      </c>
      <c r="X52" s="14">
        <f>'Raw - Base'!AA335</f>
        <v>221.7775</v>
      </c>
      <c r="Y52" s="14">
        <f>'Raw - Base'!AB335</f>
        <v>225.04249999999999</v>
      </c>
      <c r="Z52" s="14">
        <f>'Raw - Base'!AC335</f>
        <v>228.3321</v>
      </c>
      <c r="AA52" s="14">
        <f>'Raw - Base'!AD335</f>
        <v>231.64750000000001</v>
      </c>
      <c r="AB52" s="14">
        <f>'Raw - Base'!AE335</f>
        <v>234.98990000000001</v>
      </c>
      <c r="AC52" s="14">
        <f>'Raw - Base'!AF335</f>
        <v>238.36080000000001</v>
      </c>
      <c r="AD52" s="14">
        <f>'Raw - Base'!AG335</f>
        <v>241.762</v>
      </c>
      <c r="AE52" s="14">
        <f>'Raw - Base'!AH335</f>
        <v>245.19540000000001</v>
      </c>
      <c r="AF52" s="14">
        <f>'Raw - Base'!AI335</f>
        <v>248.66290000000001</v>
      </c>
    </row>
    <row r="53" spans="1:32" x14ac:dyDescent="0.2">
      <c r="A53" s="8" t="s">
        <v>54</v>
      </c>
      <c r="B53" s="14">
        <f>'Raw - Base'!E336</f>
        <v>5.6062000000000003</v>
      </c>
      <c r="C53" s="14">
        <f>'Raw - Base'!F336</f>
        <v>8.9245999999999999</v>
      </c>
      <c r="D53" s="14">
        <f>'Raw - Base'!G336</f>
        <v>10.7509</v>
      </c>
      <c r="E53" s="14">
        <f>'Raw - Base'!H336</f>
        <v>13.394299999999999</v>
      </c>
      <c r="F53" s="14">
        <f>'Raw - Base'!I336</f>
        <v>13.702</v>
      </c>
      <c r="G53" s="14">
        <f>'Raw - Base'!J336</f>
        <v>14.149699999999999</v>
      </c>
      <c r="H53" s="14">
        <f>'Raw - Base'!K336</f>
        <v>14.580500000000001</v>
      </c>
      <c r="I53" s="14">
        <f>'Raw - Base'!L336</f>
        <v>14.7119</v>
      </c>
      <c r="J53" s="14">
        <f>'Raw - Base'!M336</f>
        <v>14.868</v>
      </c>
      <c r="K53" s="14">
        <f>'Raw - Base'!N336</f>
        <v>15.011200000000001</v>
      </c>
      <c r="L53" s="14">
        <f>'Raw - Base'!O336</f>
        <v>15.146100000000001</v>
      </c>
      <c r="M53" s="14">
        <f>'Raw - Base'!P336</f>
        <v>15.2743</v>
      </c>
      <c r="N53" s="14">
        <f>'Raw - Base'!Q336</f>
        <v>15.3973</v>
      </c>
      <c r="O53" s="14">
        <f>'Raw - Base'!R336</f>
        <v>15.5159</v>
      </c>
      <c r="P53" s="14">
        <f>'Raw - Base'!S336</f>
        <v>15.6309</v>
      </c>
      <c r="Q53" s="14">
        <f>'Raw - Base'!T336</f>
        <v>15.742599999999999</v>
      </c>
      <c r="R53" s="14">
        <f>'Raw - Base'!U336</f>
        <v>15.851699999999999</v>
      </c>
      <c r="S53" s="14">
        <f>'Raw - Base'!V336</f>
        <v>15.958399999999999</v>
      </c>
      <c r="T53" s="14">
        <f>'Raw - Base'!W336</f>
        <v>16.063400000000001</v>
      </c>
      <c r="U53" s="14">
        <f>'Raw - Base'!X336</f>
        <v>16.166799999999999</v>
      </c>
      <c r="V53" s="14">
        <f>'Raw - Base'!Y336</f>
        <v>16.268699999999999</v>
      </c>
      <c r="W53" s="14">
        <f>'Raw - Base'!Z336</f>
        <v>16.369199999999999</v>
      </c>
      <c r="X53" s="14">
        <f>'Raw - Base'!AA336</f>
        <v>16.468399999999999</v>
      </c>
      <c r="Y53" s="14">
        <f>'Raw - Base'!AB336</f>
        <v>16.566299999999998</v>
      </c>
      <c r="Z53" s="14">
        <f>'Raw - Base'!AC336</f>
        <v>16.6629</v>
      </c>
      <c r="AA53" s="14">
        <f>'Raw - Base'!AD336</f>
        <v>16.758199999999999</v>
      </c>
      <c r="AB53" s="14">
        <f>'Raw - Base'!AE336</f>
        <v>16.852399999999999</v>
      </c>
      <c r="AC53" s="14">
        <f>'Raw - Base'!AF336</f>
        <v>16.945399999999999</v>
      </c>
      <c r="AD53" s="14">
        <f>'Raw - Base'!AG336</f>
        <v>17.037400000000002</v>
      </c>
      <c r="AE53" s="14">
        <f>'Raw - Base'!AH336</f>
        <v>17.128499999999999</v>
      </c>
      <c r="AF53" s="14">
        <f>'Raw - Base'!AI336</f>
        <v>17.218699999999998</v>
      </c>
    </row>
    <row r="54" spans="1:32" x14ac:dyDescent="0.2">
      <c r="A54" s="8" t="s">
        <v>55</v>
      </c>
      <c r="B54" s="14">
        <f>'Raw - Base'!E337</f>
        <v>58.093600000000002</v>
      </c>
      <c r="C54" s="14">
        <f>'Raw - Base'!F337</f>
        <v>56.581099999999999</v>
      </c>
      <c r="D54" s="14">
        <f>'Raw - Base'!G337</f>
        <v>59.159700000000001</v>
      </c>
      <c r="E54" s="14">
        <f>'Raw - Base'!H337</f>
        <v>62.104999999999997</v>
      </c>
      <c r="F54" s="14">
        <f>'Raw - Base'!I337</f>
        <v>62.6997</v>
      </c>
      <c r="G54" s="14">
        <f>'Raw - Base'!J337</f>
        <v>66.213499999999996</v>
      </c>
      <c r="H54" s="14">
        <f>'Raw - Base'!K337</f>
        <v>66.961600000000004</v>
      </c>
      <c r="I54" s="14">
        <f>'Raw - Base'!L337</f>
        <v>68.610299999999995</v>
      </c>
      <c r="J54" s="14">
        <f>'Raw - Base'!M337</f>
        <v>70.137699999999995</v>
      </c>
      <c r="K54" s="14">
        <f>'Raw - Base'!N337</f>
        <v>71.686800000000005</v>
      </c>
      <c r="L54" s="14">
        <f>'Raw - Base'!O337</f>
        <v>73.244299999999996</v>
      </c>
      <c r="M54" s="14">
        <f>'Raw - Base'!P337</f>
        <v>74.812399999999997</v>
      </c>
      <c r="N54" s="14">
        <f>'Raw - Base'!Q337</f>
        <v>76.392099999999999</v>
      </c>
      <c r="O54" s="14">
        <f>'Raw - Base'!R337</f>
        <v>77.983999999999995</v>
      </c>
      <c r="P54" s="14">
        <f>'Raw - Base'!S337</f>
        <v>79.588499999999996</v>
      </c>
      <c r="Q54" s="14">
        <f>'Raw - Base'!T337</f>
        <v>81.206199999999995</v>
      </c>
      <c r="R54" s="14">
        <f>'Raw - Base'!U337</f>
        <v>82.837599999999995</v>
      </c>
      <c r="S54" s="14">
        <f>'Raw - Base'!V337</f>
        <v>84.483199999999997</v>
      </c>
      <c r="T54" s="14">
        <f>'Raw - Base'!W337</f>
        <v>86.144800000000004</v>
      </c>
      <c r="U54" s="14">
        <f>'Raw - Base'!X337</f>
        <v>87.823099999999997</v>
      </c>
      <c r="V54" s="14">
        <f>'Raw - Base'!Y337</f>
        <v>89.518699999999995</v>
      </c>
      <c r="W54" s="14">
        <f>'Raw - Base'!Z337</f>
        <v>91.232299999999995</v>
      </c>
      <c r="X54" s="14">
        <f>'Raw - Base'!AA337</f>
        <v>92.964299999999994</v>
      </c>
      <c r="Y54" s="14">
        <f>'Raw - Base'!AB337</f>
        <v>94.715400000000002</v>
      </c>
      <c r="Z54" s="14">
        <f>'Raw - Base'!AC337</f>
        <v>96.486199999999997</v>
      </c>
      <c r="AA54" s="14">
        <f>'Raw - Base'!AD337</f>
        <v>98.277199999999993</v>
      </c>
      <c r="AB54" s="14">
        <f>'Raw - Base'!AE337</f>
        <v>100.08920000000001</v>
      </c>
      <c r="AC54" s="14">
        <f>'Raw - Base'!AF337</f>
        <v>101.9229</v>
      </c>
      <c r="AD54" s="14">
        <f>'Raw - Base'!AG337</f>
        <v>103.7792</v>
      </c>
      <c r="AE54" s="14">
        <f>'Raw - Base'!AH337</f>
        <v>105.65900000000001</v>
      </c>
      <c r="AF54" s="14">
        <f>'Raw - Base'!AI337</f>
        <v>107.5634</v>
      </c>
    </row>
    <row r="55" spans="1:32" x14ac:dyDescent="0.2">
      <c r="A55" s="8" t="s">
        <v>56</v>
      </c>
      <c r="B55" s="14">
        <f>'Raw - Base'!E338</f>
        <v>30.212800000000001</v>
      </c>
      <c r="C55" s="14">
        <f>'Raw - Base'!F338</f>
        <v>28.460699999999999</v>
      </c>
      <c r="D55" s="14">
        <f>'Raw - Base'!G338</f>
        <v>28.329599999999999</v>
      </c>
      <c r="E55" s="14">
        <f>'Raw - Base'!H338</f>
        <v>29.128299999999999</v>
      </c>
      <c r="F55" s="14">
        <f>'Raw - Base'!I338</f>
        <v>29.599499999999999</v>
      </c>
      <c r="G55" s="14">
        <f>'Raw - Base'!J338</f>
        <v>30.790800000000001</v>
      </c>
      <c r="H55" s="14">
        <f>'Raw - Base'!K338</f>
        <v>30.936900000000001</v>
      </c>
      <c r="I55" s="14">
        <f>'Raw - Base'!L338</f>
        <v>31.506599999999999</v>
      </c>
      <c r="J55" s="14">
        <f>'Raw - Base'!M338</f>
        <v>32.045999999999999</v>
      </c>
      <c r="K55" s="14">
        <f>'Raw - Base'!N338</f>
        <v>32.608499999999999</v>
      </c>
      <c r="L55" s="14">
        <f>'Raw - Base'!O338</f>
        <v>33.183199999999999</v>
      </c>
      <c r="M55" s="14">
        <f>'Raw - Base'!P338</f>
        <v>33.767600000000002</v>
      </c>
      <c r="N55" s="14">
        <f>'Raw - Base'!Q338</f>
        <v>34.359900000000003</v>
      </c>
      <c r="O55" s="14">
        <f>'Raw - Base'!R338</f>
        <v>34.958799999999997</v>
      </c>
      <c r="P55" s="14">
        <f>'Raw - Base'!S338</f>
        <v>35.563499999999998</v>
      </c>
      <c r="Q55" s="14">
        <f>'Raw - Base'!T338</f>
        <v>36.1736</v>
      </c>
      <c r="R55" s="14">
        <f>'Raw - Base'!U338</f>
        <v>36.788800000000002</v>
      </c>
      <c r="S55" s="14">
        <f>'Raw - Base'!V338</f>
        <v>37.409300000000002</v>
      </c>
      <c r="T55" s="14">
        <f>'Raw - Base'!W338</f>
        <v>38.035499999999999</v>
      </c>
      <c r="U55" s="14">
        <f>'Raw - Base'!X338</f>
        <v>38.6676</v>
      </c>
      <c r="V55" s="14">
        <f>'Raw - Base'!Y338</f>
        <v>39.305599999999998</v>
      </c>
      <c r="W55" s="14">
        <f>'Raw - Base'!Z338</f>
        <v>39.9499</v>
      </c>
      <c r="X55" s="14">
        <f>'Raw - Base'!AA338</f>
        <v>40.6006</v>
      </c>
      <c r="Y55" s="14">
        <f>'Raw - Base'!AB338</f>
        <v>41.257899999999999</v>
      </c>
      <c r="Z55" s="14">
        <f>'Raw - Base'!AC338</f>
        <v>41.9221</v>
      </c>
      <c r="AA55" s="14">
        <f>'Raw - Base'!AD338</f>
        <v>42.593299999999999</v>
      </c>
      <c r="AB55" s="14">
        <f>'Raw - Base'!AE338</f>
        <v>43.271900000000002</v>
      </c>
      <c r="AC55" s="14">
        <f>'Raw - Base'!AF338</f>
        <v>43.957999999999998</v>
      </c>
      <c r="AD55" s="14">
        <f>'Raw - Base'!AG338</f>
        <v>44.652200000000001</v>
      </c>
      <c r="AE55" s="14">
        <f>'Raw - Base'!AH338</f>
        <v>45.354700000000001</v>
      </c>
      <c r="AF55" s="14">
        <f>'Raw - Base'!AI338</f>
        <v>46.065899999999999</v>
      </c>
    </row>
    <row r="56" spans="1:32" x14ac:dyDescent="0.2">
      <c r="A56" s="8" t="s">
        <v>57</v>
      </c>
      <c r="B56" s="14">
        <f>'Raw - Base'!E339</f>
        <v>7.8627000000000002</v>
      </c>
      <c r="C56" s="14">
        <f>'Raw - Base'!F339</f>
        <v>8.3153000000000006</v>
      </c>
      <c r="D56" s="14">
        <f>'Raw - Base'!G339</f>
        <v>8.4659999999999993</v>
      </c>
      <c r="E56" s="14">
        <f>'Raw - Base'!H339</f>
        <v>8.7941000000000003</v>
      </c>
      <c r="F56" s="14">
        <f>'Raw - Base'!I339</f>
        <v>8.7718000000000007</v>
      </c>
      <c r="G56" s="14">
        <f>'Raw - Base'!J339</f>
        <v>8.9364000000000008</v>
      </c>
      <c r="H56" s="14">
        <f>'Raw - Base'!K339</f>
        <v>9.0174000000000003</v>
      </c>
      <c r="I56" s="14">
        <f>'Raw - Base'!L339</f>
        <v>9.1475000000000009</v>
      </c>
      <c r="J56" s="14">
        <f>'Raw - Base'!M339</f>
        <v>9.2737999999999996</v>
      </c>
      <c r="K56" s="14">
        <f>'Raw - Base'!N339</f>
        <v>9.4025999999999996</v>
      </c>
      <c r="L56" s="14">
        <f>'Raw - Base'!O339</f>
        <v>9.5324000000000009</v>
      </c>
      <c r="M56" s="14">
        <f>'Raw - Base'!P339</f>
        <v>9.6629000000000005</v>
      </c>
      <c r="N56" s="14">
        <f>'Raw - Base'!Q339</f>
        <v>9.7941000000000003</v>
      </c>
      <c r="O56" s="14">
        <f>'Raw - Base'!R339</f>
        <v>9.9257000000000009</v>
      </c>
      <c r="P56" s="14">
        <f>'Raw - Base'!S339</f>
        <v>10.0578</v>
      </c>
      <c r="Q56" s="14">
        <f>'Raw - Base'!T339</f>
        <v>10.190200000000001</v>
      </c>
      <c r="R56" s="14">
        <f>'Raw - Base'!U339</f>
        <v>10.322900000000001</v>
      </c>
      <c r="S56" s="14">
        <f>'Raw - Base'!V339</f>
        <v>10.456099999999999</v>
      </c>
      <c r="T56" s="14">
        <f>'Raw - Base'!W339</f>
        <v>10.589700000000001</v>
      </c>
      <c r="U56" s="14">
        <f>'Raw - Base'!X339</f>
        <v>10.7239</v>
      </c>
      <c r="V56" s="14">
        <f>'Raw - Base'!Y339</f>
        <v>10.858700000000001</v>
      </c>
      <c r="W56" s="14">
        <f>'Raw - Base'!Z339</f>
        <v>10.994</v>
      </c>
      <c r="X56" s="14">
        <f>'Raw - Base'!AA339</f>
        <v>11.129899999999999</v>
      </c>
      <c r="Y56" s="14">
        <f>'Raw - Base'!AB339</f>
        <v>11.266400000000001</v>
      </c>
      <c r="Z56" s="14">
        <f>'Raw - Base'!AC339</f>
        <v>11.403600000000001</v>
      </c>
      <c r="AA56" s="14">
        <f>'Raw - Base'!AD339</f>
        <v>11.541399999999999</v>
      </c>
      <c r="AB56" s="14">
        <f>'Raw - Base'!AE339</f>
        <v>11.6799</v>
      </c>
      <c r="AC56" s="14">
        <f>'Raw - Base'!AF339</f>
        <v>11.8193</v>
      </c>
      <c r="AD56" s="14">
        <f>'Raw - Base'!AG339</f>
        <v>11.9595</v>
      </c>
      <c r="AE56" s="14">
        <f>'Raw - Base'!AH339</f>
        <v>12.1006</v>
      </c>
      <c r="AF56" s="14">
        <f>'Raw - Base'!AI339</f>
        <v>12.242800000000001</v>
      </c>
    </row>
    <row r="57" spans="1:32" x14ac:dyDescent="0.2">
      <c r="A57" s="8" t="s">
        <v>58</v>
      </c>
      <c r="B57" s="14">
        <f>'Raw - Base'!E340</f>
        <v>2.5345</v>
      </c>
      <c r="C57" s="14">
        <f>'Raw - Base'!F340</f>
        <v>2.5423</v>
      </c>
      <c r="D57" s="14">
        <f>'Raw - Base'!G340</f>
        <v>2.5326</v>
      </c>
      <c r="E57" s="14">
        <f>'Raw - Base'!H340</f>
        <v>2.5619000000000001</v>
      </c>
      <c r="F57" s="14">
        <f>'Raw - Base'!I340</f>
        <v>2.5834000000000001</v>
      </c>
      <c r="G57" s="14">
        <f>'Raw - Base'!J340</f>
        <v>2.6520000000000001</v>
      </c>
      <c r="H57" s="14">
        <f>'Raw - Base'!K340</f>
        <v>2.6934999999999998</v>
      </c>
      <c r="I57" s="14">
        <f>'Raw - Base'!L340</f>
        <v>2.734</v>
      </c>
      <c r="J57" s="14">
        <f>'Raw - Base'!M340</f>
        <v>2.7784</v>
      </c>
      <c r="K57" s="14">
        <f>'Raw - Base'!N340</f>
        <v>2.8252999999999999</v>
      </c>
      <c r="L57" s="14">
        <f>'Raw - Base'!O340</f>
        <v>2.8740999999999999</v>
      </c>
      <c r="M57" s="14">
        <f>'Raw - Base'!P340</f>
        <v>2.9247000000000001</v>
      </c>
      <c r="N57" s="14">
        <f>'Raw - Base'!Q340</f>
        <v>2.9767999999999999</v>
      </c>
      <c r="O57" s="14">
        <f>'Raw - Base'!R340</f>
        <v>3.0303</v>
      </c>
      <c r="P57" s="14">
        <f>'Raw - Base'!S340</f>
        <v>3.0851000000000002</v>
      </c>
      <c r="Q57" s="14">
        <f>'Raw - Base'!T340</f>
        <v>3.1410999999999998</v>
      </c>
      <c r="R57" s="14">
        <f>'Raw - Base'!U340</f>
        <v>3.1983000000000001</v>
      </c>
      <c r="S57" s="14">
        <f>'Raw - Base'!V340</f>
        <v>3.2566000000000002</v>
      </c>
      <c r="T57" s="14">
        <f>'Raw - Base'!W340</f>
        <v>3.3161</v>
      </c>
      <c r="U57" s="14">
        <f>'Raw - Base'!X340</f>
        <v>3.3767</v>
      </c>
      <c r="V57" s="14">
        <f>'Raw - Base'!Y340</f>
        <v>3.4384999999999999</v>
      </c>
      <c r="W57" s="14">
        <f>'Raw - Base'!Z340</f>
        <v>3.5013999999999998</v>
      </c>
      <c r="X57" s="14">
        <f>'Raw - Base'!AA340</f>
        <v>3.5655000000000001</v>
      </c>
      <c r="Y57" s="14">
        <f>'Raw - Base'!AB340</f>
        <v>3.6307999999999998</v>
      </c>
      <c r="Z57" s="14">
        <f>'Raw - Base'!AC340</f>
        <v>3.6972</v>
      </c>
      <c r="AA57" s="14">
        <f>'Raw - Base'!AD340</f>
        <v>3.7648999999999999</v>
      </c>
      <c r="AB57" s="14">
        <f>'Raw - Base'!AE340</f>
        <v>3.8338999999999999</v>
      </c>
      <c r="AC57" s="14">
        <f>'Raw - Base'!AF340</f>
        <v>3.9041000000000001</v>
      </c>
      <c r="AD57" s="14">
        <f>'Raw - Base'!AG340</f>
        <v>3.9756</v>
      </c>
      <c r="AE57" s="14">
        <f>'Raw - Base'!AH340</f>
        <v>4.0484999999999998</v>
      </c>
      <c r="AF57" s="14">
        <f>'Raw - Base'!AI340</f>
        <v>4.1227</v>
      </c>
    </row>
    <row r="58" spans="1:32" x14ac:dyDescent="0.2">
      <c r="A58" s="8" t="s">
        <v>59</v>
      </c>
      <c r="B58" s="14">
        <f>'Raw - Base'!E341</f>
        <v>2.1107999999999998</v>
      </c>
      <c r="C58" s="14">
        <f>'Raw - Base'!F341</f>
        <v>2.1040000000000001</v>
      </c>
      <c r="D58" s="14">
        <f>'Raw - Base'!G341</f>
        <v>2.1674000000000002</v>
      </c>
      <c r="E58" s="14">
        <f>'Raw - Base'!H341</f>
        <v>2.2364000000000002</v>
      </c>
      <c r="F58" s="14">
        <f>'Raw - Base'!I341</f>
        <v>2.2355</v>
      </c>
      <c r="G58" s="14">
        <f>'Raw - Base'!J341</f>
        <v>2.3290000000000002</v>
      </c>
      <c r="H58" s="14">
        <f>'Raw - Base'!K341</f>
        <v>2.3351999999999999</v>
      </c>
      <c r="I58" s="14">
        <f>'Raw - Base'!L341</f>
        <v>2.3559999999999999</v>
      </c>
      <c r="J58" s="14">
        <f>'Raw - Base'!M341</f>
        <v>2.3757000000000001</v>
      </c>
      <c r="K58" s="14">
        <f>'Raw - Base'!N341</f>
        <v>2.3961000000000001</v>
      </c>
      <c r="L58" s="14">
        <f>'Raw - Base'!O341</f>
        <v>2.4169</v>
      </c>
      <c r="M58" s="14">
        <f>'Raw - Base'!P341</f>
        <v>2.4380000000000002</v>
      </c>
      <c r="N58" s="14">
        <f>'Raw - Base'!Q341</f>
        <v>2.4594</v>
      </c>
      <c r="O58" s="14">
        <f>'Raw - Base'!R341</f>
        <v>2.4809000000000001</v>
      </c>
      <c r="P58" s="14">
        <f>'Raw - Base'!S341</f>
        <v>2.5026999999999999</v>
      </c>
      <c r="Q58" s="14">
        <f>'Raw - Base'!T341</f>
        <v>2.5246</v>
      </c>
      <c r="R58" s="14">
        <f>'Raw - Base'!U341</f>
        <v>2.5466000000000002</v>
      </c>
      <c r="S58" s="14">
        <f>'Raw - Base'!V341</f>
        <v>2.5687000000000002</v>
      </c>
      <c r="T58" s="14">
        <f>'Raw - Base'!W341</f>
        <v>2.5909</v>
      </c>
      <c r="U58" s="14">
        <f>'Raw - Base'!X341</f>
        <v>2.6132</v>
      </c>
      <c r="V58" s="14">
        <f>'Raw - Base'!Y341</f>
        <v>2.6356999999999999</v>
      </c>
      <c r="W58" s="14">
        <f>'Raw - Base'!Z341</f>
        <v>2.6581999999999999</v>
      </c>
      <c r="X58" s="14">
        <f>'Raw - Base'!AA341</f>
        <v>2.6808999999999998</v>
      </c>
      <c r="Y58" s="14">
        <f>'Raw - Base'!AB341</f>
        <v>2.7035999999999998</v>
      </c>
      <c r="Z58" s="14">
        <f>'Raw - Base'!AC341</f>
        <v>2.7265000000000001</v>
      </c>
      <c r="AA58" s="14">
        <f>'Raw - Base'!AD341</f>
        <v>2.7494999999999998</v>
      </c>
      <c r="AB58" s="14">
        <f>'Raw - Base'!AE341</f>
        <v>2.7726000000000002</v>
      </c>
      <c r="AC58" s="14">
        <f>'Raw - Base'!AF341</f>
        <v>2.7957999999999998</v>
      </c>
      <c r="AD58" s="14">
        <f>'Raw - Base'!AG341</f>
        <v>2.8193000000000001</v>
      </c>
      <c r="AE58" s="14">
        <f>'Raw - Base'!AH341</f>
        <v>2.8429000000000002</v>
      </c>
      <c r="AF58" s="14">
        <f>'Raw - Base'!AI341</f>
        <v>2.8668</v>
      </c>
    </row>
    <row r="59" spans="1:32" x14ac:dyDescent="0.2">
      <c r="A59" s="9" t="s">
        <v>60</v>
      </c>
      <c r="B59" s="14">
        <f>'Raw - Base'!E342</f>
        <v>5.3322000000000003</v>
      </c>
      <c r="C59" s="14">
        <f>'Raw - Base'!F342</f>
        <v>5.9161999999999999</v>
      </c>
      <c r="D59" s="14">
        <f>'Raw - Base'!G342</f>
        <v>6.2694000000000001</v>
      </c>
      <c r="E59" s="14">
        <f>'Raw - Base'!H342</f>
        <v>6.7046000000000001</v>
      </c>
      <c r="F59" s="14">
        <f>'Raw - Base'!I342</f>
        <v>6.6433</v>
      </c>
      <c r="G59" s="14">
        <f>'Raw - Base'!J342</f>
        <v>6.8228999999999997</v>
      </c>
      <c r="H59" s="14">
        <f>'Raw - Base'!K342</f>
        <v>6.9196999999999997</v>
      </c>
      <c r="I59" s="14">
        <f>'Raw - Base'!L342</f>
        <v>7.0244999999999997</v>
      </c>
      <c r="J59" s="14">
        <f>'Raw - Base'!M342</f>
        <v>7.1269</v>
      </c>
      <c r="K59" s="14">
        <f>'Raw - Base'!N342</f>
        <v>7.2290000000000001</v>
      </c>
      <c r="L59" s="14">
        <f>'Raw - Base'!O342</f>
        <v>7.3304</v>
      </c>
      <c r="M59" s="14">
        <f>'Raw - Base'!P342</f>
        <v>7.4314</v>
      </c>
      <c r="N59" s="14">
        <f>'Raw - Base'!Q342</f>
        <v>7.5323000000000002</v>
      </c>
      <c r="O59" s="14">
        <f>'Raw - Base'!R342</f>
        <v>7.6330999999999998</v>
      </c>
      <c r="P59" s="14">
        <f>'Raw - Base'!S342</f>
        <v>7.7339000000000002</v>
      </c>
      <c r="Q59" s="14">
        <f>'Raw - Base'!T342</f>
        <v>7.8349000000000002</v>
      </c>
      <c r="R59" s="14">
        <f>'Raw - Base'!U342</f>
        <v>7.9359999999999999</v>
      </c>
      <c r="S59" s="14">
        <f>'Raw - Base'!V342</f>
        <v>8.0373000000000001</v>
      </c>
      <c r="T59" s="14">
        <f>'Raw - Base'!W342</f>
        <v>8.1390999999999991</v>
      </c>
      <c r="U59" s="14">
        <f>'Raw - Base'!X342</f>
        <v>8.2414000000000005</v>
      </c>
      <c r="V59" s="14">
        <f>'Raw - Base'!Y342</f>
        <v>8.3442000000000007</v>
      </c>
      <c r="W59" s="14">
        <f>'Raw - Base'!Z342</f>
        <v>8.4475999999999996</v>
      </c>
      <c r="X59" s="14">
        <f>'Raw - Base'!AA342</f>
        <v>8.5515000000000008</v>
      </c>
      <c r="Y59" s="14">
        <f>'Raw - Base'!AB342</f>
        <v>8.6559000000000008</v>
      </c>
      <c r="Z59" s="14">
        <f>'Raw - Base'!AC342</f>
        <v>8.7609999999999992</v>
      </c>
      <c r="AA59" s="14">
        <f>'Raw - Base'!AD342</f>
        <v>8.8666999999999998</v>
      </c>
      <c r="AB59" s="14">
        <f>'Raw - Base'!AE342</f>
        <v>8.9731000000000005</v>
      </c>
      <c r="AC59" s="14">
        <f>'Raw - Base'!AF342</f>
        <v>9.0801999999999996</v>
      </c>
      <c r="AD59" s="14">
        <f>'Raw - Base'!AG342</f>
        <v>9.1881000000000004</v>
      </c>
      <c r="AE59" s="14">
        <f>'Raw - Base'!AH342</f>
        <v>9.2969000000000008</v>
      </c>
      <c r="AF59" s="14">
        <f>'Raw - Base'!AI342</f>
        <v>9.4065999999999992</v>
      </c>
    </row>
    <row r="60" spans="1:32" x14ac:dyDescent="0.2">
      <c r="A60" s="9" t="s">
        <v>61</v>
      </c>
      <c r="B60" s="14">
        <f>'Raw - Base'!E343</f>
        <v>37.252699999999997</v>
      </c>
      <c r="C60" s="14">
        <f>'Raw - Base'!F343</f>
        <v>37.2151</v>
      </c>
      <c r="D60" s="14">
        <f>'Raw - Base'!G343</f>
        <v>36.5062</v>
      </c>
      <c r="E60" s="14">
        <f>'Raw - Base'!H343</f>
        <v>37.4741</v>
      </c>
      <c r="F60" s="14">
        <f>'Raw - Base'!I343</f>
        <v>37.687899999999999</v>
      </c>
      <c r="G60" s="14">
        <f>'Raw - Base'!J343</f>
        <v>38.1845</v>
      </c>
      <c r="H60" s="14">
        <f>'Raw - Base'!K343</f>
        <v>38.2102</v>
      </c>
      <c r="I60" s="14">
        <f>'Raw - Base'!L343</f>
        <v>38.724699999999999</v>
      </c>
      <c r="J60" s="14">
        <f>'Raw - Base'!M343</f>
        <v>39.181800000000003</v>
      </c>
      <c r="K60" s="14">
        <f>'Raw - Base'!N343</f>
        <v>39.655200000000001</v>
      </c>
      <c r="L60" s="14">
        <f>'Raw - Base'!O343</f>
        <v>40.134900000000002</v>
      </c>
      <c r="M60" s="14">
        <f>'Raw - Base'!P343</f>
        <v>40.6203</v>
      </c>
      <c r="N60" s="14">
        <f>'Raw - Base'!Q343</f>
        <v>41.110199999999999</v>
      </c>
      <c r="O60" s="14">
        <f>'Raw - Base'!R343</f>
        <v>41.603700000000003</v>
      </c>
      <c r="P60" s="14">
        <f>'Raw - Base'!S343</f>
        <v>42.1</v>
      </c>
      <c r="Q60" s="14">
        <f>'Raw - Base'!T343</f>
        <v>42.598599999999998</v>
      </c>
      <c r="R60" s="14">
        <f>'Raw - Base'!U343</f>
        <v>43.099299999999999</v>
      </c>
      <c r="S60" s="14">
        <f>'Raw - Base'!V343</f>
        <v>43.601900000000001</v>
      </c>
      <c r="T60" s="14">
        <f>'Raw - Base'!W343</f>
        <v>44.107399999999998</v>
      </c>
      <c r="U60" s="14">
        <f>'Raw - Base'!X343</f>
        <v>44.615600000000001</v>
      </c>
      <c r="V60" s="14">
        <f>'Raw - Base'!Y343</f>
        <v>45.126399999999997</v>
      </c>
      <c r="W60" s="14">
        <f>'Raw - Base'!Z343</f>
        <v>45.639899999999997</v>
      </c>
      <c r="X60" s="14">
        <f>'Raw - Base'!AA343</f>
        <v>46.156100000000002</v>
      </c>
      <c r="Y60" s="14">
        <f>'Raw - Base'!AB343</f>
        <v>46.674900000000001</v>
      </c>
      <c r="Z60" s="14">
        <f>'Raw - Base'!AC343</f>
        <v>47.1965</v>
      </c>
      <c r="AA60" s="14">
        <f>'Raw - Base'!AD343</f>
        <v>47.721200000000003</v>
      </c>
      <c r="AB60" s="14">
        <f>'Raw - Base'!AE343</f>
        <v>48.248899999999999</v>
      </c>
      <c r="AC60" s="14">
        <f>'Raw - Base'!AF343</f>
        <v>48.780099999999997</v>
      </c>
      <c r="AD60" s="14">
        <f>'Raw - Base'!AG343</f>
        <v>49.314900000000002</v>
      </c>
      <c r="AE60" s="14">
        <f>'Raw - Base'!AH343</f>
        <v>49.853999999999999</v>
      </c>
      <c r="AF60" s="14">
        <f>'Raw - Base'!AI343</f>
        <v>50.397500000000001</v>
      </c>
    </row>
    <row r="61" spans="1:32" x14ac:dyDescent="0.2">
      <c r="A61" s="8" t="s">
        <v>62</v>
      </c>
      <c r="B61" s="14">
        <f>'Raw - Base'!E344</f>
        <v>5.0095999999999998</v>
      </c>
      <c r="C61" s="14">
        <f>'Raw - Base'!F344</f>
        <v>4.7483000000000004</v>
      </c>
      <c r="D61" s="14">
        <f>'Raw - Base'!G344</f>
        <v>4.8400999999999996</v>
      </c>
      <c r="E61" s="14">
        <f>'Raw - Base'!H344</f>
        <v>4.9720000000000004</v>
      </c>
      <c r="F61" s="14">
        <f>'Raw - Base'!I344</f>
        <v>5.0580999999999996</v>
      </c>
      <c r="G61" s="14">
        <f>'Raw - Base'!J344</f>
        <v>5.3531000000000004</v>
      </c>
      <c r="H61" s="14">
        <f>'Raw - Base'!K344</f>
        <v>5.3750999999999998</v>
      </c>
      <c r="I61" s="14">
        <f>'Raw - Base'!L344</f>
        <v>5.5080999999999998</v>
      </c>
      <c r="J61" s="14">
        <f>'Raw - Base'!M344</f>
        <v>5.6269999999999998</v>
      </c>
      <c r="K61" s="14">
        <f>'Raw - Base'!N344</f>
        <v>5.7491000000000003</v>
      </c>
      <c r="L61" s="14">
        <f>'Raw - Base'!O344</f>
        <v>5.8727999999999998</v>
      </c>
      <c r="M61" s="14">
        <f>'Raw - Base'!P344</f>
        <v>5.9983000000000004</v>
      </c>
      <c r="N61" s="14">
        <f>'Raw - Base'!Q344</f>
        <v>6.1256000000000004</v>
      </c>
      <c r="O61" s="14">
        <f>'Raw - Base'!R344</f>
        <v>6.2548000000000004</v>
      </c>
      <c r="P61" s="14">
        <f>'Raw - Base'!S344</f>
        <v>6.3857999999999997</v>
      </c>
      <c r="Q61" s="14">
        <f>'Raw - Base'!T344</f>
        <v>6.5186999999999999</v>
      </c>
      <c r="R61" s="14">
        <f>'Raw - Base'!U344</f>
        <v>6.6534000000000004</v>
      </c>
      <c r="S61" s="14">
        <f>'Raw - Base'!V344</f>
        <v>6.79</v>
      </c>
      <c r="T61" s="14">
        <f>'Raw - Base'!W344</f>
        <v>6.9287000000000001</v>
      </c>
      <c r="U61" s="14">
        <f>'Raw - Base'!X344</f>
        <v>7.0694999999999997</v>
      </c>
      <c r="V61" s="14">
        <f>'Raw - Base'!Y344</f>
        <v>7.2125000000000004</v>
      </c>
      <c r="W61" s="14">
        <f>'Raw - Base'!Z344</f>
        <v>7.3577000000000004</v>
      </c>
      <c r="X61" s="14">
        <f>'Raw - Base'!AA344</f>
        <v>7.5052000000000003</v>
      </c>
      <c r="Y61" s="14">
        <f>'Raw - Base'!AB344</f>
        <v>7.6551</v>
      </c>
      <c r="Z61" s="14">
        <f>'Raw - Base'!AC344</f>
        <v>7.8072999999999997</v>
      </c>
      <c r="AA61" s="14">
        <f>'Raw - Base'!AD344</f>
        <v>7.9619999999999997</v>
      </c>
      <c r="AB61" s="14">
        <f>'Raw - Base'!AE344</f>
        <v>8.1193000000000008</v>
      </c>
      <c r="AC61" s="14">
        <f>'Raw - Base'!AF344</f>
        <v>8.2792999999999992</v>
      </c>
      <c r="AD61" s="14">
        <f>'Raw - Base'!AG344</f>
        <v>8.4420000000000002</v>
      </c>
      <c r="AE61" s="14">
        <f>'Raw - Base'!AH344</f>
        <v>8.6075999999999997</v>
      </c>
      <c r="AF61" s="14">
        <f>'Raw - Base'!AI344</f>
        <v>8.7761999999999993</v>
      </c>
    </row>
    <row r="62" spans="1:32" x14ac:dyDescent="0.2">
      <c r="A62" s="8" t="s">
        <v>63</v>
      </c>
      <c r="B62" s="14">
        <f>'Raw - Base'!E345</f>
        <v>4.5073999999999996</v>
      </c>
      <c r="C62" s="14">
        <f>'Raw - Base'!F345</f>
        <v>4.1638000000000002</v>
      </c>
      <c r="D62" s="14">
        <f>'Raw - Base'!G345</f>
        <v>4.1853999999999996</v>
      </c>
      <c r="E62" s="14">
        <f>'Raw - Base'!H345</f>
        <v>4.2869000000000002</v>
      </c>
      <c r="F62" s="14">
        <f>'Raw - Base'!I345</f>
        <v>4.3455000000000004</v>
      </c>
      <c r="G62" s="14">
        <f>'Raw - Base'!J345</f>
        <v>4.4871999999999996</v>
      </c>
      <c r="H62" s="14">
        <f>'Raw - Base'!K345</f>
        <v>4.5202</v>
      </c>
      <c r="I62" s="14">
        <f>'Raw - Base'!L345</f>
        <v>4.5983000000000001</v>
      </c>
      <c r="J62" s="14">
        <f>'Raw - Base'!M345</f>
        <v>4.6711999999999998</v>
      </c>
      <c r="K62" s="14">
        <f>'Raw - Base'!N345</f>
        <v>4.7461000000000002</v>
      </c>
      <c r="L62" s="14">
        <f>'Raw - Base'!O345</f>
        <v>4.8221999999999996</v>
      </c>
      <c r="M62" s="14">
        <f>'Raw - Base'!P345</f>
        <v>4.8996000000000004</v>
      </c>
      <c r="N62" s="14">
        <f>'Raw - Base'!Q345</f>
        <v>4.9782000000000002</v>
      </c>
      <c r="O62" s="14">
        <f>'Raw - Base'!R345</f>
        <v>5.0580999999999996</v>
      </c>
      <c r="P62" s="14">
        <f>'Raw - Base'!S345</f>
        <v>5.1391999999999998</v>
      </c>
      <c r="Q62" s="14">
        <f>'Raw - Base'!T345</f>
        <v>5.2214</v>
      </c>
      <c r="R62" s="14">
        <f>'Raw - Base'!U345</f>
        <v>5.3048000000000002</v>
      </c>
      <c r="S62" s="14">
        <f>'Raw - Base'!V345</f>
        <v>5.3891999999999998</v>
      </c>
      <c r="T62" s="14">
        <f>'Raw - Base'!W345</f>
        <v>5.4747000000000003</v>
      </c>
      <c r="U62" s="14">
        <f>'Raw - Base'!X345</f>
        <v>5.5613999999999999</v>
      </c>
      <c r="V62" s="14">
        <f>'Raw - Base'!Y345</f>
        <v>5.6493000000000002</v>
      </c>
      <c r="W62" s="14">
        <f>'Raw - Base'!Z345</f>
        <v>5.7382</v>
      </c>
      <c r="X62" s="14">
        <f>'Raw - Base'!AA345</f>
        <v>5.8282999999999996</v>
      </c>
      <c r="Y62" s="14">
        <f>'Raw - Base'!AB345</f>
        <v>5.9195000000000002</v>
      </c>
      <c r="Z62" s="14">
        <f>'Raw - Base'!AC345</f>
        <v>6.0118</v>
      </c>
      <c r="AA62" s="14">
        <f>'Raw - Base'!AD345</f>
        <v>6.1052</v>
      </c>
      <c r="AB62" s="14">
        <f>'Raw - Base'!AE345</f>
        <v>6.1999000000000004</v>
      </c>
      <c r="AC62" s="14">
        <f>'Raw - Base'!AF345</f>
        <v>6.2957000000000001</v>
      </c>
      <c r="AD62" s="14">
        <f>'Raw - Base'!AG345</f>
        <v>6.3928000000000003</v>
      </c>
      <c r="AE62" s="14">
        <f>'Raw - Base'!AH345</f>
        <v>6.4912000000000001</v>
      </c>
      <c r="AF62" s="14">
        <f>'Raw - Base'!AI345</f>
        <v>6.5910000000000002</v>
      </c>
    </row>
    <row r="63" spans="1:32" x14ac:dyDescent="0.2">
      <c r="A63" s="11" t="s">
        <v>64</v>
      </c>
      <c r="B63" s="14">
        <f>'Raw - Base'!E346</f>
        <v>3.7391999999999999</v>
      </c>
      <c r="C63" s="14">
        <f>'Raw - Base'!F346</f>
        <v>3.5535000000000001</v>
      </c>
      <c r="D63" s="14">
        <f>'Raw - Base'!G346</f>
        <v>3.5556999999999999</v>
      </c>
      <c r="E63" s="14">
        <f>'Raw - Base'!H346</f>
        <v>3.6215000000000002</v>
      </c>
      <c r="F63" s="14">
        <f>'Raw - Base'!I346</f>
        <v>3.6657000000000002</v>
      </c>
      <c r="G63" s="14">
        <f>'Raw - Base'!J346</f>
        <v>3.7997999999999998</v>
      </c>
      <c r="H63" s="14">
        <f>'Raw - Base'!K346</f>
        <v>3.8197999999999999</v>
      </c>
      <c r="I63" s="14">
        <f>'Raw - Base'!L346</f>
        <v>3.8896000000000002</v>
      </c>
      <c r="J63" s="14">
        <f>'Raw - Base'!M346</f>
        <v>3.9529000000000001</v>
      </c>
      <c r="K63" s="14">
        <f>'Raw - Base'!N346</f>
        <v>4.0174000000000003</v>
      </c>
      <c r="L63" s="14">
        <f>'Raw - Base'!O346</f>
        <v>4.0822000000000003</v>
      </c>
      <c r="M63" s="14">
        <f>'Raw - Base'!P346</f>
        <v>4.1475999999999997</v>
      </c>
      <c r="N63" s="14">
        <f>'Raw - Base'!Q346</f>
        <v>4.2133000000000003</v>
      </c>
      <c r="O63" s="14">
        <f>'Raw - Base'!R346</f>
        <v>4.2794999999999996</v>
      </c>
      <c r="P63" s="14">
        <f>'Raw - Base'!S346</f>
        <v>4.3460999999999999</v>
      </c>
      <c r="Q63" s="14">
        <f>'Raw - Base'!T346</f>
        <v>4.4131</v>
      </c>
      <c r="R63" s="14">
        <f>'Raw - Base'!U346</f>
        <v>4.4804000000000004</v>
      </c>
      <c r="S63" s="14">
        <f>'Raw - Base'!V346</f>
        <v>4.5480999999999998</v>
      </c>
      <c r="T63" s="14">
        <f>'Raw - Base'!W346</f>
        <v>4.6162999999999998</v>
      </c>
      <c r="U63" s="14">
        <f>'Raw - Base'!X346</f>
        <v>4.6849999999999996</v>
      </c>
      <c r="V63" s="14">
        <f>'Raw - Base'!Y346</f>
        <v>4.7541000000000002</v>
      </c>
      <c r="W63" s="14">
        <f>'Raw - Base'!Z346</f>
        <v>4.8236999999999997</v>
      </c>
      <c r="X63" s="14">
        <f>'Raw - Base'!AA346</f>
        <v>4.8937999999999997</v>
      </c>
      <c r="Y63" s="14">
        <f>'Raw - Base'!AB346</f>
        <v>4.9644000000000004</v>
      </c>
      <c r="Z63" s="14">
        <f>'Raw - Base'!AC346</f>
        <v>5.0354999999999999</v>
      </c>
      <c r="AA63" s="14">
        <f>'Raw - Base'!AD346</f>
        <v>5.1071999999999997</v>
      </c>
      <c r="AB63" s="14">
        <f>'Raw - Base'!AE346</f>
        <v>5.1795</v>
      </c>
      <c r="AC63" s="14">
        <f>'Raw - Base'!AF346</f>
        <v>5.2523999999999997</v>
      </c>
      <c r="AD63" s="14">
        <f>'Raw - Base'!AG346</f>
        <v>5.3258999999999999</v>
      </c>
      <c r="AE63" s="14">
        <f>'Raw - Base'!AH346</f>
        <v>5.4001000000000001</v>
      </c>
      <c r="AF63" s="14">
        <f>'Raw - Base'!AI346</f>
        <v>5.4749999999999996</v>
      </c>
    </row>
    <row r="64" spans="1:32" x14ac:dyDescent="0.2">
      <c r="A64" s="11" t="s">
        <v>65</v>
      </c>
      <c r="B64" s="14">
        <f>'Raw - Base'!E347</f>
        <v>7.3135000000000003</v>
      </c>
      <c r="C64" s="14">
        <f>'Raw - Base'!F347</f>
        <v>6.3068</v>
      </c>
      <c r="D64" s="14">
        <f>'Raw - Base'!G347</f>
        <v>6.4946999999999999</v>
      </c>
      <c r="E64" s="14">
        <f>'Raw - Base'!H347</f>
        <v>6.6184000000000003</v>
      </c>
      <c r="F64" s="14">
        <f>'Raw - Base'!I347</f>
        <v>6.6524999999999999</v>
      </c>
      <c r="G64" s="14">
        <f>'Raw - Base'!J347</f>
        <v>7.2088000000000001</v>
      </c>
      <c r="H64" s="14">
        <f>'Raw - Base'!K347</f>
        <v>7.1977000000000002</v>
      </c>
      <c r="I64" s="14">
        <f>'Raw - Base'!L347</f>
        <v>7.3944000000000001</v>
      </c>
      <c r="J64" s="14">
        <f>'Raw - Base'!M347</f>
        <v>7.5648999999999997</v>
      </c>
      <c r="K64" s="14">
        <f>'Raw - Base'!N347</f>
        <v>7.7401</v>
      </c>
      <c r="L64" s="14">
        <f>'Raw - Base'!O347</f>
        <v>7.9169999999999998</v>
      </c>
      <c r="M64" s="14">
        <f>'Raw - Base'!P347</f>
        <v>8.0958000000000006</v>
      </c>
      <c r="N64" s="14">
        <f>'Raw - Base'!Q347</f>
        <v>8.2765000000000004</v>
      </c>
      <c r="O64" s="14">
        <f>'Raw - Base'!R347</f>
        <v>8.4588999999999999</v>
      </c>
      <c r="P64" s="14">
        <f>'Raw - Base'!S347</f>
        <v>8.6432000000000002</v>
      </c>
      <c r="Q64" s="14">
        <f>'Raw - Base'!T347</f>
        <v>8.8292999999999999</v>
      </c>
      <c r="R64" s="14">
        <f>'Raw - Base'!U347</f>
        <v>9.0173000000000005</v>
      </c>
      <c r="S64" s="14">
        <f>'Raw - Base'!V347</f>
        <v>9.2072000000000003</v>
      </c>
      <c r="T64" s="14">
        <f>'Raw - Base'!W347</f>
        <v>9.3992000000000004</v>
      </c>
      <c r="U64" s="14">
        <f>'Raw - Base'!X347</f>
        <v>9.5934000000000008</v>
      </c>
      <c r="V64" s="14">
        <f>'Raw - Base'!Y347</f>
        <v>9.7897999999999996</v>
      </c>
      <c r="W64" s="14">
        <f>'Raw - Base'!Z347</f>
        <v>9.9886999999999997</v>
      </c>
      <c r="X64" s="14">
        <f>'Raw - Base'!AA347</f>
        <v>10.19</v>
      </c>
      <c r="Y64" s="14">
        <f>'Raw - Base'!AB347</f>
        <v>10.393800000000001</v>
      </c>
      <c r="Z64" s="14">
        <f>'Raw - Base'!AC347</f>
        <v>10.6004</v>
      </c>
      <c r="AA64" s="14">
        <f>'Raw - Base'!AD347</f>
        <v>10.8096</v>
      </c>
      <c r="AB64" s="14">
        <f>'Raw - Base'!AE347</f>
        <v>11.021800000000001</v>
      </c>
      <c r="AC64" s="14">
        <f>'Raw - Base'!AF347</f>
        <v>11.2369</v>
      </c>
      <c r="AD64" s="14">
        <f>'Raw - Base'!AG347</f>
        <v>11.4552</v>
      </c>
      <c r="AE64" s="14">
        <f>'Raw - Base'!AH347</f>
        <v>11.676600000000001</v>
      </c>
      <c r="AF64" s="14">
        <f>'Raw - Base'!AI347</f>
        <v>11.9015</v>
      </c>
    </row>
    <row r="65" spans="1:32" x14ac:dyDescent="0.2">
      <c r="A65" s="11" t="s">
        <v>66</v>
      </c>
      <c r="B65" s="14">
        <f>'Raw - Base'!E348</f>
        <v>6.9311999999999996</v>
      </c>
      <c r="C65" s="14">
        <f>'Raw - Base'!F348</f>
        <v>6.6120000000000001</v>
      </c>
      <c r="D65" s="14">
        <f>'Raw - Base'!G348</f>
        <v>6.5692000000000004</v>
      </c>
      <c r="E65" s="14">
        <f>'Raw - Base'!H348</f>
        <v>6.7855999999999996</v>
      </c>
      <c r="F65" s="14">
        <f>'Raw - Base'!I348</f>
        <v>6.9006999999999996</v>
      </c>
      <c r="G65" s="14">
        <f>'Raw - Base'!J348</f>
        <v>7.1519000000000004</v>
      </c>
      <c r="H65" s="14">
        <f>'Raw - Base'!K348</f>
        <v>7.1795999999999998</v>
      </c>
      <c r="I65" s="14">
        <f>'Raw - Base'!L348</f>
        <v>7.3079000000000001</v>
      </c>
      <c r="J65" s="14">
        <f>'Raw - Base'!M348</f>
        <v>7.4229000000000003</v>
      </c>
      <c r="K65" s="14">
        <f>'Raw - Base'!N348</f>
        <v>7.5407000000000002</v>
      </c>
      <c r="L65" s="14">
        <f>'Raw - Base'!O348</f>
        <v>7.6596000000000002</v>
      </c>
      <c r="M65" s="14">
        <f>'Raw - Base'!P348</f>
        <v>7.7797000000000001</v>
      </c>
      <c r="N65" s="14">
        <f>'Raw - Base'!Q348</f>
        <v>7.9009999999999998</v>
      </c>
      <c r="O65" s="14">
        <f>'Raw - Base'!R348</f>
        <v>8.0233000000000008</v>
      </c>
      <c r="P65" s="14">
        <f>'Raw - Base'!S348</f>
        <v>8.1468000000000007</v>
      </c>
      <c r="Q65" s="14">
        <f>'Raw - Base'!T348</f>
        <v>8.2712000000000003</v>
      </c>
      <c r="R65" s="14">
        <f>'Raw - Base'!U348</f>
        <v>8.3965999999999994</v>
      </c>
      <c r="S65" s="14">
        <f>'Raw - Base'!V348</f>
        <v>8.5229999999999997</v>
      </c>
      <c r="T65" s="14">
        <f>'Raw - Base'!W348</f>
        <v>8.6504999999999992</v>
      </c>
      <c r="U65" s="14">
        <f>'Raw - Base'!X348</f>
        <v>8.7791999999999994</v>
      </c>
      <c r="V65" s="14">
        <f>'Raw - Base'!Y348</f>
        <v>8.9090000000000007</v>
      </c>
      <c r="W65" s="14">
        <f>'Raw - Base'!Z348</f>
        <v>9.0399999999999991</v>
      </c>
      <c r="X65" s="14">
        <f>'Raw - Base'!AA348</f>
        <v>9.1721000000000004</v>
      </c>
      <c r="Y65" s="14">
        <f>'Raw - Base'!AB348</f>
        <v>9.3055000000000003</v>
      </c>
      <c r="Z65" s="14">
        <f>'Raw - Base'!AC348</f>
        <v>9.4400999999999993</v>
      </c>
      <c r="AA65" s="14">
        <f>'Raw - Base'!AD348</f>
        <v>9.5760000000000005</v>
      </c>
      <c r="AB65" s="14">
        <f>'Raw - Base'!AE348</f>
        <v>9.7132000000000005</v>
      </c>
      <c r="AC65" s="14">
        <f>'Raw - Base'!AF348</f>
        <v>9.8516999999999992</v>
      </c>
      <c r="AD65" s="14">
        <f>'Raw - Base'!AG348</f>
        <v>9.9916999999999998</v>
      </c>
      <c r="AE65" s="14">
        <f>'Raw - Base'!AH348</f>
        <v>10.1332</v>
      </c>
      <c r="AF65" s="14">
        <f>'Raw - Base'!AI348</f>
        <v>10.276199999999999</v>
      </c>
    </row>
    <row r="66" spans="1:32" x14ac:dyDescent="0.2">
      <c r="A66" s="11" t="s">
        <v>67</v>
      </c>
      <c r="B66" s="14">
        <f>'Raw - Base'!E349</f>
        <v>0</v>
      </c>
      <c r="C66" s="14">
        <f>'Raw - Base'!F349</f>
        <v>0</v>
      </c>
      <c r="D66" s="14">
        <f>'Raw - Base'!G349</f>
        <v>0</v>
      </c>
      <c r="E66" s="14">
        <f>'Raw - Base'!H349</f>
        <v>0</v>
      </c>
      <c r="F66" s="14">
        <f>'Raw - Base'!I349</f>
        <v>0</v>
      </c>
      <c r="G66" s="14">
        <f>'Raw - Base'!J349</f>
        <v>0</v>
      </c>
      <c r="H66" s="14">
        <f>'Raw - Base'!K349</f>
        <v>0</v>
      </c>
      <c r="I66" s="14">
        <f>'Raw - Base'!L349</f>
        <v>0</v>
      </c>
      <c r="J66" s="14">
        <f>'Raw - Base'!M349</f>
        <v>0</v>
      </c>
      <c r="K66" s="14">
        <f>'Raw - Base'!N349</f>
        <v>0</v>
      </c>
      <c r="L66" s="14">
        <f>'Raw - Base'!O349</f>
        <v>0</v>
      </c>
      <c r="M66" s="14">
        <f>'Raw - Base'!P349</f>
        <v>0</v>
      </c>
      <c r="N66" s="14">
        <f>'Raw - Base'!Q349</f>
        <v>0</v>
      </c>
      <c r="O66" s="14">
        <f>'Raw - Base'!R349</f>
        <v>0</v>
      </c>
      <c r="P66" s="14">
        <f>'Raw - Base'!S349</f>
        <v>0</v>
      </c>
      <c r="Q66" s="14">
        <f>'Raw - Base'!T349</f>
        <v>0</v>
      </c>
      <c r="R66" s="14">
        <f>'Raw - Base'!U349</f>
        <v>0</v>
      </c>
      <c r="S66" s="14">
        <f>'Raw - Base'!V349</f>
        <v>0</v>
      </c>
      <c r="T66" s="14">
        <f>'Raw - Base'!W349</f>
        <v>0</v>
      </c>
      <c r="U66" s="14">
        <f>'Raw - Base'!X349</f>
        <v>0</v>
      </c>
      <c r="V66" s="14">
        <f>'Raw - Base'!Y349</f>
        <v>0</v>
      </c>
      <c r="W66" s="14">
        <f>'Raw - Base'!Z349</f>
        <v>0</v>
      </c>
      <c r="X66" s="14">
        <f>'Raw - Base'!AA349</f>
        <v>0</v>
      </c>
      <c r="Y66" s="14">
        <f>'Raw - Base'!AB349</f>
        <v>0</v>
      </c>
      <c r="Z66" s="14">
        <f>'Raw - Base'!AC349</f>
        <v>0</v>
      </c>
      <c r="AA66" s="14">
        <f>'Raw - Base'!AD349</f>
        <v>0</v>
      </c>
      <c r="AB66" s="14">
        <f>'Raw - Base'!AE349</f>
        <v>0</v>
      </c>
      <c r="AC66" s="14">
        <f>'Raw - Base'!AF349</f>
        <v>0</v>
      </c>
      <c r="AD66" s="14">
        <f>'Raw - Base'!AG349</f>
        <v>0</v>
      </c>
      <c r="AE66" s="14">
        <f>'Raw - Base'!AH349</f>
        <v>0</v>
      </c>
      <c r="AF66" s="14">
        <f>'Raw - Base'!AI349</f>
        <v>0</v>
      </c>
    </row>
    <row r="67" spans="1:32" x14ac:dyDescent="0.2">
      <c r="A67" s="11" t="s">
        <v>68</v>
      </c>
      <c r="B67" s="14">
        <f>'Raw - Base'!E350</f>
        <v>15.657999999999999</v>
      </c>
      <c r="C67" s="14">
        <f>'Raw - Base'!F350</f>
        <v>14.1927</v>
      </c>
      <c r="D67" s="14">
        <f>'Raw - Base'!G350</f>
        <v>13.999599999999999</v>
      </c>
      <c r="E67" s="14">
        <f>'Raw - Base'!H350</f>
        <v>14.589600000000001</v>
      </c>
      <c r="F67" s="14">
        <f>'Raw - Base'!I350</f>
        <v>14.908799999999999</v>
      </c>
      <c r="G67" s="14">
        <f>'Raw - Base'!J350</f>
        <v>15.7821</v>
      </c>
      <c r="H67" s="14">
        <f>'Raw - Base'!K350</f>
        <v>15.667999999999999</v>
      </c>
      <c r="I67" s="14">
        <f>'Raw - Base'!L350</f>
        <v>15.984299999999999</v>
      </c>
      <c r="J67" s="14">
        <f>'Raw - Base'!M350</f>
        <v>16.240400000000001</v>
      </c>
      <c r="K67" s="14">
        <f>'Raw - Base'!N350</f>
        <v>16.5032</v>
      </c>
      <c r="L67" s="14">
        <f>'Raw - Base'!O350</f>
        <v>16.766200000000001</v>
      </c>
      <c r="M67" s="14">
        <f>'Raw - Base'!P350</f>
        <v>17.029599999999999</v>
      </c>
      <c r="N67" s="14">
        <f>'Raw - Base'!Q350</f>
        <v>17.293399999999998</v>
      </c>
      <c r="O67" s="14">
        <f>'Raw - Base'!R350</f>
        <v>17.557400000000001</v>
      </c>
      <c r="P67" s="14">
        <f>'Raw - Base'!S350</f>
        <v>17.8215</v>
      </c>
      <c r="Q67" s="14">
        <f>'Raw - Base'!T350</f>
        <v>18.085699999999999</v>
      </c>
      <c r="R67" s="14">
        <f>'Raw - Base'!U350</f>
        <v>18.350100000000001</v>
      </c>
      <c r="S67" s="14">
        <f>'Raw - Base'!V350</f>
        <v>18.614699999999999</v>
      </c>
      <c r="T67" s="14">
        <f>'Raw - Base'!W350</f>
        <v>18.880199999999999</v>
      </c>
      <c r="U67" s="14">
        <f>'Raw - Base'!X350</f>
        <v>19.146599999999999</v>
      </c>
      <c r="V67" s="14">
        <f>'Raw - Base'!Y350</f>
        <v>19.414000000000001</v>
      </c>
      <c r="W67" s="14">
        <f>'Raw - Base'!Z350</f>
        <v>19.682500000000001</v>
      </c>
      <c r="X67" s="14">
        <f>'Raw - Base'!AA350</f>
        <v>19.952200000000001</v>
      </c>
      <c r="Y67" s="14">
        <f>'Raw - Base'!AB350</f>
        <v>20.223299999999998</v>
      </c>
      <c r="Z67" s="14">
        <f>'Raw - Base'!AC350</f>
        <v>20.495899999999999</v>
      </c>
      <c r="AA67" s="14">
        <f>'Raw - Base'!AD350</f>
        <v>20.77</v>
      </c>
      <c r="AB67" s="14">
        <f>'Raw - Base'!AE350</f>
        <v>21.0458</v>
      </c>
      <c r="AC67" s="14">
        <f>'Raw - Base'!AF350</f>
        <v>21.323499999999999</v>
      </c>
      <c r="AD67" s="14">
        <f>'Raw - Base'!AG350</f>
        <v>21.603200000000001</v>
      </c>
      <c r="AE67" s="14">
        <f>'Raw - Base'!AH350</f>
        <v>21.885100000000001</v>
      </c>
      <c r="AF67" s="14">
        <f>'Raw - Base'!AI350</f>
        <v>22.1694</v>
      </c>
    </row>
    <row r="68" spans="1:32" x14ac:dyDescent="0.2">
      <c r="A68" s="11" t="s">
        <v>69</v>
      </c>
      <c r="B68" s="14">
        <f>'Raw - Base'!E351</f>
        <v>7.3909000000000002</v>
      </c>
      <c r="C68" s="14">
        <f>'Raw - Base'!F351</f>
        <v>7.0846999999999998</v>
      </c>
      <c r="D68" s="14">
        <f>'Raw - Base'!G351</f>
        <v>7.0206</v>
      </c>
      <c r="E68" s="14">
        <f>'Raw - Base'!H351</f>
        <v>7.2241</v>
      </c>
      <c r="F68" s="14">
        <f>'Raw - Base'!I351</f>
        <v>7.3879999999999999</v>
      </c>
      <c r="G68" s="14">
        <f>'Raw - Base'!J351</f>
        <v>7.6871999999999998</v>
      </c>
      <c r="H68" s="14">
        <f>'Raw - Base'!K351</f>
        <v>7.7409999999999997</v>
      </c>
      <c r="I68" s="14">
        <f>'Raw - Base'!L351</f>
        <v>7.9226000000000001</v>
      </c>
      <c r="J68" s="14">
        <f>'Raw - Base'!M351</f>
        <v>8.0869</v>
      </c>
      <c r="K68" s="14">
        <f>'Raw - Base'!N351</f>
        <v>8.2540999999999993</v>
      </c>
      <c r="L68" s="14">
        <f>'Raw - Base'!O351</f>
        <v>8.4222999999999999</v>
      </c>
      <c r="M68" s="14">
        <f>'Raw - Base'!P351</f>
        <v>8.5916999999999994</v>
      </c>
      <c r="N68" s="14">
        <f>'Raw - Base'!Q351</f>
        <v>8.7623999999999995</v>
      </c>
      <c r="O68" s="14">
        <f>'Raw - Base'!R351</f>
        <v>8.9343000000000004</v>
      </c>
      <c r="P68" s="14">
        <f>'Raw - Base'!S351</f>
        <v>9.1074999999999999</v>
      </c>
      <c r="Q68" s="14">
        <f>'Raw - Base'!T351</f>
        <v>9.282</v>
      </c>
      <c r="R68" s="14">
        <f>'Raw - Base'!U351</f>
        <v>9.4578000000000007</v>
      </c>
      <c r="S68" s="14">
        <f>'Raw - Base'!V351</f>
        <v>9.6349999999999998</v>
      </c>
      <c r="T68" s="14">
        <f>'Raw - Base'!W351</f>
        <v>9.8138000000000005</v>
      </c>
      <c r="U68" s="14">
        <f>'Raw - Base'!X351</f>
        <v>9.9941999999999993</v>
      </c>
      <c r="V68" s="14">
        <f>'Raw - Base'!Y351</f>
        <v>10.176399999999999</v>
      </c>
      <c r="W68" s="14">
        <f>'Raw - Base'!Z351</f>
        <v>10.3604</v>
      </c>
      <c r="X68" s="14">
        <f>'Raw - Base'!AA351</f>
        <v>10.5463</v>
      </c>
      <c r="Y68" s="14">
        <f>'Raw - Base'!AB351</f>
        <v>10.7341</v>
      </c>
      <c r="Z68" s="14">
        <f>'Raw - Base'!AC351</f>
        <v>10.923999999999999</v>
      </c>
      <c r="AA68" s="14">
        <f>'Raw - Base'!AD351</f>
        <v>11.1159</v>
      </c>
      <c r="AB68" s="14">
        <f>'Raw - Base'!AE351</f>
        <v>11.31</v>
      </c>
      <c r="AC68" s="14">
        <f>'Raw - Base'!AF351</f>
        <v>11.506500000000001</v>
      </c>
      <c r="AD68" s="14">
        <f>'Raw - Base'!AG351</f>
        <v>11.705299999999999</v>
      </c>
      <c r="AE68" s="14">
        <f>'Raw - Base'!AH351</f>
        <v>11.906599999999999</v>
      </c>
      <c r="AF68" s="14">
        <f>'Raw - Base'!AI351</f>
        <v>12.1107</v>
      </c>
    </row>
    <row r="69" spans="1:32" x14ac:dyDescent="0.2">
      <c r="A69" s="11" t="s">
        <v>70</v>
      </c>
      <c r="B69" s="14">
        <f>'Raw - Base'!E352</f>
        <v>77.187600000000003</v>
      </c>
      <c r="C69" s="14">
        <f>'Raw - Base'!F352</f>
        <v>73.240399999999994</v>
      </c>
      <c r="D69" s="14">
        <f>'Raw - Base'!G352</f>
        <v>72.695999999999998</v>
      </c>
      <c r="E69" s="14">
        <f>'Raw - Base'!H352</f>
        <v>75.193399999999997</v>
      </c>
      <c r="F69" s="14">
        <f>'Raw - Base'!I352</f>
        <v>77.2727</v>
      </c>
      <c r="G69" s="14">
        <f>'Raw - Base'!J352</f>
        <v>80.801500000000004</v>
      </c>
      <c r="H69" s="14">
        <f>'Raw - Base'!K352</f>
        <v>81.347700000000003</v>
      </c>
      <c r="I69" s="14">
        <f>'Raw - Base'!L352</f>
        <v>83.273399999999995</v>
      </c>
      <c r="J69" s="14">
        <f>'Raw - Base'!M352</f>
        <v>85.013300000000001</v>
      </c>
      <c r="K69" s="14">
        <f>'Raw - Base'!N352</f>
        <v>86.784700000000001</v>
      </c>
      <c r="L69" s="14">
        <f>'Raw - Base'!O352</f>
        <v>88.566699999999997</v>
      </c>
      <c r="M69" s="14">
        <f>'Raw - Base'!P352</f>
        <v>90.360699999999994</v>
      </c>
      <c r="N69" s="14">
        <f>'Raw - Base'!Q352</f>
        <v>92.166499999999999</v>
      </c>
      <c r="O69" s="14">
        <f>'Raw - Base'!R352</f>
        <v>93.983699999999999</v>
      </c>
      <c r="P69" s="14">
        <f>'Raw - Base'!S352</f>
        <v>95.811700000000002</v>
      </c>
      <c r="Q69" s="14">
        <f>'Raw - Base'!T352</f>
        <v>97.650599999999997</v>
      </c>
      <c r="R69" s="14">
        <f>'Raw - Base'!U352</f>
        <v>99.500600000000006</v>
      </c>
      <c r="S69" s="14">
        <f>'Raw - Base'!V352</f>
        <v>101.3621</v>
      </c>
      <c r="T69" s="14">
        <f>'Raw - Base'!W352</f>
        <v>103.2372</v>
      </c>
      <c r="U69" s="14">
        <f>'Raw - Base'!X352</f>
        <v>105.1268</v>
      </c>
      <c r="V69" s="14">
        <f>'Raw - Base'!Y352</f>
        <v>107.0312</v>
      </c>
      <c r="W69" s="14">
        <f>'Raw - Base'!Z352</f>
        <v>108.9513</v>
      </c>
      <c r="X69" s="14">
        <f>'Raw - Base'!AA352</f>
        <v>110.8878</v>
      </c>
      <c r="Y69" s="14">
        <f>'Raw - Base'!AB352</f>
        <v>112.8413</v>
      </c>
      <c r="Z69" s="14">
        <f>'Raw - Base'!AC352</f>
        <v>114.81270000000001</v>
      </c>
      <c r="AA69" s="14">
        <f>'Raw - Base'!AD352</f>
        <v>116.80289999999999</v>
      </c>
      <c r="AB69" s="14">
        <f>'Raw - Base'!AE352</f>
        <v>118.81270000000001</v>
      </c>
      <c r="AC69" s="14">
        <f>'Raw - Base'!AF352</f>
        <v>120.8433</v>
      </c>
      <c r="AD69" s="14">
        <f>'Raw - Base'!AG352</f>
        <v>122.89570000000001</v>
      </c>
      <c r="AE69" s="14">
        <f>'Raw - Base'!AH352</f>
        <v>124.9714</v>
      </c>
      <c r="AF69" s="14">
        <f>'Raw - Base'!AI352</f>
        <v>127.07170000000001</v>
      </c>
    </row>
    <row r="70" spans="1:32" x14ac:dyDescent="0.2">
      <c r="A70" s="12" t="s">
        <v>71</v>
      </c>
      <c r="B70" s="14">
        <f>'Raw - Base'!E353</f>
        <v>40.7834</v>
      </c>
      <c r="C70" s="14">
        <f>'Raw - Base'!F353</f>
        <v>40.340699999999998</v>
      </c>
      <c r="D70" s="14">
        <f>'Raw - Base'!G353</f>
        <v>40.444400000000002</v>
      </c>
      <c r="E70" s="14">
        <f>'Raw - Base'!H353</f>
        <v>41.564100000000003</v>
      </c>
      <c r="F70" s="14">
        <f>'Raw - Base'!I353</f>
        <v>42.346699999999998</v>
      </c>
      <c r="G70" s="14">
        <f>'Raw - Base'!J353</f>
        <v>43.585900000000002</v>
      </c>
      <c r="H70" s="14">
        <f>'Raw - Base'!K353</f>
        <v>44.164900000000003</v>
      </c>
      <c r="I70" s="14">
        <f>'Raw - Base'!L353</f>
        <v>45.188600000000001</v>
      </c>
      <c r="J70" s="14">
        <f>'Raw - Base'!M353</f>
        <v>46.158900000000003</v>
      </c>
      <c r="K70" s="14">
        <f>'Raw - Base'!N353</f>
        <v>47.145400000000002</v>
      </c>
      <c r="L70" s="14">
        <f>'Raw - Base'!O353</f>
        <v>48.141500000000001</v>
      </c>
      <c r="M70" s="14">
        <f>'Raw - Base'!P353</f>
        <v>49.148000000000003</v>
      </c>
      <c r="N70" s="14">
        <f>'Raw - Base'!Q353</f>
        <v>50.165199999999999</v>
      </c>
      <c r="O70" s="14">
        <f>'Raw - Base'!R353</f>
        <v>51.192999999999998</v>
      </c>
      <c r="P70" s="14">
        <f>'Raw - Base'!S353</f>
        <v>52.231400000000001</v>
      </c>
      <c r="Q70" s="14">
        <f>'Raw - Base'!T353</f>
        <v>53.280700000000003</v>
      </c>
      <c r="R70" s="14">
        <f>'Raw - Base'!U353</f>
        <v>54.340899999999998</v>
      </c>
      <c r="S70" s="14">
        <f>'Raw - Base'!V353</f>
        <v>55.412300000000002</v>
      </c>
      <c r="T70" s="14">
        <f>'Raw - Base'!W353</f>
        <v>56.495800000000003</v>
      </c>
      <c r="U70" s="14">
        <f>'Raw - Base'!X353</f>
        <v>57.591700000000003</v>
      </c>
      <c r="V70" s="14">
        <f>'Raw - Base'!Y353</f>
        <v>58.700400000000002</v>
      </c>
      <c r="W70" s="14">
        <f>'Raw - Base'!Z353</f>
        <v>59.822000000000003</v>
      </c>
      <c r="X70" s="14">
        <f>'Raw - Base'!AA353</f>
        <v>60.957000000000001</v>
      </c>
      <c r="Y70" s="14">
        <f>'Raw - Base'!AB353</f>
        <v>62.105499999999999</v>
      </c>
      <c r="Z70" s="14">
        <f>'Raw - Base'!AC353</f>
        <v>63.267899999999997</v>
      </c>
      <c r="AA70" s="14">
        <f>'Raw - Base'!AD353</f>
        <v>64.444699999999997</v>
      </c>
      <c r="AB70" s="14">
        <f>'Raw - Base'!AE353</f>
        <v>65.636200000000002</v>
      </c>
      <c r="AC70" s="14">
        <f>'Raw - Base'!AF353</f>
        <v>66.8429</v>
      </c>
      <c r="AD70" s="14">
        <f>'Raw - Base'!AG353</f>
        <v>68.065399999999997</v>
      </c>
      <c r="AE70" s="14">
        <f>'Raw - Base'!AH353</f>
        <v>69.304299999999998</v>
      </c>
      <c r="AF70" s="14">
        <f>'Raw - Base'!AI353</f>
        <v>70.560299999999998</v>
      </c>
    </row>
    <row r="71" spans="1:32" x14ac:dyDescent="0.2">
      <c r="A71" s="12" t="s">
        <v>72</v>
      </c>
      <c r="B71" s="14">
        <f>'Raw - Base'!E354</f>
        <v>93.637299999999996</v>
      </c>
      <c r="C71" s="14">
        <f>'Raw - Base'!F354</f>
        <v>98.937399999999997</v>
      </c>
      <c r="D71" s="14">
        <f>'Raw - Base'!G354</f>
        <v>95.771100000000004</v>
      </c>
      <c r="E71" s="14">
        <f>'Raw - Base'!H354</f>
        <v>96.816599999999994</v>
      </c>
      <c r="F71" s="14">
        <f>'Raw - Base'!I354</f>
        <v>97.108800000000002</v>
      </c>
      <c r="G71" s="14">
        <f>'Raw - Base'!J354</f>
        <v>95.570300000000003</v>
      </c>
      <c r="H71" s="14">
        <f>'Raw - Base'!K354</f>
        <v>95.8673</v>
      </c>
      <c r="I71" s="14">
        <f>'Raw - Base'!L354</f>
        <v>97.299400000000006</v>
      </c>
      <c r="J71" s="14">
        <f>'Raw - Base'!M354</f>
        <v>98.600700000000003</v>
      </c>
      <c r="K71" s="14">
        <f>'Raw - Base'!N354</f>
        <v>99.934600000000003</v>
      </c>
      <c r="L71" s="14">
        <f>'Raw - Base'!O354</f>
        <v>101.2821</v>
      </c>
      <c r="M71" s="14">
        <f>'Raw - Base'!P354</f>
        <v>102.6416</v>
      </c>
      <c r="N71" s="14">
        <f>'Raw - Base'!Q354</f>
        <v>104.01090000000001</v>
      </c>
      <c r="O71" s="14">
        <f>'Raw - Base'!R354</f>
        <v>105.38800000000001</v>
      </c>
      <c r="P71" s="14">
        <f>'Raw - Base'!S354</f>
        <v>106.7709</v>
      </c>
      <c r="Q71" s="14">
        <f>'Raw - Base'!T354</f>
        <v>108.1583</v>
      </c>
      <c r="R71" s="14">
        <f>'Raw - Base'!U354</f>
        <v>109.5491</v>
      </c>
      <c r="S71" s="14">
        <f>'Raw - Base'!V354</f>
        <v>110.9423</v>
      </c>
      <c r="T71" s="14">
        <f>'Raw - Base'!W354</f>
        <v>112.3379</v>
      </c>
      <c r="U71" s="14">
        <f>'Raw - Base'!X354</f>
        <v>113.7355</v>
      </c>
      <c r="V71" s="14">
        <f>'Raw - Base'!Y354</f>
        <v>115.1347</v>
      </c>
      <c r="W71" s="14">
        <f>'Raw - Base'!Z354</f>
        <v>116.53489999999999</v>
      </c>
      <c r="X71" s="14">
        <f>'Raw - Base'!AA354</f>
        <v>117.9361</v>
      </c>
      <c r="Y71" s="14">
        <f>'Raw - Base'!AB354</f>
        <v>119.3378</v>
      </c>
      <c r="Z71" s="14">
        <f>'Raw - Base'!AC354</f>
        <v>120.7401</v>
      </c>
      <c r="AA71" s="14">
        <f>'Raw - Base'!AD354</f>
        <v>122.1429</v>
      </c>
      <c r="AB71" s="14">
        <f>'Raw - Base'!AE354</f>
        <v>123.5462</v>
      </c>
      <c r="AC71" s="14">
        <f>'Raw - Base'!AF354</f>
        <v>124.9503</v>
      </c>
      <c r="AD71" s="14">
        <f>'Raw - Base'!AG354</f>
        <v>126.3554</v>
      </c>
      <c r="AE71" s="14">
        <f>'Raw - Base'!AH354</f>
        <v>127.762</v>
      </c>
      <c r="AF71" s="14">
        <f>'Raw - Base'!AI354</f>
        <v>129.1705</v>
      </c>
    </row>
    <row r="72" spans="1:32" x14ac:dyDescent="0.2">
      <c r="A72" s="12" t="s">
        <v>73</v>
      </c>
      <c r="B72" s="14">
        <f>'Raw - Base'!E355</f>
        <v>1.5065</v>
      </c>
      <c r="C72" s="14">
        <f>'Raw - Base'!F355</f>
        <v>1.6577</v>
      </c>
      <c r="D72" s="14">
        <f>'Raw - Base'!G355</f>
        <v>1.5992</v>
      </c>
      <c r="E72" s="14">
        <f>'Raw - Base'!H355</f>
        <v>1.5905</v>
      </c>
      <c r="F72" s="14">
        <f>'Raw - Base'!I355</f>
        <v>1.5915999999999999</v>
      </c>
      <c r="G72" s="14">
        <f>'Raw - Base'!J355</f>
        <v>1.5188999999999999</v>
      </c>
      <c r="H72" s="14">
        <f>'Raw - Base'!K355</f>
        <v>1.5378000000000001</v>
      </c>
      <c r="I72" s="14">
        <f>'Raw - Base'!L355</f>
        <v>1.5567</v>
      </c>
      <c r="J72" s="14">
        <f>'Raw - Base'!M355</f>
        <v>1.5760000000000001</v>
      </c>
      <c r="K72" s="14">
        <f>'Raw - Base'!N355</f>
        <v>1.5955999999999999</v>
      </c>
      <c r="L72" s="14">
        <f>'Raw - Base'!O355</f>
        <v>1.6153</v>
      </c>
      <c r="M72" s="14">
        <f>'Raw - Base'!P355</f>
        <v>1.6352</v>
      </c>
      <c r="N72" s="14">
        <f>'Raw - Base'!Q355</f>
        <v>1.6551</v>
      </c>
      <c r="O72" s="14">
        <f>'Raw - Base'!R355</f>
        <v>1.675</v>
      </c>
      <c r="P72" s="14">
        <f>'Raw - Base'!S355</f>
        <v>1.6948000000000001</v>
      </c>
      <c r="Q72" s="14">
        <f>'Raw - Base'!T355</f>
        <v>1.7146999999999999</v>
      </c>
      <c r="R72" s="14">
        <f>'Raw - Base'!U355</f>
        <v>1.7343999999999999</v>
      </c>
      <c r="S72" s="14">
        <f>'Raw - Base'!V355</f>
        <v>1.7541</v>
      </c>
      <c r="T72" s="14">
        <f>'Raw - Base'!W355</f>
        <v>1.7738</v>
      </c>
      <c r="U72" s="14">
        <f>'Raw - Base'!X355</f>
        <v>1.7932999999999999</v>
      </c>
      <c r="V72" s="14">
        <f>'Raw - Base'!Y355</f>
        <v>1.8128</v>
      </c>
      <c r="W72" s="14">
        <f>'Raw - Base'!Z355</f>
        <v>1.8323</v>
      </c>
      <c r="X72" s="14">
        <f>'Raw - Base'!AA355</f>
        <v>1.8515999999999999</v>
      </c>
      <c r="Y72" s="14">
        <f>'Raw - Base'!AB355</f>
        <v>1.8709</v>
      </c>
      <c r="Z72" s="14">
        <f>'Raw - Base'!AC355</f>
        <v>1.89</v>
      </c>
      <c r="AA72" s="14">
        <f>'Raw - Base'!AD355</f>
        <v>1.9091</v>
      </c>
      <c r="AB72" s="14">
        <f>'Raw - Base'!AE355</f>
        <v>1.9280999999999999</v>
      </c>
      <c r="AC72" s="14">
        <f>'Raw - Base'!AF355</f>
        <v>1.9470000000000001</v>
      </c>
      <c r="AD72" s="14">
        <f>'Raw - Base'!AG355</f>
        <v>1.9659</v>
      </c>
      <c r="AE72" s="14">
        <f>'Raw - Base'!AH355</f>
        <v>1.9845999999999999</v>
      </c>
      <c r="AF72" s="14">
        <f>'Raw - Base'!AI355</f>
        <v>2.0032999999999999</v>
      </c>
    </row>
    <row r="73" spans="1:32" x14ac:dyDescent="0.2">
      <c r="A73" s="12" t="s">
        <v>74</v>
      </c>
      <c r="B73" s="14">
        <f>'Raw - Base'!E356</f>
        <v>3.1915</v>
      </c>
      <c r="C73" s="14">
        <f>'Raw - Base'!F356</f>
        <v>3.1030000000000002</v>
      </c>
      <c r="D73" s="14">
        <f>'Raw - Base'!G356</f>
        <v>3.0962000000000001</v>
      </c>
      <c r="E73" s="14">
        <f>'Raw - Base'!H356</f>
        <v>3.1360999999999999</v>
      </c>
      <c r="F73" s="14">
        <f>'Raw - Base'!I356</f>
        <v>3.1516999999999999</v>
      </c>
      <c r="G73" s="14">
        <f>'Raw - Base'!J356</f>
        <v>3.2299000000000002</v>
      </c>
      <c r="H73" s="14">
        <f>'Raw - Base'!K356</f>
        <v>3.2404999999999999</v>
      </c>
      <c r="I73" s="14">
        <f>'Raw - Base'!L356</f>
        <v>3.3058999999999998</v>
      </c>
      <c r="J73" s="14">
        <f>'Raw - Base'!M356</f>
        <v>3.3645999999999998</v>
      </c>
      <c r="K73" s="14">
        <f>'Raw - Base'!N356</f>
        <v>3.4245999999999999</v>
      </c>
      <c r="L73" s="14">
        <f>'Raw - Base'!O356</f>
        <v>3.4853000000000001</v>
      </c>
      <c r="M73" s="14">
        <f>'Raw - Base'!P356</f>
        <v>3.5464000000000002</v>
      </c>
      <c r="N73" s="14">
        <f>'Raw - Base'!Q356</f>
        <v>3.6080999999999999</v>
      </c>
      <c r="O73" s="14">
        <f>'Raw - Base'!R356</f>
        <v>3.6703000000000001</v>
      </c>
      <c r="P73" s="14">
        <f>'Raw - Base'!S356</f>
        <v>3.7328999999999999</v>
      </c>
      <c r="Q73" s="14">
        <f>'Raw - Base'!T356</f>
        <v>3.7959999999999998</v>
      </c>
      <c r="R73" s="14">
        <f>'Raw - Base'!U356</f>
        <v>3.8595999999999999</v>
      </c>
      <c r="S73" s="14">
        <f>'Raw - Base'!V356</f>
        <v>3.9235000000000002</v>
      </c>
      <c r="T73" s="14">
        <f>'Raw - Base'!W356</f>
        <v>3.988</v>
      </c>
      <c r="U73" s="14">
        <f>'Raw - Base'!X356</f>
        <v>4.0529000000000002</v>
      </c>
      <c r="V73" s="14">
        <f>'Raw - Base'!Y356</f>
        <v>4.1182999999999996</v>
      </c>
      <c r="W73" s="14">
        <f>'Raw - Base'!Z356</f>
        <v>4.1841999999999997</v>
      </c>
      <c r="X73" s="14">
        <f>'Raw - Base'!AA356</f>
        <v>4.2506000000000004</v>
      </c>
      <c r="Y73" s="14">
        <f>'Raw - Base'!AB356</f>
        <v>4.3175999999999997</v>
      </c>
      <c r="Z73" s="14">
        <f>'Raw - Base'!AC356</f>
        <v>4.3849999999999998</v>
      </c>
      <c r="AA73" s="14">
        <f>'Raw - Base'!AD356</f>
        <v>4.4531000000000001</v>
      </c>
      <c r="AB73" s="14">
        <f>'Raw - Base'!AE356</f>
        <v>4.5217000000000001</v>
      </c>
      <c r="AC73" s="14">
        <f>'Raw - Base'!AF356</f>
        <v>4.5909000000000004</v>
      </c>
      <c r="AD73" s="14">
        <f>'Raw - Base'!AG356</f>
        <v>4.6607000000000003</v>
      </c>
      <c r="AE73" s="14">
        <f>'Raw - Base'!AH356</f>
        <v>4.7312000000000003</v>
      </c>
      <c r="AF73" s="14">
        <f>'Raw - Base'!AI356</f>
        <v>4.8025000000000002</v>
      </c>
    </row>
    <row r="74" spans="1:32" x14ac:dyDescent="0.2">
      <c r="A74" s="13" t="s">
        <v>75</v>
      </c>
      <c r="B74" s="14">
        <f>'Raw - Base'!E357</f>
        <v>51.674599999999998</v>
      </c>
      <c r="C74" s="14">
        <f>'Raw - Base'!F357</f>
        <v>53.145000000000003</v>
      </c>
      <c r="D74" s="14">
        <f>'Raw - Base'!G357</f>
        <v>51.935200000000002</v>
      </c>
      <c r="E74" s="14">
        <f>'Raw - Base'!H357</f>
        <v>52.164000000000001</v>
      </c>
      <c r="F74" s="14">
        <f>'Raw - Base'!I357</f>
        <v>52.150500000000001</v>
      </c>
      <c r="G74" s="14">
        <f>'Raw - Base'!J357</f>
        <v>51.981000000000002</v>
      </c>
      <c r="H74" s="14">
        <f>'Raw - Base'!K357</f>
        <v>52.061300000000003</v>
      </c>
      <c r="I74" s="14">
        <f>'Raw - Base'!L357</f>
        <v>52.708599999999997</v>
      </c>
      <c r="J74" s="14">
        <f>'Raw - Base'!M357</f>
        <v>53.289200000000001</v>
      </c>
      <c r="K74" s="14">
        <f>'Raw - Base'!N357</f>
        <v>53.883299999999998</v>
      </c>
      <c r="L74" s="14">
        <f>'Raw - Base'!O357</f>
        <v>54.4818</v>
      </c>
      <c r="M74" s="14">
        <f>'Raw - Base'!P357</f>
        <v>55.084499999999998</v>
      </c>
      <c r="N74" s="14">
        <f>'Raw - Base'!Q357</f>
        <v>55.6905</v>
      </c>
      <c r="O74" s="14">
        <f>'Raw - Base'!R357</f>
        <v>56.299100000000003</v>
      </c>
      <c r="P74" s="14">
        <f>'Raw - Base'!S357</f>
        <v>56.909399999999998</v>
      </c>
      <c r="Q74" s="14">
        <f>'Raw - Base'!T357</f>
        <v>57.521000000000001</v>
      </c>
      <c r="R74" s="14">
        <f>'Raw - Base'!U357</f>
        <v>58.133299999999998</v>
      </c>
      <c r="S74" s="14">
        <f>'Raw - Base'!V357</f>
        <v>58.746299999999998</v>
      </c>
      <c r="T74" s="14">
        <f>'Raw - Base'!W357</f>
        <v>59.359699999999997</v>
      </c>
      <c r="U74" s="14">
        <f>'Raw - Base'!X357</f>
        <v>59.973500000000001</v>
      </c>
      <c r="V74" s="14">
        <f>'Raw - Base'!Y357</f>
        <v>60.587299999999999</v>
      </c>
      <c r="W74" s="14">
        <f>'Raw - Base'!Z357</f>
        <v>61.201000000000001</v>
      </c>
      <c r="X74" s="14">
        <f>'Raw - Base'!AA357</f>
        <v>61.814399999999999</v>
      </c>
      <c r="Y74" s="14">
        <f>'Raw - Base'!AB357</f>
        <v>62.427599999999998</v>
      </c>
      <c r="Z74" s="14">
        <f>'Raw - Base'!AC357</f>
        <v>63.040399999999998</v>
      </c>
      <c r="AA74" s="14">
        <f>'Raw - Base'!AD357</f>
        <v>63.653100000000002</v>
      </c>
      <c r="AB74" s="14">
        <f>'Raw - Base'!AE357</f>
        <v>64.265500000000003</v>
      </c>
      <c r="AC74" s="14">
        <f>'Raw - Base'!AF357</f>
        <v>64.878100000000003</v>
      </c>
      <c r="AD74" s="14">
        <f>'Raw - Base'!AG357</f>
        <v>65.490899999999996</v>
      </c>
      <c r="AE74" s="14">
        <f>'Raw - Base'!AH357</f>
        <v>66.104399999999998</v>
      </c>
      <c r="AF74" s="14">
        <f>'Raw - Base'!AI357</f>
        <v>66.718900000000005</v>
      </c>
    </row>
    <row r="75" spans="1:32" x14ac:dyDescent="0.2">
      <c r="A75" s="13" t="s">
        <v>76</v>
      </c>
      <c r="B75" s="14">
        <f>'Raw - Base'!E358</f>
        <v>25.3003</v>
      </c>
      <c r="C75" s="14">
        <f>'Raw - Base'!F358</f>
        <v>26.249500000000001</v>
      </c>
      <c r="D75" s="14">
        <f>'Raw - Base'!G358</f>
        <v>25.7193</v>
      </c>
      <c r="E75" s="14">
        <f>'Raw - Base'!H358</f>
        <v>25.883500000000002</v>
      </c>
      <c r="F75" s="14">
        <f>'Raw - Base'!I358</f>
        <v>25.901399999999999</v>
      </c>
      <c r="G75" s="14">
        <f>'Raw - Base'!J358</f>
        <v>25.794899999999998</v>
      </c>
      <c r="H75" s="14">
        <f>'Raw - Base'!K358</f>
        <v>25.8508</v>
      </c>
      <c r="I75" s="14">
        <f>'Raw - Base'!L358</f>
        <v>26.166399999999999</v>
      </c>
      <c r="J75" s="14">
        <f>'Raw - Base'!M358</f>
        <v>26.4514</v>
      </c>
      <c r="K75" s="14">
        <f>'Raw - Base'!N358</f>
        <v>26.742599999999999</v>
      </c>
      <c r="L75" s="14">
        <f>'Raw - Base'!O358</f>
        <v>27.035900000000002</v>
      </c>
      <c r="M75" s="14">
        <f>'Raw - Base'!P358</f>
        <v>27.331</v>
      </c>
      <c r="N75" s="14">
        <f>'Raw - Base'!Q358</f>
        <v>27.627800000000001</v>
      </c>
      <c r="O75" s="14">
        <f>'Raw - Base'!R358</f>
        <v>27.925699999999999</v>
      </c>
      <c r="P75" s="14">
        <f>'Raw - Base'!S358</f>
        <v>28.224399999999999</v>
      </c>
      <c r="Q75" s="14">
        <f>'Raw - Base'!T358</f>
        <v>28.523700000000002</v>
      </c>
      <c r="R75" s="14">
        <f>'Raw - Base'!U358</f>
        <v>28.8233</v>
      </c>
      <c r="S75" s="14">
        <f>'Raw - Base'!V358</f>
        <v>29.123000000000001</v>
      </c>
      <c r="T75" s="14">
        <f>'Raw - Base'!W358</f>
        <v>29.423100000000002</v>
      </c>
      <c r="U75" s="14">
        <f>'Raw - Base'!X358</f>
        <v>29.723099999999999</v>
      </c>
      <c r="V75" s="14">
        <f>'Raw - Base'!Y358</f>
        <v>30.023199999999999</v>
      </c>
      <c r="W75" s="14">
        <f>'Raw - Base'!Z358</f>
        <v>30.3232</v>
      </c>
      <c r="X75" s="14">
        <f>'Raw - Base'!AA358</f>
        <v>30.622900000000001</v>
      </c>
      <c r="Y75" s="14">
        <f>'Raw - Base'!AB358</f>
        <v>30.922499999999999</v>
      </c>
      <c r="Z75" s="14">
        <f>'Raw - Base'!AC358</f>
        <v>31.221900000000002</v>
      </c>
      <c r="AA75" s="14">
        <f>'Raw - Base'!AD358</f>
        <v>31.521000000000001</v>
      </c>
      <c r="AB75" s="14">
        <f>'Raw - Base'!AE358</f>
        <v>31.82</v>
      </c>
      <c r="AC75" s="14">
        <f>'Raw - Base'!AF358</f>
        <v>32.119</v>
      </c>
      <c r="AD75" s="14">
        <f>'Raw - Base'!AG358</f>
        <v>32.417999999999999</v>
      </c>
      <c r="AE75" s="14">
        <f>'Raw - Base'!AH358</f>
        <v>32.717300000000002</v>
      </c>
      <c r="AF75" s="14">
        <f>'Raw - Base'!AI358</f>
        <v>33.0169</v>
      </c>
    </row>
    <row r="76" spans="1:32" x14ac:dyDescent="0.2">
      <c r="A76" s="13" t="s">
        <v>77</v>
      </c>
      <c r="B76" s="14">
        <f>'Raw - Base'!E359</f>
        <v>26.6236</v>
      </c>
      <c r="C76" s="14">
        <f>'Raw - Base'!F359</f>
        <v>27.5945</v>
      </c>
      <c r="D76" s="14">
        <f>'Raw - Base'!G359</f>
        <v>28.160299999999999</v>
      </c>
      <c r="E76" s="14">
        <f>'Raw - Base'!H359</f>
        <v>28.869599999999998</v>
      </c>
      <c r="F76" s="14">
        <f>'Raw - Base'!I359</f>
        <v>29.1966</v>
      </c>
      <c r="G76" s="14">
        <f>'Raw - Base'!J359</f>
        <v>29.9072</v>
      </c>
      <c r="H76" s="14">
        <f>'Raw - Base'!K359</f>
        <v>30.099</v>
      </c>
      <c r="I76" s="14">
        <f>'Raw - Base'!L359</f>
        <v>30.4773</v>
      </c>
      <c r="J76" s="14">
        <f>'Raw - Base'!M359</f>
        <v>30.8309</v>
      </c>
      <c r="K76" s="14">
        <f>'Raw - Base'!N359</f>
        <v>31.188099999999999</v>
      </c>
      <c r="L76" s="14">
        <f>'Raw - Base'!O359</f>
        <v>31.545999999999999</v>
      </c>
      <c r="M76" s="14">
        <f>'Raw - Base'!P359</f>
        <v>31.905200000000001</v>
      </c>
      <c r="N76" s="14">
        <f>'Raw - Base'!Q359</f>
        <v>32.265700000000002</v>
      </c>
      <c r="O76" s="14">
        <f>'Raw - Base'!R359</f>
        <v>32.627499999999998</v>
      </c>
      <c r="P76" s="14">
        <f>'Raw - Base'!S359</f>
        <v>32.990600000000001</v>
      </c>
      <c r="Q76" s="14">
        <f>'Raw - Base'!T359</f>
        <v>33.354799999999997</v>
      </c>
      <c r="R76" s="14">
        <f>'Raw - Base'!U359</f>
        <v>33.720100000000002</v>
      </c>
      <c r="S76" s="14">
        <f>'Raw - Base'!V359</f>
        <v>34.086599999999997</v>
      </c>
      <c r="T76" s="14">
        <f>'Raw - Base'!W359</f>
        <v>34.454599999999999</v>
      </c>
      <c r="U76" s="14">
        <f>'Raw - Base'!X359</f>
        <v>34.824100000000001</v>
      </c>
      <c r="V76" s="14">
        <f>'Raw - Base'!Y359</f>
        <v>35.194899999999997</v>
      </c>
      <c r="W76" s="14">
        <f>'Raw - Base'!Z359</f>
        <v>35.5672</v>
      </c>
      <c r="X76" s="14">
        <f>'Raw - Base'!AA359</f>
        <v>35.940899999999999</v>
      </c>
      <c r="Y76" s="14">
        <f>'Raw - Base'!AB359</f>
        <v>36.316000000000003</v>
      </c>
      <c r="Z76" s="14">
        <f>'Raw - Base'!AC359</f>
        <v>36.692599999999999</v>
      </c>
      <c r="AA76" s="14">
        <f>'Raw - Base'!AD359</f>
        <v>37.070900000000002</v>
      </c>
      <c r="AB76" s="14">
        <f>'Raw - Base'!AE359</f>
        <v>37.450800000000001</v>
      </c>
      <c r="AC76" s="14">
        <f>'Raw - Base'!AF359</f>
        <v>37.832500000000003</v>
      </c>
      <c r="AD76" s="14">
        <f>'Raw - Base'!AG359</f>
        <v>38.2164</v>
      </c>
      <c r="AE76" s="14">
        <f>'Raw - Base'!AH359</f>
        <v>38.602600000000002</v>
      </c>
      <c r="AF76" s="14">
        <f>'Raw - Base'!AI359</f>
        <v>38.991399999999999</v>
      </c>
    </row>
    <row r="77" spans="1:32" x14ac:dyDescent="0.2">
      <c r="A77" s="13" t="s">
        <v>78</v>
      </c>
      <c r="B77" s="14">
        <f>'Raw - Base'!E360</f>
        <v>18.7529</v>
      </c>
      <c r="C77" s="14">
        <f>'Raw - Base'!F360</f>
        <v>20.144300000000001</v>
      </c>
      <c r="D77" s="14">
        <f>'Raw - Base'!G360</f>
        <v>20.7119</v>
      </c>
      <c r="E77" s="14">
        <f>'Raw - Base'!H360</f>
        <v>21.3597</v>
      </c>
      <c r="F77" s="14">
        <f>'Raw - Base'!I360</f>
        <v>21.640799999999999</v>
      </c>
      <c r="G77" s="14">
        <f>'Raw - Base'!J360</f>
        <v>22.057400000000001</v>
      </c>
      <c r="H77" s="14">
        <f>'Raw - Base'!K360</f>
        <v>22.226400000000002</v>
      </c>
      <c r="I77" s="14">
        <f>'Raw - Base'!L360</f>
        <v>22.470500000000001</v>
      </c>
      <c r="J77" s="14">
        <f>'Raw - Base'!M360</f>
        <v>22.703299999999999</v>
      </c>
      <c r="K77" s="14">
        <f>'Raw - Base'!N360</f>
        <v>22.936800000000002</v>
      </c>
      <c r="L77" s="14">
        <f>'Raw - Base'!O360</f>
        <v>23.169799999999999</v>
      </c>
      <c r="M77" s="14">
        <f>'Raw - Base'!P360</f>
        <v>23.402799999999999</v>
      </c>
      <c r="N77" s="14">
        <f>'Raw - Base'!Q360</f>
        <v>23.636199999999999</v>
      </c>
      <c r="O77" s="14">
        <f>'Raw - Base'!R360</f>
        <v>23.869900000000001</v>
      </c>
      <c r="P77" s="14">
        <f>'Raw - Base'!S360</f>
        <v>24.103899999999999</v>
      </c>
      <c r="Q77" s="14">
        <f>'Raw - Base'!T360</f>
        <v>24.3383</v>
      </c>
      <c r="R77" s="14">
        <f>'Raw - Base'!U360</f>
        <v>24.573</v>
      </c>
      <c r="S77" s="14">
        <f>'Raw - Base'!V360</f>
        <v>24.808</v>
      </c>
      <c r="T77" s="14">
        <f>'Raw - Base'!W360</f>
        <v>25.043600000000001</v>
      </c>
      <c r="U77" s="14">
        <f>'Raw - Base'!X360</f>
        <v>25.279599999999999</v>
      </c>
      <c r="V77" s="14">
        <f>'Raw - Base'!Y360</f>
        <v>25.516100000000002</v>
      </c>
      <c r="W77" s="14">
        <f>'Raw - Base'!Z360</f>
        <v>25.752800000000001</v>
      </c>
      <c r="X77" s="14">
        <f>'Raw - Base'!AA360</f>
        <v>25.989799999999999</v>
      </c>
      <c r="Y77" s="14">
        <f>'Raw - Base'!AB360</f>
        <v>26.2271</v>
      </c>
      <c r="Z77" s="14">
        <f>'Raw - Base'!AC360</f>
        <v>26.464600000000001</v>
      </c>
      <c r="AA77" s="14">
        <f>'Raw - Base'!AD360</f>
        <v>26.702400000000001</v>
      </c>
      <c r="AB77" s="14">
        <f>'Raw - Base'!AE360</f>
        <v>26.9405</v>
      </c>
      <c r="AC77" s="14">
        <f>'Raw - Base'!AF360</f>
        <v>27.178899999999999</v>
      </c>
      <c r="AD77" s="14">
        <f>'Raw - Base'!AG360</f>
        <v>27.4178</v>
      </c>
      <c r="AE77" s="14">
        <f>'Raw - Base'!AH360</f>
        <v>27.657399999999999</v>
      </c>
      <c r="AF77" s="14">
        <f>'Raw - Base'!AI360</f>
        <v>27.897600000000001</v>
      </c>
    </row>
    <row r="78" spans="1:32" x14ac:dyDescent="0.2">
      <c r="A78" s="13" t="s">
        <v>79</v>
      </c>
      <c r="B78" s="14">
        <f>'Raw - Base'!E361</f>
        <v>120.29089999999999</v>
      </c>
      <c r="C78" s="14">
        <f>'Raw - Base'!F361</f>
        <v>123.1327</v>
      </c>
      <c r="D78" s="14">
        <f>'Raw - Base'!G361</f>
        <v>120.7321</v>
      </c>
      <c r="E78" s="14">
        <f>'Raw - Base'!H361</f>
        <v>121.64279999999999</v>
      </c>
      <c r="F78" s="14">
        <f>'Raw - Base'!I361</f>
        <v>121.8814</v>
      </c>
      <c r="G78" s="14">
        <f>'Raw - Base'!J361</f>
        <v>121.8</v>
      </c>
      <c r="H78" s="14">
        <f>'Raw - Base'!K361</f>
        <v>122.2011</v>
      </c>
      <c r="I78" s="14">
        <f>'Raw - Base'!L361</f>
        <v>124.098</v>
      </c>
      <c r="J78" s="14">
        <f>'Raw - Base'!M361</f>
        <v>125.8237</v>
      </c>
      <c r="K78" s="14">
        <f>'Raw - Base'!N361</f>
        <v>127.59229999999999</v>
      </c>
      <c r="L78" s="14">
        <f>'Raw - Base'!O361</f>
        <v>129.37989999999999</v>
      </c>
      <c r="M78" s="14">
        <f>'Raw - Base'!P361</f>
        <v>131.1857</v>
      </c>
      <c r="N78" s="14">
        <f>'Raw - Base'!Q361</f>
        <v>133.00790000000001</v>
      </c>
      <c r="O78" s="14">
        <f>'Raw - Base'!R361</f>
        <v>134.84450000000001</v>
      </c>
      <c r="P78" s="14">
        <f>'Raw - Base'!S361</f>
        <v>136.69380000000001</v>
      </c>
      <c r="Q78" s="14">
        <f>'Raw - Base'!T361</f>
        <v>138.55439999999999</v>
      </c>
      <c r="R78" s="14">
        <f>'Raw - Base'!U361</f>
        <v>140.4256</v>
      </c>
      <c r="S78" s="14">
        <f>'Raw - Base'!V361</f>
        <v>142.30670000000001</v>
      </c>
      <c r="T78" s="14">
        <f>'Raw - Base'!W361</f>
        <v>144.19810000000001</v>
      </c>
      <c r="U78" s="14">
        <f>'Raw - Base'!X361</f>
        <v>146.09960000000001</v>
      </c>
      <c r="V78" s="14">
        <f>'Raw - Base'!Y361</f>
        <v>148.01079999999999</v>
      </c>
      <c r="W78" s="14">
        <f>'Raw - Base'!Z361</f>
        <v>149.9316</v>
      </c>
      <c r="X78" s="14">
        <f>'Raw - Base'!AA361</f>
        <v>151.86189999999999</v>
      </c>
      <c r="Y78" s="14">
        <f>'Raw - Base'!AB361</f>
        <v>153.80179999999999</v>
      </c>
      <c r="Z78" s="14">
        <f>'Raw - Base'!AC361</f>
        <v>155.75139999999999</v>
      </c>
      <c r="AA78" s="14">
        <f>'Raw - Base'!AD361</f>
        <v>157.71100000000001</v>
      </c>
      <c r="AB78" s="14">
        <f>'Raw - Base'!AE361</f>
        <v>159.68119999999999</v>
      </c>
      <c r="AC78" s="14">
        <f>'Raw - Base'!AF361</f>
        <v>161.66239999999999</v>
      </c>
      <c r="AD78" s="14">
        <f>'Raw - Base'!AG361</f>
        <v>163.65559999999999</v>
      </c>
      <c r="AE78" s="14">
        <f>'Raw - Base'!AH361</f>
        <v>165.6617</v>
      </c>
      <c r="AF78" s="14">
        <f>'Raw - Base'!AI361</f>
        <v>167.68180000000001</v>
      </c>
    </row>
    <row r="79" spans="1:32" x14ac:dyDescent="0.2">
      <c r="A79" s="8" t="s">
        <v>80</v>
      </c>
      <c r="B79" s="14">
        <f>'Raw - Base'!E362</f>
        <v>28.287099999999999</v>
      </c>
      <c r="C79" s="14">
        <f>'Raw - Base'!F362</f>
        <v>29.118300000000001</v>
      </c>
      <c r="D79" s="14">
        <f>'Raw - Base'!G362</f>
        <v>28.579799999999999</v>
      </c>
      <c r="E79" s="14">
        <f>'Raw - Base'!H362</f>
        <v>28.886199999999999</v>
      </c>
      <c r="F79" s="14">
        <f>'Raw - Base'!I362</f>
        <v>28.986999999999998</v>
      </c>
      <c r="G79" s="14">
        <f>'Raw - Base'!J362</f>
        <v>28.956499999999998</v>
      </c>
      <c r="H79" s="14">
        <f>'Raw - Base'!K362</f>
        <v>29.0627</v>
      </c>
      <c r="I79" s="14">
        <f>'Raw - Base'!L362</f>
        <v>29.540199999999999</v>
      </c>
      <c r="J79" s="14">
        <f>'Raw - Base'!M362</f>
        <v>29.973700000000001</v>
      </c>
      <c r="K79" s="14">
        <f>'Raw - Base'!N362</f>
        <v>30.417000000000002</v>
      </c>
      <c r="L79" s="14">
        <f>'Raw - Base'!O362</f>
        <v>30.8645</v>
      </c>
      <c r="M79" s="14">
        <f>'Raw - Base'!P362</f>
        <v>31.315999999999999</v>
      </c>
      <c r="N79" s="14">
        <f>'Raw - Base'!Q362</f>
        <v>31.7712</v>
      </c>
      <c r="O79" s="14">
        <f>'Raw - Base'!R362</f>
        <v>32.229599999999998</v>
      </c>
      <c r="P79" s="14">
        <f>'Raw - Base'!S362</f>
        <v>32.690800000000003</v>
      </c>
      <c r="Q79" s="14">
        <f>'Raw - Base'!T362</f>
        <v>33.154699999999998</v>
      </c>
      <c r="R79" s="14">
        <f>'Raw - Base'!U362</f>
        <v>33.621000000000002</v>
      </c>
      <c r="S79" s="14">
        <f>'Raw - Base'!V362</f>
        <v>34.089599999999997</v>
      </c>
      <c r="T79" s="14">
        <f>'Raw - Base'!W362</f>
        <v>34.560600000000001</v>
      </c>
      <c r="U79" s="14">
        <f>'Raw - Base'!X362</f>
        <v>35.033900000000003</v>
      </c>
      <c r="V79" s="14">
        <f>'Raw - Base'!Y362</f>
        <v>35.509399999999999</v>
      </c>
      <c r="W79" s="14">
        <f>'Raw - Base'!Z362</f>
        <v>35.987099999999998</v>
      </c>
      <c r="X79" s="14">
        <f>'Raw - Base'!AA362</f>
        <v>36.467100000000002</v>
      </c>
      <c r="Y79" s="14">
        <f>'Raw - Base'!AB362</f>
        <v>36.949199999999998</v>
      </c>
      <c r="Z79" s="14">
        <f>'Raw - Base'!AC362</f>
        <v>37.433599999999998</v>
      </c>
      <c r="AA79" s="14">
        <f>'Raw - Base'!AD362</f>
        <v>37.920200000000001</v>
      </c>
      <c r="AB79" s="14">
        <f>'Raw - Base'!AE362</f>
        <v>38.409300000000002</v>
      </c>
      <c r="AC79" s="14">
        <f>'Raw - Base'!AF362</f>
        <v>38.901000000000003</v>
      </c>
      <c r="AD79" s="14">
        <f>'Raw - Base'!AG362</f>
        <v>39.395299999999999</v>
      </c>
      <c r="AE79" s="14">
        <f>'Raw - Base'!AH362</f>
        <v>39.892600000000002</v>
      </c>
      <c r="AF79" s="14">
        <f>'Raw - Base'!AI362</f>
        <v>40.393000000000001</v>
      </c>
    </row>
    <row r="80" spans="1:32" x14ac:dyDescent="0.2">
      <c r="A80" t="s">
        <v>81</v>
      </c>
      <c r="B80" s="14">
        <f>'Raw - Base'!E363</f>
        <v>16.0091</v>
      </c>
      <c r="C80" s="14">
        <f>'Raw - Base'!F363</f>
        <v>15.4808</v>
      </c>
      <c r="D80" s="14">
        <f>'Raw - Base'!G363</f>
        <v>15.4619</v>
      </c>
      <c r="E80" s="14">
        <f>'Raw - Base'!H363</f>
        <v>15.5328</v>
      </c>
      <c r="F80" s="14">
        <f>'Raw - Base'!I363</f>
        <v>15.581200000000001</v>
      </c>
      <c r="G80" s="14">
        <f>'Raw - Base'!J363</f>
        <v>15.9899</v>
      </c>
      <c r="H80" s="14">
        <f>'Raw - Base'!K363</f>
        <v>16.050899999999999</v>
      </c>
      <c r="I80" s="14">
        <f>'Raw - Base'!L363</f>
        <v>16.290700000000001</v>
      </c>
      <c r="J80" s="14">
        <f>'Raw - Base'!M363</f>
        <v>16.507999999999999</v>
      </c>
      <c r="K80" s="14">
        <f>'Raw - Base'!N363</f>
        <v>16.7286</v>
      </c>
      <c r="L80" s="14">
        <f>'Raw - Base'!O363</f>
        <v>16.9499</v>
      </c>
      <c r="M80" s="14">
        <f>'Raw - Base'!P363</f>
        <v>17.1721</v>
      </c>
      <c r="N80" s="14">
        <f>'Raw - Base'!Q363</f>
        <v>17.395199999999999</v>
      </c>
      <c r="O80" s="14">
        <f>'Raw - Base'!R363</f>
        <v>17.6191</v>
      </c>
      <c r="P80" s="14">
        <f>'Raw - Base'!S363</f>
        <v>17.843599999999999</v>
      </c>
      <c r="Q80" s="14">
        <f>'Raw - Base'!T363</f>
        <v>18.068899999999999</v>
      </c>
      <c r="R80" s="14">
        <f>'Raw - Base'!U363</f>
        <v>18.294899999999998</v>
      </c>
      <c r="S80" s="14">
        <f>'Raw - Base'!V363</f>
        <v>18.521599999999999</v>
      </c>
      <c r="T80" s="14">
        <f>'Raw - Base'!W363</f>
        <v>18.749199999999998</v>
      </c>
      <c r="U80" s="14">
        <f>'Raw - Base'!X363</f>
        <v>18.977799999999998</v>
      </c>
      <c r="V80" s="14">
        <f>'Raw - Base'!Y363</f>
        <v>19.2072</v>
      </c>
      <c r="W80" s="14">
        <f>'Raw - Base'!Z363</f>
        <v>19.4377</v>
      </c>
      <c r="X80" s="14">
        <f>'Raw - Base'!AA363</f>
        <v>19.6691</v>
      </c>
      <c r="Y80" s="14">
        <f>'Raw - Base'!AB363</f>
        <v>19.901700000000002</v>
      </c>
      <c r="Z80" s="14">
        <f>'Raw - Base'!AC363</f>
        <v>20.135300000000001</v>
      </c>
      <c r="AA80" s="14">
        <f>'Raw - Base'!AD363</f>
        <v>20.370200000000001</v>
      </c>
      <c r="AB80" s="14">
        <f>'Raw - Base'!AE363</f>
        <v>20.6065</v>
      </c>
      <c r="AC80" s="14">
        <f>'Raw - Base'!AF363</f>
        <v>20.844100000000001</v>
      </c>
      <c r="AD80" s="14">
        <f>'Raw - Base'!AG363</f>
        <v>21.083500000000001</v>
      </c>
      <c r="AE80" s="14">
        <f>'Raw - Base'!AH363</f>
        <v>21.3246</v>
      </c>
      <c r="AF80" s="14">
        <f>'Raw - Base'!AI363</f>
        <v>21.567699999999999</v>
      </c>
    </row>
    <row r="81" spans="1:32" x14ac:dyDescent="0.2">
      <c r="A81" t="s">
        <v>82</v>
      </c>
      <c r="B81" s="14">
        <f>'Raw - Base'!E364</f>
        <v>30.660799999999998</v>
      </c>
      <c r="C81" s="14">
        <f>'Raw - Base'!F364</f>
        <v>29.822399999999998</v>
      </c>
      <c r="D81" s="14">
        <f>'Raw - Base'!G364</f>
        <v>29.7272</v>
      </c>
      <c r="E81" s="14">
        <f>'Raw - Base'!H364</f>
        <v>29.840599999999998</v>
      </c>
      <c r="F81" s="14">
        <f>'Raw - Base'!I364</f>
        <v>29.892199999999999</v>
      </c>
      <c r="G81" s="14">
        <f>'Raw - Base'!J364</f>
        <v>30.6251</v>
      </c>
      <c r="H81" s="14">
        <f>'Raw - Base'!K364</f>
        <v>30.697299999999998</v>
      </c>
      <c r="I81" s="14">
        <f>'Raw - Base'!L364</f>
        <v>31.132000000000001</v>
      </c>
      <c r="J81" s="14">
        <f>'Raw - Base'!M364</f>
        <v>31.520900000000001</v>
      </c>
      <c r="K81" s="14">
        <f>'Raw - Base'!N364</f>
        <v>31.9163</v>
      </c>
      <c r="L81" s="14">
        <f>'Raw - Base'!O364</f>
        <v>32.313099999999999</v>
      </c>
      <c r="M81" s="14">
        <f>'Raw - Base'!P364</f>
        <v>32.711300000000001</v>
      </c>
      <c r="N81" s="14">
        <f>'Raw - Base'!Q364</f>
        <v>33.110799999999998</v>
      </c>
      <c r="O81" s="14">
        <f>'Raw - Base'!R364</f>
        <v>33.511299999999999</v>
      </c>
      <c r="P81" s="14">
        <f>'Raw - Base'!S364</f>
        <v>33.912599999999998</v>
      </c>
      <c r="Q81" s="14">
        <f>'Raw - Base'!T364</f>
        <v>34.314799999999998</v>
      </c>
      <c r="R81" s="14">
        <f>'Raw - Base'!U364</f>
        <v>34.717599999999997</v>
      </c>
      <c r="S81" s="14">
        <f>'Raw - Base'!V364</f>
        <v>35.121299999999998</v>
      </c>
      <c r="T81" s="14">
        <f>'Raw - Base'!W364</f>
        <v>35.526000000000003</v>
      </c>
      <c r="U81" s="14">
        <f>'Raw - Base'!X364</f>
        <v>35.931699999999999</v>
      </c>
      <c r="V81" s="14">
        <f>'Raw - Base'!Y364</f>
        <v>36.338500000000003</v>
      </c>
      <c r="W81" s="14">
        <f>'Raw - Base'!Z364</f>
        <v>36.746499999999997</v>
      </c>
      <c r="X81" s="14">
        <f>'Raw - Base'!AA364</f>
        <v>37.1556</v>
      </c>
      <c r="Y81" s="14">
        <f>'Raw - Base'!AB364</f>
        <v>37.566000000000003</v>
      </c>
      <c r="Z81" s="14">
        <f>'Raw - Base'!AC364</f>
        <v>37.977899999999998</v>
      </c>
      <c r="AA81" s="14">
        <f>'Raw - Base'!AD364</f>
        <v>38.391300000000001</v>
      </c>
      <c r="AB81" s="14">
        <f>'Raw - Base'!AE364</f>
        <v>38.8065</v>
      </c>
      <c r="AC81" s="14">
        <f>'Raw - Base'!AF364</f>
        <v>39.223599999999998</v>
      </c>
      <c r="AD81" s="14">
        <f>'Raw - Base'!AG364</f>
        <v>39.643099999999997</v>
      </c>
      <c r="AE81" s="14">
        <f>'Raw - Base'!AH364</f>
        <v>40.065100000000001</v>
      </c>
      <c r="AF81" s="14">
        <f>'Raw - Base'!AI364</f>
        <v>40.49</v>
      </c>
    </row>
    <row r="82" spans="1:32" x14ac:dyDescent="0.2">
      <c r="A82" t="s">
        <v>83</v>
      </c>
      <c r="B82" s="14">
        <f>'Raw - Base'!E365</f>
        <v>22.2073</v>
      </c>
      <c r="C82" s="14">
        <f>'Raw - Base'!F365</f>
        <v>22.793700000000001</v>
      </c>
      <c r="D82" s="14">
        <f>'Raw - Base'!G365</f>
        <v>22.845300000000002</v>
      </c>
      <c r="E82" s="14">
        <f>'Raw - Base'!H365</f>
        <v>23.4788</v>
      </c>
      <c r="F82" s="14">
        <f>'Raw - Base'!I365</f>
        <v>23.4939</v>
      </c>
      <c r="G82" s="14">
        <f>'Raw - Base'!J365</f>
        <v>23.8935</v>
      </c>
      <c r="H82" s="14">
        <f>'Raw - Base'!K365</f>
        <v>23.9663</v>
      </c>
      <c r="I82" s="14">
        <f>'Raw - Base'!L365</f>
        <v>24.302700000000002</v>
      </c>
      <c r="J82" s="14">
        <f>'Raw - Base'!M365</f>
        <v>24.606300000000001</v>
      </c>
      <c r="K82" s="14">
        <f>'Raw - Base'!N365</f>
        <v>24.9161</v>
      </c>
      <c r="L82" s="14">
        <f>'Raw - Base'!O365</f>
        <v>25.227900000000002</v>
      </c>
      <c r="M82" s="14">
        <f>'Raw - Base'!P365</f>
        <v>25.541699999999999</v>
      </c>
      <c r="N82" s="14">
        <f>'Raw - Base'!Q365</f>
        <v>25.857299999999999</v>
      </c>
      <c r="O82" s="14">
        <f>'Raw - Base'!R365</f>
        <v>26.174600000000002</v>
      </c>
      <c r="P82" s="14">
        <f>'Raw - Base'!S365</f>
        <v>26.493200000000002</v>
      </c>
      <c r="Q82" s="14">
        <f>'Raw - Base'!T365</f>
        <v>26.812999999999999</v>
      </c>
      <c r="R82" s="14">
        <f>'Raw - Base'!U365</f>
        <v>27.133900000000001</v>
      </c>
      <c r="S82" s="14">
        <f>'Raw - Base'!V365</f>
        <v>27.456</v>
      </c>
      <c r="T82" s="14">
        <f>'Raw - Base'!W365</f>
        <v>27.779299999999999</v>
      </c>
      <c r="U82" s="14">
        <f>'Raw - Base'!X365</f>
        <v>28.103899999999999</v>
      </c>
      <c r="V82" s="14">
        <f>'Raw - Base'!Y365</f>
        <v>28.4298</v>
      </c>
      <c r="W82" s="14">
        <f>'Raw - Base'!Z365</f>
        <v>28.756900000000002</v>
      </c>
      <c r="X82" s="14">
        <f>'Raw - Base'!AA365</f>
        <v>29.0853</v>
      </c>
      <c r="Y82" s="14">
        <f>'Raw - Base'!AB365</f>
        <v>29.414999999999999</v>
      </c>
      <c r="Z82" s="14">
        <f>'Raw - Base'!AC365</f>
        <v>29.746099999999998</v>
      </c>
      <c r="AA82" s="14">
        <f>'Raw - Base'!AD365</f>
        <v>30.078499999999998</v>
      </c>
      <c r="AB82" s="14">
        <f>'Raw - Base'!AE365</f>
        <v>30.412500000000001</v>
      </c>
      <c r="AC82" s="14">
        <f>'Raw - Base'!AF365</f>
        <v>30.748100000000001</v>
      </c>
      <c r="AD82" s="14">
        <f>'Raw - Base'!AG365</f>
        <v>31.0855</v>
      </c>
      <c r="AE82" s="14">
        <f>'Raw - Base'!AH365</f>
        <v>31.425000000000001</v>
      </c>
      <c r="AF82" s="14">
        <f>'Raw - Base'!AI365</f>
        <v>31.7668</v>
      </c>
    </row>
    <row r="83" spans="1:32" x14ac:dyDescent="0.2">
      <c r="A83" t="s">
        <v>84</v>
      </c>
      <c r="B83" s="14">
        <f>'Raw - Base'!E366</f>
        <v>4.2706999999999997</v>
      </c>
      <c r="C83" s="14">
        <f>'Raw - Base'!F366</f>
        <v>3.8854000000000002</v>
      </c>
      <c r="D83" s="14">
        <f>'Raw - Base'!G366</f>
        <v>4.1115000000000004</v>
      </c>
      <c r="E83" s="14">
        <f>'Raw - Base'!H366</f>
        <v>4.2530999999999999</v>
      </c>
      <c r="F83" s="14">
        <f>'Raw - Base'!I366</f>
        <v>4.2961</v>
      </c>
      <c r="G83" s="14">
        <f>'Raw - Base'!J366</f>
        <v>4.6047000000000002</v>
      </c>
      <c r="H83" s="14">
        <f>'Raw - Base'!K366</f>
        <v>4.6386000000000003</v>
      </c>
      <c r="I83" s="14">
        <f>'Raw - Base'!L366</f>
        <v>4.7464000000000004</v>
      </c>
      <c r="J83" s="14">
        <f>'Raw - Base'!M366</f>
        <v>4.8445</v>
      </c>
      <c r="K83" s="14">
        <f>'Raw - Base'!N366</f>
        <v>4.9443000000000001</v>
      </c>
      <c r="L83" s="14">
        <f>'Raw - Base'!O366</f>
        <v>5.0445000000000002</v>
      </c>
      <c r="M83" s="14">
        <f>'Raw - Base'!P366</f>
        <v>5.1452999999999998</v>
      </c>
      <c r="N83" s="14">
        <f>'Raw - Base'!Q366</f>
        <v>5.2468000000000004</v>
      </c>
      <c r="O83" s="14">
        <f>'Raw - Base'!R366</f>
        <v>5.3487999999999998</v>
      </c>
      <c r="P83" s="14">
        <f>'Raw - Base'!S366</f>
        <v>5.4515000000000002</v>
      </c>
      <c r="Q83" s="14">
        <f>'Raw - Base'!T366</f>
        <v>5.5548999999999999</v>
      </c>
      <c r="R83" s="14">
        <f>'Raw - Base'!U366</f>
        <v>5.6589999999999998</v>
      </c>
      <c r="S83" s="14">
        <f>'Raw - Base'!V366</f>
        <v>5.7638999999999996</v>
      </c>
      <c r="T83" s="14">
        <f>'Raw - Base'!W366</f>
        <v>5.8696000000000002</v>
      </c>
      <c r="U83" s="14">
        <f>'Raw - Base'!X366</f>
        <v>5.9762000000000004</v>
      </c>
      <c r="V83" s="14">
        <f>'Raw - Base'!Y366</f>
        <v>6.0838000000000001</v>
      </c>
      <c r="W83" s="14">
        <f>'Raw - Base'!Z366</f>
        <v>6.1924000000000001</v>
      </c>
      <c r="X83" s="14">
        <f>'Raw - Base'!AA366</f>
        <v>6.3019999999999996</v>
      </c>
      <c r="Y83" s="14">
        <f>'Raw - Base'!AB366</f>
        <v>6.4127000000000001</v>
      </c>
      <c r="Z83" s="14">
        <f>'Raw - Base'!AC366</f>
        <v>6.5244999999999997</v>
      </c>
      <c r="AA83" s="14">
        <f>'Raw - Base'!AD366</f>
        <v>6.6374000000000004</v>
      </c>
      <c r="AB83" s="14">
        <f>'Raw - Base'!AE366</f>
        <v>6.7515999999999998</v>
      </c>
      <c r="AC83" s="14">
        <f>'Raw - Base'!AF366</f>
        <v>6.867</v>
      </c>
      <c r="AD83" s="14">
        <f>'Raw - Base'!AG366</f>
        <v>6.9837999999999996</v>
      </c>
      <c r="AE83" s="14">
        <f>'Raw - Base'!AH366</f>
        <v>7.1018999999999997</v>
      </c>
      <c r="AF83" s="14">
        <f>'Raw - Base'!AI366</f>
        <v>7.2214999999999998</v>
      </c>
    </row>
    <row r="84" spans="1:32" x14ac:dyDescent="0.2">
      <c r="A84" t="s">
        <v>85</v>
      </c>
      <c r="B84" s="14">
        <f>'Raw - Base'!E367</f>
        <v>37.577500000000001</v>
      </c>
      <c r="C84" s="14">
        <f>'Raw - Base'!F367</f>
        <v>35.652200000000001</v>
      </c>
      <c r="D84" s="14">
        <f>'Raw - Base'!G367</f>
        <v>35.816800000000001</v>
      </c>
      <c r="E84" s="14">
        <f>'Raw - Base'!H367</f>
        <v>36.452399999999997</v>
      </c>
      <c r="F84" s="14">
        <f>'Raw - Base'!I367</f>
        <v>36.927799999999998</v>
      </c>
      <c r="G84" s="14">
        <f>'Raw - Base'!J367</f>
        <v>38.436399999999999</v>
      </c>
      <c r="H84" s="14">
        <f>'Raw - Base'!K367</f>
        <v>38.738399999999999</v>
      </c>
      <c r="I84" s="14">
        <f>'Raw - Base'!L367</f>
        <v>39.532899999999998</v>
      </c>
      <c r="J84" s="14">
        <f>'Raw - Base'!M367</f>
        <v>40.2742</v>
      </c>
      <c r="K84" s="14">
        <f>'Raw - Base'!N367</f>
        <v>41.0349</v>
      </c>
      <c r="L84" s="14">
        <f>'Raw - Base'!O367</f>
        <v>41.8065</v>
      </c>
      <c r="M84" s="14">
        <f>'Raw - Base'!P367</f>
        <v>42.5884</v>
      </c>
      <c r="N84" s="14">
        <f>'Raw - Base'!Q367</f>
        <v>43.3797</v>
      </c>
      <c r="O84" s="14">
        <f>'Raw - Base'!R367</f>
        <v>44.179600000000001</v>
      </c>
      <c r="P84" s="14">
        <f>'Raw - Base'!S367</f>
        <v>44.987400000000001</v>
      </c>
      <c r="Q84" s="14">
        <f>'Raw - Base'!T367</f>
        <v>45.802599999999998</v>
      </c>
      <c r="R84" s="14">
        <f>'Raw - Base'!U367</f>
        <v>46.625</v>
      </c>
      <c r="S84" s="14">
        <f>'Raw - Base'!V367</f>
        <v>47.4544</v>
      </c>
      <c r="T84" s="14">
        <f>'Raw - Base'!W367</f>
        <v>48.2911</v>
      </c>
      <c r="U84" s="14">
        <f>'Raw - Base'!X367</f>
        <v>49.135199999999998</v>
      </c>
      <c r="V84" s="14">
        <f>'Raw - Base'!Y367</f>
        <v>49.986600000000003</v>
      </c>
      <c r="W84" s="14">
        <f>'Raw - Base'!Z367</f>
        <v>50.845500000000001</v>
      </c>
      <c r="X84" s="14">
        <f>'Raw - Base'!AA367</f>
        <v>51.7119</v>
      </c>
      <c r="Y84" s="14">
        <f>'Raw - Base'!AB367</f>
        <v>52.585799999999999</v>
      </c>
      <c r="Z84" s="14">
        <f>'Raw - Base'!AC367</f>
        <v>53.467500000000001</v>
      </c>
      <c r="AA84" s="14">
        <f>'Raw - Base'!AD367</f>
        <v>54.356999999999999</v>
      </c>
      <c r="AB84" s="14">
        <f>'Raw - Base'!AE367</f>
        <v>55.254600000000003</v>
      </c>
      <c r="AC84" s="14">
        <f>'Raw - Base'!AF367</f>
        <v>56.160600000000002</v>
      </c>
      <c r="AD84" s="14">
        <f>'Raw - Base'!AG367</f>
        <v>57.075099999999999</v>
      </c>
      <c r="AE84" s="14">
        <f>'Raw - Base'!AH367</f>
        <v>57.998600000000003</v>
      </c>
      <c r="AF84" s="14">
        <f>'Raw - Base'!AI367</f>
        <v>58.931600000000003</v>
      </c>
    </row>
    <row r="86" spans="1:32" ht="18" thickBot="1" x14ac:dyDescent="0.25">
      <c r="A86" s="7" t="s">
        <v>240</v>
      </c>
    </row>
    <row r="87" spans="1:32" s="5" customFormat="1" ht="16" thickTop="1" x14ac:dyDescent="0.2">
      <c r="B87" s="5">
        <v>2020</v>
      </c>
      <c r="C87" s="5">
        <v>2021</v>
      </c>
      <c r="D87" s="5">
        <v>2022</v>
      </c>
      <c r="E87" s="5">
        <v>2023</v>
      </c>
      <c r="F87" s="5">
        <v>2024</v>
      </c>
      <c r="G87" s="5">
        <v>2025</v>
      </c>
      <c r="H87" s="5">
        <v>2026</v>
      </c>
      <c r="I87" s="5">
        <v>2027</v>
      </c>
      <c r="J87" s="5">
        <v>2028</v>
      </c>
      <c r="K87" s="5">
        <v>2029</v>
      </c>
      <c r="L87" s="5">
        <v>2030</v>
      </c>
      <c r="M87" s="5">
        <v>2031</v>
      </c>
      <c r="N87" s="5">
        <v>2032</v>
      </c>
      <c r="O87" s="5">
        <v>2033</v>
      </c>
      <c r="P87" s="5">
        <v>2034</v>
      </c>
      <c r="Q87" s="5">
        <v>2035</v>
      </c>
      <c r="R87" s="5">
        <v>2036</v>
      </c>
      <c r="S87" s="5">
        <v>2037</v>
      </c>
      <c r="T87" s="5">
        <v>2038</v>
      </c>
      <c r="U87" s="5">
        <v>2039</v>
      </c>
      <c r="V87" s="5">
        <v>2040</v>
      </c>
      <c r="W87" s="5">
        <v>2041</v>
      </c>
      <c r="X87" s="5">
        <v>2042</v>
      </c>
      <c r="Y87" s="5">
        <v>2043</v>
      </c>
      <c r="Z87" s="5">
        <v>2044</v>
      </c>
      <c r="AA87" s="5">
        <v>2045</v>
      </c>
      <c r="AB87" s="5">
        <v>2046</v>
      </c>
      <c r="AC87" s="5">
        <v>2047</v>
      </c>
      <c r="AD87" s="5">
        <v>2048</v>
      </c>
      <c r="AE87" s="5">
        <v>2049</v>
      </c>
      <c r="AF87" s="5">
        <v>2050</v>
      </c>
    </row>
    <row r="88" spans="1:32" x14ac:dyDescent="0.2">
      <c r="A88" s="8" t="s">
        <v>5</v>
      </c>
      <c r="B88" s="14">
        <f>'Raw - Zero'!B287</f>
        <v>9.8529999999999998</v>
      </c>
      <c r="C88" s="14">
        <f>'Raw - Zero'!C287</f>
        <v>8.2342999999999993</v>
      </c>
      <c r="D88" s="14">
        <f>'Raw - Zero'!D287</f>
        <v>8.2356999999999996</v>
      </c>
      <c r="E88" s="14">
        <f>'Raw - Zero'!E287</f>
        <v>8.3904999999999994</v>
      </c>
      <c r="F88" s="14">
        <f>'Raw - Zero'!F287</f>
        <v>8.7492999999999999</v>
      </c>
      <c r="G88" s="14">
        <f>'Raw - Zero'!G287</f>
        <v>8.6654</v>
      </c>
      <c r="H88" s="14">
        <f>'Raw - Zero'!H287</f>
        <v>8.9076000000000004</v>
      </c>
      <c r="I88" s="14">
        <f>'Raw - Zero'!I287</f>
        <v>9.0263000000000009</v>
      </c>
      <c r="J88" s="14">
        <f>'Raw - Zero'!J287</f>
        <v>9.1503999999999994</v>
      </c>
      <c r="K88" s="14">
        <f>'Raw - Zero'!K287</f>
        <v>9.2653999999999996</v>
      </c>
      <c r="L88" s="14">
        <f>'Raw - Zero'!L287</f>
        <v>9.3728999999999996</v>
      </c>
      <c r="M88" s="14">
        <f>'Raw - Zero'!M287</f>
        <v>9.4742999999999995</v>
      </c>
      <c r="N88" s="14">
        <f>'Raw - Zero'!N287</f>
        <v>9.5708000000000002</v>
      </c>
      <c r="O88" s="14">
        <f>'Raw - Zero'!O287</f>
        <v>9.6632999999999996</v>
      </c>
      <c r="P88" s="14">
        <f>'Raw - Zero'!P287</f>
        <v>9.7524999999999995</v>
      </c>
      <c r="Q88" s="14">
        <f>'Raw - Zero'!Q287</f>
        <v>9.8386999999999993</v>
      </c>
      <c r="R88" s="14">
        <f>'Raw - Zero'!R287</f>
        <v>9.9222999999999999</v>
      </c>
      <c r="S88" s="14">
        <f>'Raw - Zero'!S287</f>
        <v>10.0036</v>
      </c>
      <c r="T88" s="14">
        <f>'Raw - Zero'!T287</f>
        <v>10.0832</v>
      </c>
      <c r="U88" s="14">
        <f>'Raw - Zero'!U287</f>
        <v>10.1614</v>
      </c>
      <c r="V88" s="14">
        <f>'Raw - Zero'!V287</f>
        <v>10.2491</v>
      </c>
      <c r="W88" s="14">
        <f>'Raw - Zero'!W287</f>
        <v>10.312900000000001</v>
      </c>
      <c r="X88" s="14">
        <f>'Raw - Zero'!X287</f>
        <v>10.3817</v>
      </c>
      <c r="Y88" s="14">
        <f>'Raw - Zero'!Y287</f>
        <v>10.453099999999999</v>
      </c>
      <c r="Z88" s="14">
        <f>'Raw - Zero'!Z287</f>
        <v>10.525600000000001</v>
      </c>
      <c r="AA88" s="14">
        <f>'Raw - Zero'!AA287</f>
        <v>10.598599999999999</v>
      </c>
      <c r="AB88" s="14">
        <f>'Raw - Zero'!AB287</f>
        <v>10.671900000000001</v>
      </c>
      <c r="AC88" s="14">
        <f>'Raw - Zero'!AC287</f>
        <v>10.7454</v>
      </c>
      <c r="AD88" s="14">
        <f>'Raw - Zero'!AD287</f>
        <v>10.8194</v>
      </c>
      <c r="AE88" s="14">
        <f>'Raw - Zero'!AE287</f>
        <v>10.894</v>
      </c>
      <c r="AF88" s="14">
        <f>'Raw - Zero'!AF287</f>
        <v>10.969200000000001</v>
      </c>
    </row>
    <row r="89" spans="1:32" x14ac:dyDescent="0.2">
      <c r="A89" s="8" t="s">
        <v>6</v>
      </c>
      <c r="B89" s="14">
        <f>'Raw - Zero'!B288</f>
        <v>8.3869000000000007</v>
      </c>
      <c r="C89" s="14">
        <f>'Raw - Zero'!C288</f>
        <v>6.9501999999999997</v>
      </c>
      <c r="D89" s="14">
        <f>'Raw - Zero'!D288</f>
        <v>6.9016000000000002</v>
      </c>
      <c r="E89" s="14">
        <f>'Raw - Zero'!E288</f>
        <v>7.0026999999999999</v>
      </c>
      <c r="F89" s="14">
        <f>'Raw - Zero'!F288</f>
        <v>7.3098000000000001</v>
      </c>
      <c r="G89" s="14">
        <f>'Raw - Zero'!G288</f>
        <v>7.1376999999999997</v>
      </c>
      <c r="H89" s="14">
        <f>'Raw - Zero'!H288</f>
        <v>7.3432000000000004</v>
      </c>
      <c r="I89" s="14">
        <f>'Raw - Zero'!I288</f>
        <v>7.4131999999999998</v>
      </c>
      <c r="J89" s="14">
        <f>'Raw - Zero'!J288</f>
        <v>7.4912999999999998</v>
      </c>
      <c r="K89" s="14">
        <f>'Raw - Zero'!K288</f>
        <v>7.5609000000000002</v>
      </c>
      <c r="L89" s="14">
        <f>'Raw - Zero'!L288</f>
        <v>7.6234999999999999</v>
      </c>
      <c r="M89" s="14">
        <f>'Raw - Zero'!M288</f>
        <v>7.6802000000000001</v>
      </c>
      <c r="N89" s="14">
        <f>'Raw - Zero'!N288</f>
        <v>7.7319000000000004</v>
      </c>
      <c r="O89" s="14">
        <f>'Raw - Zero'!O288</f>
        <v>7.7793999999999999</v>
      </c>
      <c r="P89" s="14">
        <f>'Raw - Zero'!P288</f>
        <v>7.8231000000000002</v>
      </c>
      <c r="Q89" s="14">
        <f>'Raw - Zero'!Q288</f>
        <v>7.8632</v>
      </c>
      <c r="R89" s="14">
        <f>'Raw - Zero'!R288</f>
        <v>7.9</v>
      </c>
      <c r="S89" s="14">
        <f>'Raw - Zero'!S288</f>
        <v>7.9337999999999997</v>
      </c>
      <c r="T89" s="14">
        <f>'Raw - Zero'!T288</f>
        <v>7.9649000000000001</v>
      </c>
      <c r="U89" s="14">
        <f>'Raw - Zero'!U288</f>
        <v>7.9934000000000003</v>
      </c>
      <c r="V89" s="14">
        <f>'Raw - Zero'!V288</f>
        <v>8.0276999999999994</v>
      </c>
      <c r="W89" s="14">
        <f>'Raw - Zero'!W288</f>
        <v>8.0418000000000003</v>
      </c>
      <c r="X89" s="14">
        <f>'Raw - Zero'!X288</f>
        <v>8.0586000000000002</v>
      </c>
      <c r="Y89" s="14">
        <f>'Raw - Zero'!Y288</f>
        <v>8.0760000000000005</v>
      </c>
      <c r="Z89" s="14">
        <f>'Raw - Zero'!Z288</f>
        <v>8.093</v>
      </c>
      <c r="AA89" s="14">
        <f>'Raw - Zero'!AA288</f>
        <v>8.1091999999999995</v>
      </c>
      <c r="AB89" s="14">
        <f>'Raw - Zero'!AB288</f>
        <v>8.1242999999999999</v>
      </c>
      <c r="AC89" s="14">
        <f>'Raw - Zero'!AC288</f>
        <v>8.1386000000000003</v>
      </c>
      <c r="AD89" s="14">
        <f>'Raw - Zero'!AD288</f>
        <v>8.1524000000000001</v>
      </c>
      <c r="AE89" s="14">
        <f>'Raw - Zero'!AE288</f>
        <v>8.1656999999999993</v>
      </c>
      <c r="AF89" s="14">
        <f>'Raw - Zero'!AF288</f>
        <v>8.1790000000000003</v>
      </c>
    </row>
    <row r="90" spans="1:32" x14ac:dyDescent="0.2">
      <c r="A90" s="9" t="s">
        <v>7</v>
      </c>
      <c r="B90" s="14">
        <f>'Raw - Zero'!B289</f>
        <v>1.006</v>
      </c>
      <c r="C90" s="14">
        <f>'Raw - Zero'!C289</f>
        <v>0.86480000000000001</v>
      </c>
      <c r="D90" s="14">
        <f>'Raw - Zero'!D289</f>
        <v>0.89190000000000003</v>
      </c>
      <c r="E90" s="14">
        <f>'Raw - Zero'!E289</f>
        <v>0.90869999999999995</v>
      </c>
      <c r="F90" s="14">
        <f>'Raw - Zero'!F289</f>
        <v>0.94620000000000004</v>
      </c>
      <c r="G90" s="14">
        <f>'Raw - Zero'!G289</f>
        <v>0.96350000000000002</v>
      </c>
      <c r="H90" s="14">
        <f>'Raw - Zero'!H289</f>
        <v>0.98860000000000003</v>
      </c>
      <c r="I90" s="14">
        <f>'Raw - Zero'!I289</f>
        <v>1.004</v>
      </c>
      <c r="J90" s="14">
        <f>'Raw - Zero'!J289</f>
        <v>1.0188999999999999</v>
      </c>
      <c r="K90" s="14">
        <f>'Raw - Zero'!K289</f>
        <v>1.0327</v>
      </c>
      <c r="L90" s="14">
        <f>'Raw - Zero'!L289</f>
        <v>1.0455000000000001</v>
      </c>
      <c r="M90" s="14">
        <f>'Raw - Zero'!M289</f>
        <v>1.0576000000000001</v>
      </c>
      <c r="N90" s="14">
        <f>'Raw - Zero'!N289</f>
        <v>1.0691999999999999</v>
      </c>
      <c r="O90" s="14">
        <f>'Raw - Zero'!O289</f>
        <v>1.0805</v>
      </c>
      <c r="P90" s="14">
        <f>'Raw - Zero'!P289</f>
        <v>1.0915999999999999</v>
      </c>
      <c r="Q90" s="14">
        <f>'Raw - Zero'!Q289</f>
        <v>1.1024</v>
      </c>
      <c r="R90" s="14">
        <f>'Raw - Zero'!R289</f>
        <v>1.113</v>
      </c>
      <c r="S90" s="14">
        <f>'Raw - Zero'!S289</f>
        <v>1.1235999999999999</v>
      </c>
      <c r="T90" s="14">
        <f>'Raw - Zero'!T289</f>
        <v>1.1341000000000001</v>
      </c>
      <c r="U90" s="14">
        <f>'Raw - Zero'!U289</f>
        <v>1.1446000000000001</v>
      </c>
      <c r="V90" s="14">
        <f>'Raw - Zero'!V289</f>
        <v>1.1568000000000001</v>
      </c>
      <c r="W90" s="14">
        <f>'Raw - Zero'!W289</f>
        <v>1.1659999999999999</v>
      </c>
      <c r="X90" s="14">
        <f>'Raw - Zero'!X289</f>
        <v>1.1759999999999999</v>
      </c>
      <c r="Y90" s="14">
        <f>'Raw - Zero'!Y289</f>
        <v>1.1865000000000001</v>
      </c>
      <c r="Z90" s="14">
        <f>'Raw - Zero'!Z289</f>
        <v>1.1973</v>
      </c>
      <c r="AA90" s="14">
        <f>'Raw - Zero'!AA289</f>
        <v>1.2082999999999999</v>
      </c>
      <c r="AB90" s="14">
        <f>'Raw - Zero'!AB289</f>
        <v>1.2194</v>
      </c>
      <c r="AC90" s="14">
        <f>'Raw - Zero'!AC289</f>
        <v>1.2305999999999999</v>
      </c>
      <c r="AD90" s="14">
        <f>'Raw - Zero'!AD289</f>
        <v>1.242</v>
      </c>
      <c r="AE90" s="14">
        <f>'Raw - Zero'!AE289</f>
        <v>1.2533000000000001</v>
      </c>
      <c r="AF90" s="14">
        <f>'Raw - Zero'!AF289</f>
        <v>1.2647999999999999</v>
      </c>
    </row>
    <row r="91" spans="1:32" x14ac:dyDescent="0.2">
      <c r="A91" s="8" t="s">
        <v>8</v>
      </c>
      <c r="B91" s="14">
        <f>'Raw - Zero'!B290</f>
        <v>6.6683000000000003</v>
      </c>
      <c r="C91" s="14">
        <f>'Raw - Zero'!C290</f>
        <v>6.1463999999999999</v>
      </c>
      <c r="D91" s="14">
        <f>'Raw - Zero'!D290</f>
        <v>6.2516999999999996</v>
      </c>
      <c r="E91" s="14">
        <f>'Raw - Zero'!E290</f>
        <v>6.2366000000000001</v>
      </c>
      <c r="F91" s="14">
        <f>'Raw - Zero'!F290</f>
        <v>6.3268000000000004</v>
      </c>
      <c r="G91" s="14">
        <f>'Raw - Zero'!G290</f>
        <v>6.4611999999999998</v>
      </c>
      <c r="H91" s="14">
        <f>'Raw - Zero'!H290</f>
        <v>6.5216000000000003</v>
      </c>
      <c r="I91" s="14">
        <f>'Raw - Zero'!I290</f>
        <v>6.5945999999999998</v>
      </c>
      <c r="J91" s="14">
        <f>'Raw - Zero'!J290</f>
        <v>6.6585999999999999</v>
      </c>
      <c r="K91" s="14">
        <f>'Raw - Zero'!K290</f>
        <v>6.7176999999999998</v>
      </c>
      <c r="L91" s="14">
        <f>'Raw - Zero'!L290</f>
        <v>6.7728999999999999</v>
      </c>
      <c r="M91" s="14">
        <f>'Raw - Zero'!M290</f>
        <v>6.8250999999999999</v>
      </c>
      <c r="N91" s="14">
        <f>'Raw - Zero'!N290</f>
        <v>6.8749000000000002</v>
      </c>
      <c r="O91" s="14">
        <f>'Raw - Zero'!O290</f>
        <v>6.9227999999999996</v>
      </c>
      <c r="P91" s="14">
        <f>'Raw - Zero'!P290</f>
        <v>6.9691000000000001</v>
      </c>
      <c r="Q91" s="14">
        <f>'Raw - Zero'!Q290</f>
        <v>7.0140000000000002</v>
      </c>
      <c r="R91" s="14">
        <f>'Raw - Zero'!R290</f>
        <v>7.0575999999999999</v>
      </c>
      <c r="S91" s="14">
        <f>'Raw - Zero'!S290</f>
        <v>7.1002000000000001</v>
      </c>
      <c r="T91" s="14">
        <f>'Raw - Zero'!T290</f>
        <v>7.1420000000000003</v>
      </c>
      <c r="U91" s="14">
        <f>'Raw - Zero'!U290</f>
        <v>7.1829999999999998</v>
      </c>
      <c r="V91" s="14">
        <f>'Raw - Zero'!V290</f>
        <v>7.2305000000000001</v>
      </c>
      <c r="W91" s="14">
        <f>'Raw - Zero'!W290</f>
        <v>7.2652999999999999</v>
      </c>
      <c r="X91" s="14">
        <f>'Raw - Zero'!X290</f>
        <v>7.3037000000000001</v>
      </c>
      <c r="Y91" s="14">
        <f>'Raw - Zero'!Y290</f>
        <v>7.3441000000000001</v>
      </c>
      <c r="Z91" s="14">
        <f>'Raw - Zero'!Z290</f>
        <v>7.3855000000000004</v>
      </c>
      <c r="AA91" s="14">
        <f>'Raw - Zero'!AA290</f>
        <v>7.4275000000000002</v>
      </c>
      <c r="AB91" s="14">
        <f>'Raw - Zero'!AB290</f>
        <v>7.4698000000000002</v>
      </c>
      <c r="AC91" s="14">
        <f>'Raw - Zero'!AC290</f>
        <v>7.5121000000000002</v>
      </c>
      <c r="AD91" s="14">
        <f>'Raw - Zero'!AD290</f>
        <v>7.5542999999999996</v>
      </c>
      <c r="AE91" s="14">
        <f>'Raw - Zero'!AE290</f>
        <v>7.5964</v>
      </c>
      <c r="AF91" s="14">
        <f>'Raw - Zero'!AF290</f>
        <v>7.6379999999999999</v>
      </c>
    </row>
    <row r="92" spans="1:32" x14ac:dyDescent="0.2">
      <c r="A92" s="10" t="s">
        <v>9</v>
      </c>
      <c r="B92" s="14">
        <f>'Raw - Zero'!B291</f>
        <v>0</v>
      </c>
      <c r="C92" s="14">
        <f>'Raw - Zero'!C291</f>
        <v>0</v>
      </c>
      <c r="D92" s="14">
        <f>'Raw - Zero'!D291</f>
        <v>0</v>
      </c>
      <c r="E92" s="14">
        <f>'Raw - Zero'!E291</f>
        <v>0</v>
      </c>
      <c r="F92" s="14">
        <f>'Raw - Zero'!F291</f>
        <v>0</v>
      </c>
      <c r="G92" s="14">
        <f>'Raw - Zero'!G291</f>
        <v>0</v>
      </c>
      <c r="H92" s="14">
        <f>'Raw - Zero'!H291</f>
        <v>0</v>
      </c>
      <c r="I92" s="14">
        <f>'Raw - Zero'!I291</f>
        <v>0</v>
      </c>
      <c r="J92" s="14">
        <f>'Raw - Zero'!J291</f>
        <v>0</v>
      </c>
      <c r="K92" s="14">
        <f>'Raw - Zero'!K291</f>
        <v>0</v>
      </c>
      <c r="L92" s="14">
        <f>'Raw - Zero'!L291</f>
        <v>0</v>
      </c>
      <c r="M92" s="14">
        <f>'Raw - Zero'!M291</f>
        <v>0</v>
      </c>
      <c r="N92" s="14">
        <f>'Raw - Zero'!N291</f>
        <v>0</v>
      </c>
      <c r="O92" s="14">
        <f>'Raw - Zero'!O291</f>
        <v>0</v>
      </c>
      <c r="P92" s="14">
        <f>'Raw - Zero'!P291</f>
        <v>0</v>
      </c>
      <c r="Q92" s="14">
        <f>'Raw - Zero'!Q291</f>
        <v>0</v>
      </c>
      <c r="R92" s="14">
        <f>'Raw - Zero'!R291</f>
        <v>0</v>
      </c>
      <c r="S92" s="14">
        <f>'Raw - Zero'!S291</f>
        <v>0</v>
      </c>
      <c r="T92" s="14">
        <f>'Raw - Zero'!T291</f>
        <v>0</v>
      </c>
      <c r="U92" s="14">
        <f>'Raw - Zero'!U291</f>
        <v>0</v>
      </c>
      <c r="V92" s="14">
        <f>'Raw - Zero'!V291</f>
        <v>0</v>
      </c>
      <c r="W92" s="14">
        <f>'Raw - Zero'!W291</f>
        <v>0</v>
      </c>
      <c r="X92" s="14">
        <f>'Raw - Zero'!X291</f>
        <v>0</v>
      </c>
      <c r="Y92" s="14">
        <f>'Raw - Zero'!Y291</f>
        <v>0</v>
      </c>
      <c r="Z92" s="14">
        <f>'Raw - Zero'!Z291</f>
        <v>0</v>
      </c>
      <c r="AA92" s="14">
        <f>'Raw - Zero'!AA291</f>
        <v>0</v>
      </c>
      <c r="AB92" s="14">
        <f>'Raw - Zero'!AB291</f>
        <v>0</v>
      </c>
      <c r="AC92" s="14">
        <f>'Raw - Zero'!AC291</f>
        <v>0</v>
      </c>
      <c r="AD92" s="14">
        <f>'Raw - Zero'!AD291</f>
        <v>0</v>
      </c>
      <c r="AE92" s="14">
        <f>'Raw - Zero'!AE291</f>
        <v>0</v>
      </c>
      <c r="AF92" s="14">
        <f>'Raw - Zero'!AF291</f>
        <v>0</v>
      </c>
    </row>
    <row r="93" spans="1:32" x14ac:dyDescent="0.2">
      <c r="A93" s="10" t="s">
        <v>10</v>
      </c>
      <c r="B93" s="14">
        <f>'Raw - Zero'!B292</f>
        <v>0</v>
      </c>
      <c r="C93" s="14">
        <f>'Raw - Zero'!C292</f>
        <v>0</v>
      </c>
      <c r="D93" s="14">
        <f>'Raw - Zero'!D292</f>
        <v>0</v>
      </c>
      <c r="E93" s="14">
        <f>'Raw - Zero'!E292</f>
        <v>0</v>
      </c>
      <c r="F93" s="14">
        <f>'Raw - Zero'!F292</f>
        <v>0</v>
      </c>
      <c r="G93" s="14">
        <f>'Raw - Zero'!G292</f>
        <v>0</v>
      </c>
      <c r="H93" s="14">
        <f>'Raw - Zero'!H292</f>
        <v>0</v>
      </c>
      <c r="I93" s="14">
        <f>'Raw - Zero'!I292</f>
        <v>0</v>
      </c>
      <c r="J93" s="14">
        <f>'Raw - Zero'!J292</f>
        <v>0</v>
      </c>
      <c r="K93" s="14">
        <f>'Raw - Zero'!K292</f>
        <v>0</v>
      </c>
      <c r="L93" s="14">
        <f>'Raw - Zero'!L292</f>
        <v>0</v>
      </c>
      <c r="M93" s="14">
        <f>'Raw - Zero'!M292</f>
        <v>0</v>
      </c>
      <c r="N93" s="14">
        <f>'Raw - Zero'!N292</f>
        <v>0</v>
      </c>
      <c r="O93" s="14">
        <f>'Raw - Zero'!O292</f>
        <v>0</v>
      </c>
      <c r="P93" s="14">
        <f>'Raw - Zero'!P292</f>
        <v>0</v>
      </c>
      <c r="Q93" s="14">
        <f>'Raw - Zero'!Q292</f>
        <v>0</v>
      </c>
      <c r="R93" s="14">
        <f>'Raw - Zero'!R292</f>
        <v>0</v>
      </c>
      <c r="S93" s="14">
        <f>'Raw - Zero'!S292</f>
        <v>0</v>
      </c>
      <c r="T93" s="14">
        <f>'Raw - Zero'!T292</f>
        <v>0</v>
      </c>
      <c r="U93" s="14">
        <f>'Raw - Zero'!U292</f>
        <v>0</v>
      </c>
      <c r="V93" s="14">
        <f>'Raw - Zero'!V292</f>
        <v>0</v>
      </c>
      <c r="W93" s="14">
        <f>'Raw - Zero'!W292</f>
        <v>0</v>
      </c>
      <c r="X93" s="14">
        <f>'Raw - Zero'!X292</f>
        <v>0</v>
      </c>
      <c r="Y93" s="14">
        <f>'Raw - Zero'!Y292</f>
        <v>0</v>
      </c>
      <c r="Z93" s="14">
        <f>'Raw - Zero'!Z292</f>
        <v>0</v>
      </c>
      <c r="AA93" s="14">
        <f>'Raw - Zero'!AA292</f>
        <v>0</v>
      </c>
      <c r="AB93" s="14">
        <f>'Raw - Zero'!AB292</f>
        <v>0</v>
      </c>
      <c r="AC93" s="14">
        <f>'Raw - Zero'!AC292</f>
        <v>0</v>
      </c>
      <c r="AD93" s="14">
        <f>'Raw - Zero'!AD292</f>
        <v>0</v>
      </c>
      <c r="AE93" s="14">
        <f>'Raw - Zero'!AE292</f>
        <v>0</v>
      </c>
      <c r="AF93" s="14">
        <f>'Raw - Zero'!AF292</f>
        <v>0</v>
      </c>
    </row>
    <row r="94" spans="1:32" x14ac:dyDescent="0.2">
      <c r="A94" s="8" t="s">
        <v>11</v>
      </c>
      <c r="B94" s="14">
        <f>'Raw - Zero'!B293</f>
        <v>1.8008999999999999</v>
      </c>
      <c r="C94" s="14">
        <f>'Raw - Zero'!C293</f>
        <v>1.6343000000000001</v>
      </c>
      <c r="D94" s="14">
        <f>'Raw - Zero'!D293</f>
        <v>1.6967000000000001</v>
      </c>
      <c r="E94" s="14">
        <f>'Raw - Zero'!E293</f>
        <v>1.7250000000000001</v>
      </c>
      <c r="F94" s="14">
        <f>'Raw - Zero'!F293</f>
        <v>1.7733000000000001</v>
      </c>
      <c r="G94" s="14">
        <f>'Raw - Zero'!G293</f>
        <v>1.8270999999999999</v>
      </c>
      <c r="H94" s="14">
        <f>'Raw - Zero'!H293</f>
        <v>1.8534999999999999</v>
      </c>
      <c r="I94" s="14">
        <f>'Raw - Zero'!I293</f>
        <v>1.8774</v>
      </c>
      <c r="J94" s="14">
        <f>'Raw - Zero'!J293</f>
        <v>1.8997999999999999</v>
      </c>
      <c r="K94" s="14">
        <f>'Raw - Zero'!K293</f>
        <v>1.9209000000000001</v>
      </c>
      <c r="L94" s="14">
        <f>'Raw - Zero'!L293</f>
        <v>1.9412</v>
      </c>
      <c r="M94" s="14">
        <f>'Raw - Zero'!M293</f>
        <v>1.9608000000000001</v>
      </c>
      <c r="N94" s="14">
        <f>'Raw - Zero'!N293</f>
        <v>1.98</v>
      </c>
      <c r="O94" s="14">
        <f>'Raw - Zero'!O293</f>
        <v>1.9988999999999999</v>
      </c>
      <c r="P94" s="14">
        <f>'Raw - Zero'!P293</f>
        <v>2.0175999999999998</v>
      </c>
      <c r="Q94" s="14">
        <f>'Raw - Zero'!Q293</f>
        <v>2.0360999999999998</v>
      </c>
      <c r="R94" s="14">
        <f>'Raw - Zero'!R293</f>
        <v>2.0545</v>
      </c>
      <c r="S94" s="14">
        <f>'Raw - Zero'!S293</f>
        <v>2.0728</v>
      </c>
      <c r="T94" s="14">
        <f>'Raw - Zero'!T293</f>
        <v>2.0911</v>
      </c>
      <c r="U94" s="14">
        <f>'Raw - Zero'!U293</f>
        <v>2.1093999999999999</v>
      </c>
      <c r="V94" s="14">
        <f>'Raw - Zero'!V293</f>
        <v>2.13</v>
      </c>
      <c r="W94" s="14">
        <f>'Raw - Zero'!W293</f>
        <v>2.1463999999999999</v>
      </c>
      <c r="X94" s="14">
        <f>'Raw - Zero'!X293</f>
        <v>2.1638000000000002</v>
      </c>
      <c r="Y94" s="14">
        <f>'Raw - Zero'!Y293</f>
        <v>2.1816</v>
      </c>
      <c r="Z94" s="14">
        <f>'Raw - Zero'!Z293</f>
        <v>2.1993999999999998</v>
      </c>
      <c r="AA94" s="14">
        <f>'Raw - Zero'!AA293</f>
        <v>2.2170000000000001</v>
      </c>
      <c r="AB94" s="14">
        <f>'Raw - Zero'!AB293</f>
        <v>2.2342</v>
      </c>
      <c r="AC94" s="14">
        <f>'Raw - Zero'!AC293</f>
        <v>2.2509000000000001</v>
      </c>
      <c r="AD94" s="14">
        <f>'Raw - Zero'!AD293</f>
        <v>2.2669999999999999</v>
      </c>
      <c r="AE94" s="14">
        <f>'Raw - Zero'!AE293</f>
        <v>2.2824</v>
      </c>
      <c r="AF94" s="14">
        <f>'Raw - Zero'!AF293</f>
        <v>2.2970000000000002</v>
      </c>
    </row>
    <row r="95" spans="1:32" x14ac:dyDescent="0.2">
      <c r="A95" s="8" t="s">
        <v>12</v>
      </c>
      <c r="B95" s="14">
        <f>'Raw - Zero'!B294</f>
        <v>1.421</v>
      </c>
      <c r="C95" s="14">
        <f>'Raw - Zero'!C294</f>
        <v>1.2727999999999999</v>
      </c>
      <c r="D95" s="14">
        <f>'Raw - Zero'!D294</f>
        <v>1.3026</v>
      </c>
      <c r="E95" s="14">
        <f>'Raw - Zero'!E294</f>
        <v>1.3307</v>
      </c>
      <c r="F95" s="14">
        <f>'Raw - Zero'!F294</f>
        <v>1.3734999999999999</v>
      </c>
      <c r="G95" s="14">
        <f>'Raw - Zero'!G294</f>
        <v>1.4054</v>
      </c>
      <c r="H95" s="14">
        <f>'Raw - Zero'!H294</f>
        <v>1.4421999999999999</v>
      </c>
      <c r="I95" s="14">
        <f>'Raw - Zero'!I294</f>
        <v>1.4732000000000001</v>
      </c>
      <c r="J95" s="14">
        <f>'Raw - Zero'!J294</f>
        <v>1.5044</v>
      </c>
      <c r="K95" s="14">
        <f>'Raw - Zero'!K294</f>
        <v>1.5353000000000001</v>
      </c>
      <c r="L95" s="14">
        <f>'Raw - Zero'!L294</f>
        <v>1.5659000000000001</v>
      </c>
      <c r="M95" s="14">
        <f>'Raw - Zero'!M294</f>
        <v>1.5964</v>
      </c>
      <c r="N95" s="14">
        <f>'Raw - Zero'!N294</f>
        <v>1.6269</v>
      </c>
      <c r="O95" s="14">
        <f>'Raw - Zero'!O294</f>
        <v>1.6574</v>
      </c>
      <c r="P95" s="14">
        <f>'Raw - Zero'!P294</f>
        <v>1.6880999999999999</v>
      </c>
      <c r="Q95" s="14">
        <f>'Raw - Zero'!Q294</f>
        <v>1.7188000000000001</v>
      </c>
      <c r="R95" s="14">
        <f>'Raw - Zero'!R294</f>
        <v>1.7497</v>
      </c>
      <c r="S95" s="14">
        <f>'Raw - Zero'!S294</f>
        <v>1.7806999999999999</v>
      </c>
      <c r="T95" s="14">
        <f>'Raw - Zero'!T294</f>
        <v>1.8120000000000001</v>
      </c>
      <c r="U95" s="14">
        <f>'Raw - Zero'!U294</f>
        <v>1.8435999999999999</v>
      </c>
      <c r="V95" s="14">
        <f>'Raw - Zero'!V294</f>
        <v>1.8771</v>
      </c>
      <c r="W95" s="14">
        <f>'Raw - Zero'!W294</f>
        <v>1.9077999999999999</v>
      </c>
      <c r="X95" s="14">
        <f>'Raw - Zero'!X294</f>
        <v>1.9396</v>
      </c>
      <c r="Y95" s="14">
        <f>'Raw - Zero'!Y294</f>
        <v>1.972</v>
      </c>
      <c r="Z95" s="14">
        <f>'Raw - Zero'!Z294</f>
        <v>2.0047999999999999</v>
      </c>
      <c r="AA95" s="14">
        <f>'Raw - Zero'!AA294</f>
        <v>2.0377999999999998</v>
      </c>
      <c r="AB95" s="14">
        <f>'Raw - Zero'!AB294</f>
        <v>2.0710000000000002</v>
      </c>
      <c r="AC95" s="14">
        <f>'Raw - Zero'!AC294</f>
        <v>2.1042000000000001</v>
      </c>
      <c r="AD95" s="14">
        <f>'Raw - Zero'!AD294</f>
        <v>2.1373000000000002</v>
      </c>
      <c r="AE95" s="14">
        <f>'Raw - Zero'!AE294</f>
        <v>2.1703000000000001</v>
      </c>
      <c r="AF95" s="14">
        <f>'Raw - Zero'!AF294</f>
        <v>2.2031000000000001</v>
      </c>
    </row>
    <row r="96" spans="1:32" x14ac:dyDescent="0.2">
      <c r="A96" s="8" t="s">
        <v>13</v>
      </c>
      <c r="B96" s="14">
        <f>'Raw - Zero'!B295</f>
        <v>0.69879999999999998</v>
      </c>
      <c r="C96" s="14">
        <f>'Raw - Zero'!C295</f>
        <v>0.65839999999999999</v>
      </c>
      <c r="D96" s="14">
        <f>'Raw - Zero'!D295</f>
        <v>0.6663</v>
      </c>
      <c r="E96" s="14">
        <f>'Raw - Zero'!E295</f>
        <v>0.69059999999999999</v>
      </c>
      <c r="F96" s="14">
        <f>'Raw - Zero'!F295</f>
        <v>0.73499999999999999</v>
      </c>
      <c r="G96" s="14">
        <f>'Raw - Zero'!G295</f>
        <v>0.76600000000000001</v>
      </c>
      <c r="H96" s="14">
        <f>'Raw - Zero'!H295</f>
        <v>0.80079999999999996</v>
      </c>
      <c r="I96" s="14">
        <f>'Raw - Zero'!I295</f>
        <v>0.8367</v>
      </c>
      <c r="J96" s="14">
        <f>'Raw - Zero'!J295</f>
        <v>0.87360000000000004</v>
      </c>
      <c r="K96" s="14">
        <f>'Raw - Zero'!K295</f>
        <v>0.91190000000000004</v>
      </c>
      <c r="L96" s="14">
        <f>'Raw - Zero'!L295</f>
        <v>0.95199999999999996</v>
      </c>
      <c r="M96" s="14">
        <f>'Raw - Zero'!M295</f>
        <v>0.99409999999999998</v>
      </c>
      <c r="N96" s="14">
        <f>'Raw - Zero'!N295</f>
        <v>1.0386</v>
      </c>
      <c r="O96" s="14">
        <f>'Raw - Zero'!O295</f>
        <v>1.0857000000000001</v>
      </c>
      <c r="P96" s="14">
        <f>'Raw - Zero'!P295</f>
        <v>1.1356999999999999</v>
      </c>
      <c r="Q96" s="14">
        <f>'Raw - Zero'!Q295</f>
        <v>1.1889000000000001</v>
      </c>
      <c r="R96" s="14">
        <f>'Raw - Zero'!R295</f>
        <v>1.2457</v>
      </c>
      <c r="S96" s="14">
        <f>'Raw - Zero'!S295</f>
        <v>1.3063</v>
      </c>
      <c r="T96" s="14">
        <f>'Raw - Zero'!T295</f>
        <v>1.3713</v>
      </c>
      <c r="U96" s="14">
        <f>'Raw - Zero'!U295</f>
        <v>1.4411</v>
      </c>
      <c r="V96" s="14">
        <f>'Raw - Zero'!V295</f>
        <v>1.5170999999999999</v>
      </c>
      <c r="W96" s="14">
        <f>'Raw - Zero'!W295</f>
        <v>1.5973999999999999</v>
      </c>
      <c r="X96" s="14">
        <f>'Raw - Zero'!X295</f>
        <v>1.6848000000000001</v>
      </c>
      <c r="Y96" s="14">
        <f>'Raw - Zero'!Y295</f>
        <v>1.7796000000000001</v>
      </c>
      <c r="Z96" s="14">
        <f>'Raw - Zero'!Z295</f>
        <v>1.8823000000000001</v>
      </c>
      <c r="AA96" s="14">
        <f>'Raw - Zero'!AA295</f>
        <v>1.9937</v>
      </c>
      <c r="AB96" s="14">
        <f>'Raw - Zero'!AB295</f>
        <v>2.1143000000000001</v>
      </c>
      <c r="AC96" s="14">
        <f>'Raw - Zero'!AC295</f>
        <v>2.2450000000000001</v>
      </c>
      <c r="AD96" s="14">
        <f>'Raw - Zero'!AD295</f>
        <v>2.3866999999999998</v>
      </c>
      <c r="AE96" s="14">
        <f>'Raw - Zero'!AE295</f>
        <v>2.5405000000000002</v>
      </c>
      <c r="AF96" s="14">
        <f>'Raw - Zero'!AF295</f>
        <v>2.7071999999999998</v>
      </c>
    </row>
    <row r="97" spans="1:32" x14ac:dyDescent="0.2">
      <c r="A97" s="8" t="s">
        <v>14</v>
      </c>
      <c r="B97" s="14">
        <f>'Raw - Zero'!B296</f>
        <v>2.0154000000000001</v>
      </c>
      <c r="C97" s="14">
        <f>'Raw - Zero'!C296</f>
        <v>1.9137999999999999</v>
      </c>
      <c r="D97" s="14">
        <f>'Raw - Zero'!D296</f>
        <v>1.9101999999999999</v>
      </c>
      <c r="E97" s="14">
        <f>'Raw - Zero'!E296</f>
        <v>1.9306000000000001</v>
      </c>
      <c r="F97" s="14">
        <f>'Raw - Zero'!F296</f>
        <v>1.9717</v>
      </c>
      <c r="G97" s="14">
        <f>'Raw - Zero'!G296</f>
        <v>1.9770000000000001</v>
      </c>
      <c r="H97" s="14">
        <f>'Raw - Zero'!H296</f>
        <v>2.0074999999999998</v>
      </c>
      <c r="I97" s="14">
        <f>'Raw - Zero'!I296</f>
        <v>2.0350999999999999</v>
      </c>
      <c r="J97" s="14">
        <f>'Raw - Zero'!J296</f>
        <v>2.0629</v>
      </c>
      <c r="K97" s="14">
        <f>'Raw - Zero'!K296</f>
        <v>2.0905999999999998</v>
      </c>
      <c r="L97" s="14">
        <f>'Raw - Zero'!L296</f>
        <v>2.1181999999999999</v>
      </c>
      <c r="M97" s="14">
        <f>'Raw - Zero'!M296</f>
        <v>2.1459000000000001</v>
      </c>
      <c r="N97" s="14">
        <f>'Raw - Zero'!N296</f>
        <v>2.1735000000000002</v>
      </c>
      <c r="O97" s="14">
        <f>'Raw - Zero'!O296</f>
        <v>2.2012999999999998</v>
      </c>
      <c r="P97" s="14">
        <f>'Raw - Zero'!P296</f>
        <v>2.2292999999999998</v>
      </c>
      <c r="Q97" s="14">
        <f>'Raw - Zero'!Q296</f>
        <v>2.2572999999999999</v>
      </c>
      <c r="R97" s="14">
        <f>'Raw - Zero'!R296</f>
        <v>2.2856000000000001</v>
      </c>
      <c r="S97" s="14">
        <f>'Raw - Zero'!S296</f>
        <v>2.3140999999999998</v>
      </c>
      <c r="T97" s="14">
        <f>'Raw - Zero'!T296</f>
        <v>2.3428</v>
      </c>
      <c r="U97" s="14">
        <f>'Raw - Zero'!U296</f>
        <v>2.3719000000000001</v>
      </c>
      <c r="V97" s="14">
        <f>'Raw - Zero'!V296</f>
        <v>2.4026999999999998</v>
      </c>
      <c r="W97" s="14">
        <f>'Raw - Zero'!W296</f>
        <v>2.4314</v>
      </c>
      <c r="X97" s="14">
        <f>'Raw - Zero'!X296</f>
        <v>2.4609999999999999</v>
      </c>
      <c r="Y97" s="14">
        <f>'Raw - Zero'!Y296</f>
        <v>2.4912999999999998</v>
      </c>
      <c r="Z97" s="14">
        <f>'Raw - Zero'!Z296</f>
        <v>2.5222000000000002</v>
      </c>
      <c r="AA97" s="14">
        <f>'Raw - Zero'!AA296</f>
        <v>2.5537000000000001</v>
      </c>
      <c r="AB97" s="14">
        <f>'Raw - Zero'!AB296</f>
        <v>2.5857000000000001</v>
      </c>
      <c r="AC97" s="14">
        <f>'Raw - Zero'!AC296</f>
        <v>2.6183000000000001</v>
      </c>
      <c r="AD97" s="14">
        <f>'Raw - Zero'!AD296</f>
        <v>2.6513</v>
      </c>
      <c r="AE97" s="14">
        <f>'Raw - Zero'!AE296</f>
        <v>2.6850000000000001</v>
      </c>
      <c r="AF97" s="14">
        <f>'Raw - Zero'!AF296</f>
        <v>2.7191000000000001</v>
      </c>
    </row>
    <row r="98" spans="1:32" x14ac:dyDescent="0.2">
      <c r="A98" s="8" t="s">
        <v>15</v>
      </c>
      <c r="B98" s="14">
        <f>'Raw - Zero'!B297</f>
        <v>1.2994000000000001</v>
      </c>
      <c r="C98" s="14">
        <f>'Raw - Zero'!C297</f>
        <v>1.1326000000000001</v>
      </c>
      <c r="D98" s="14">
        <f>'Raw - Zero'!D297</f>
        <v>1.119</v>
      </c>
      <c r="E98" s="14">
        <f>'Raw - Zero'!E297</f>
        <v>1.1158999999999999</v>
      </c>
      <c r="F98" s="14">
        <f>'Raw - Zero'!F297</f>
        <v>1.1459999999999999</v>
      </c>
      <c r="G98" s="14">
        <f>'Raw - Zero'!G297</f>
        <v>1.1040000000000001</v>
      </c>
      <c r="H98" s="14">
        <f>'Raw - Zero'!H297</f>
        <v>1.1220000000000001</v>
      </c>
      <c r="I98" s="14">
        <f>'Raw - Zero'!I297</f>
        <v>1.1163000000000001</v>
      </c>
      <c r="J98" s="14">
        <f>'Raw - Zero'!J297</f>
        <v>1.111</v>
      </c>
      <c r="K98" s="14">
        <f>'Raw - Zero'!K297</f>
        <v>1.1037999999999999</v>
      </c>
      <c r="L98" s="14">
        <f>'Raw - Zero'!L297</f>
        <v>1.0949</v>
      </c>
      <c r="M98" s="14">
        <f>'Raw - Zero'!M297</f>
        <v>1.0846</v>
      </c>
      <c r="N98" s="14">
        <f>'Raw - Zero'!N297</f>
        <v>1.0729</v>
      </c>
      <c r="O98" s="14">
        <f>'Raw - Zero'!O297</f>
        <v>1.06</v>
      </c>
      <c r="P98" s="14">
        <f>'Raw - Zero'!P297</f>
        <v>1.0459000000000001</v>
      </c>
      <c r="Q98" s="14">
        <f>'Raw - Zero'!Q297</f>
        <v>1.0306</v>
      </c>
      <c r="R98" s="14">
        <f>'Raw - Zero'!R297</f>
        <v>1.0143</v>
      </c>
      <c r="S98" s="14">
        <f>'Raw - Zero'!S297</f>
        <v>0.99690000000000001</v>
      </c>
      <c r="T98" s="14">
        <f>'Raw - Zero'!T297</f>
        <v>0.97860000000000003</v>
      </c>
      <c r="U98" s="14">
        <f>'Raw - Zero'!U297</f>
        <v>0.95940000000000003</v>
      </c>
      <c r="V98" s="14">
        <f>'Raw - Zero'!V297</f>
        <v>0.93899999999999995</v>
      </c>
      <c r="W98" s="14">
        <f>'Raw - Zero'!W297</f>
        <v>0.91720000000000002</v>
      </c>
      <c r="X98" s="14">
        <f>'Raw - Zero'!X297</f>
        <v>0.89529999999999998</v>
      </c>
      <c r="Y98" s="14">
        <f>'Raw - Zero'!Y297</f>
        <v>0.873</v>
      </c>
      <c r="Z98" s="14">
        <f>'Raw - Zero'!Z297</f>
        <v>0.85019999999999996</v>
      </c>
      <c r="AA98" s="14">
        <f>'Raw - Zero'!AA297</f>
        <v>0.82709999999999995</v>
      </c>
      <c r="AB98" s="14">
        <f>'Raw - Zero'!AB297</f>
        <v>0.80349999999999999</v>
      </c>
      <c r="AC98" s="14">
        <f>'Raw - Zero'!AC297</f>
        <v>0.77959999999999996</v>
      </c>
      <c r="AD98" s="14">
        <f>'Raw - Zero'!AD297</f>
        <v>0.75539999999999996</v>
      </c>
      <c r="AE98" s="14">
        <f>'Raw - Zero'!AE297</f>
        <v>0.73099999999999998</v>
      </c>
      <c r="AF98" s="14">
        <f>'Raw - Zero'!AF297</f>
        <v>0.70650000000000002</v>
      </c>
    </row>
    <row r="99" spans="1:32" x14ac:dyDescent="0.2">
      <c r="A99" s="8" t="s">
        <v>16</v>
      </c>
      <c r="B99" s="14">
        <f>'Raw - Zero'!B298</f>
        <v>3.5106999999999999</v>
      </c>
      <c r="C99" s="14">
        <f>'Raw - Zero'!C298</f>
        <v>3.3639999999999999</v>
      </c>
      <c r="D99" s="14">
        <f>'Raw - Zero'!D298</f>
        <v>3.3372000000000002</v>
      </c>
      <c r="E99" s="14">
        <f>'Raw - Zero'!E298</f>
        <v>3.2519999999999998</v>
      </c>
      <c r="F99" s="14">
        <f>'Raw - Zero'!F298</f>
        <v>3.2050999999999998</v>
      </c>
      <c r="G99" s="14">
        <f>'Raw - Zero'!G298</f>
        <v>3.2111000000000001</v>
      </c>
      <c r="H99" s="14">
        <f>'Raw - Zero'!H298</f>
        <v>3.1533000000000002</v>
      </c>
      <c r="I99" s="14">
        <f>'Raw - Zero'!I298</f>
        <v>3.1053999999999999</v>
      </c>
      <c r="J99" s="14">
        <f>'Raw - Zero'!J298</f>
        <v>3.0535999999999999</v>
      </c>
      <c r="K99" s="14">
        <f>'Raw - Zero'!K298</f>
        <v>2.9996</v>
      </c>
      <c r="L99" s="14">
        <f>'Raw - Zero'!L298</f>
        <v>2.9432</v>
      </c>
      <c r="M99" s="14">
        <f>'Raw - Zero'!M298</f>
        <v>2.8847</v>
      </c>
      <c r="N99" s="14">
        <f>'Raw - Zero'!N298</f>
        <v>2.8243</v>
      </c>
      <c r="O99" s="14">
        <f>'Raw - Zero'!O298</f>
        <v>2.762</v>
      </c>
      <c r="P99" s="14">
        <f>'Raw - Zero'!P298</f>
        <v>2.698</v>
      </c>
      <c r="Q99" s="14">
        <f>'Raw - Zero'!Q298</f>
        <v>2.6322999999999999</v>
      </c>
      <c r="R99" s="14">
        <f>'Raw - Zero'!R298</f>
        <v>2.5649999999999999</v>
      </c>
      <c r="S99" s="14">
        <f>'Raw - Zero'!S298</f>
        <v>2.4961000000000002</v>
      </c>
      <c r="T99" s="14">
        <f>'Raw - Zero'!T298</f>
        <v>2.4258000000000002</v>
      </c>
      <c r="U99" s="14">
        <f>'Raw - Zero'!U298</f>
        <v>2.3540999999999999</v>
      </c>
      <c r="V99" s="14">
        <f>'Raw - Zero'!V298</f>
        <v>2.2845</v>
      </c>
      <c r="W99" s="14">
        <f>'Raw - Zero'!W298</f>
        <v>2.2084000000000001</v>
      </c>
      <c r="X99" s="14">
        <f>'Raw - Zero'!X298</f>
        <v>2.1316999999999999</v>
      </c>
      <c r="Y99" s="14">
        <f>'Raw - Zero'!Y298</f>
        <v>2.0541999999999998</v>
      </c>
      <c r="Z99" s="14">
        <f>'Raw - Zero'!Z298</f>
        <v>1.9756</v>
      </c>
      <c r="AA99" s="14">
        <f>'Raw - Zero'!AA298</f>
        <v>1.8957999999999999</v>
      </c>
      <c r="AB99" s="14">
        <f>'Raw - Zero'!AB298</f>
        <v>1.8149</v>
      </c>
      <c r="AC99" s="14">
        <f>'Raw - Zero'!AC298</f>
        <v>1.7325999999999999</v>
      </c>
      <c r="AD99" s="14">
        <f>'Raw - Zero'!AD298</f>
        <v>1.6491</v>
      </c>
      <c r="AE99" s="14">
        <f>'Raw - Zero'!AE298</f>
        <v>1.5643</v>
      </c>
      <c r="AF99" s="14">
        <f>'Raw - Zero'!AF298</f>
        <v>1.4782</v>
      </c>
    </row>
    <row r="100" spans="1:32" x14ac:dyDescent="0.2">
      <c r="A100" s="8" t="s">
        <v>17</v>
      </c>
      <c r="B100" s="14">
        <f>'Raw - Zero'!B299</f>
        <v>3.4775</v>
      </c>
      <c r="C100" s="14">
        <f>'Raw - Zero'!C299</f>
        <v>3.2349000000000001</v>
      </c>
      <c r="D100" s="14">
        <f>'Raw - Zero'!D299</f>
        <v>3.1261999999999999</v>
      </c>
      <c r="E100" s="14">
        <f>'Raw - Zero'!E299</f>
        <v>3.0684</v>
      </c>
      <c r="F100" s="14">
        <f>'Raw - Zero'!F299</f>
        <v>2.9851999999999999</v>
      </c>
      <c r="G100" s="14">
        <f>'Raw - Zero'!G299</f>
        <v>2.9929000000000001</v>
      </c>
      <c r="H100" s="14">
        <f>'Raw - Zero'!H299</f>
        <v>2.9453999999999998</v>
      </c>
      <c r="I100" s="14">
        <f>'Raw - Zero'!I299</f>
        <v>2.9371999999999998</v>
      </c>
      <c r="J100" s="14">
        <f>'Raw - Zero'!J299</f>
        <v>2.9325999999999999</v>
      </c>
      <c r="K100" s="14">
        <f>'Raw - Zero'!K299</f>
        <v>2.9314</v>
      </c>
      <c r="L100" s="14">
        <f>'Raw - Zero'!L299</f>
        <v>2.9316</v>
      </c>
      <c r="M100" s="14">
        <f>'Raw - Zero'!M299</f>
        <v>2.9325000000000001</v>
      </c>
      <c r="N100" s="14">
        <f>'Raw - Zero'!N299</f>
        <v>2.9337</v>
      </c>
      <c r="O100" s="14">
        <f>'Raw - Zero'!O299</f>
        <v>2.9352999999999998</v>
      </c>
      <c r="P100" s="14">
        <f>'Raw - Zero'!P299</f>
        <v>2.9373</v>
      </c>
      <c r="Q100" s="14">
        <f>'Raw - Zero'!Q299</f>
        <v>2.9397000000000002</v>
      </c>
      <c r="R100" s="14">
        <f>'Raw - Zero'!R299</f>
        <v>2.9426000000000001</v>
      </c>
      <c r="S100" s="14">
        <f>'Raw - Zero'!S299</f>
        <v>2.9462000000000002</v>
      </c>
      <c r="T100" s="14">
        <f>'Raw - Zero'!T299</f>
        <v>2.9504000000000001</v>
      </c>
      <c r="U100" s="14">
        <f>'Raw - Zero'!U299</f>
        <v>2.9554</v>
      </c>
      <c r="V100" s="14">
        <f>'Raw - Zero'!V299</f>
        <v>2.9592999999999998</v>
      </c>
      <c r="W100" s="14">
        <f>'Raw - Zero'!W299</f>
        <v>2.9546000000000001</v>
      </c>
      <c r="X100" s="14">
        <f>'Raw - Zero'!X299</f>
        <v>2.9483000000000001</v>
      </c>
      <c r="Y100" s="14">
        <f>'Raw - Zero'!Y299</f>
        <v>2.9411999999999998</v>
      </c>
      <c r="Z100" s="14">
        <f>'Raw - Zero'!Z299</f>
        <v>2.9336000000000002</v>
      </c>
      <c r="AA100" s="14">
        <f>'Raw - Zero'!AA299</f>
        <v>2.9258999999999999</v>
      </c>
      <c r="AB100" s="14">
        <f>'Raw - Zero'!AB299</f>
        <v>2.9184999999999999</v>
      </c>
      <c r="AC100" s="14">
        <f>'Raw - Zero'!AC299</f>
        <v>2.9115000000000002</v>
      </c>
      <c r="AD100" s="14">
        <f>'Raw - Zero'!AD299</f>
        <v>2.9055</v>
      </c>
      <c r="AE100" s="14">
        <f>'Raw - Zero'!AE299</f>
        <v>2.9007000000000001</v>
      </c>
      <c r="AF100" s="14">
        <f>'Raw - Zero'!AF299</f>
        <v>2.8978000000000002</v>
      </c>
    </row>
    <row r="101" spans="1:32" x14ac:dyDescent="0.2">
      <c r="A101" s="8" t="s">
        <v>18</v>
      </c>
      <c r="B101" s="14">
        <f>'Raw - Zero'!B300</f>
        <v>15.4434</v>
      </c>
      <c r="C101" s="14">
        <f>'Raw - Zero'!C300</f>
        <v>15.1661</v>
      </c>
      <c r="D101" s="14">
        <f>'Raw - Zero'!D300</f>
        <v>15.111700000000001</v>
      </c>
      <c r="E101" s="14">
        <f>'Raw - Zero'!E300</f>
        <v>15.239000000000001</v>
      </c>
      <c r="F101" s="14">
        <f>'Raw - Zero'!F300</f>
        <v>15.3703</v>
      </c>
      <c r="G101" s="14">
        <f>'Raw - Zero'!G300</f>
        <v>16.0824</v>
      </c>
      <c r="H101" s="14">
        <f>'Raw - Zero'!H300</f>
        <v>16.154199999999999</v>
      </c>
      <c r="I101" s="14">
        <f>'Raw - Zero'!I300</f>
        <v>16.3538</v>
      </c>
      <c r="J101" s="14">
        <f>'Raw - Zero'!J300</f>
        <v>16.523199999999999</v>
      </c>
      <c r="K101" s="14">
        <f>'Raw - Zero'!K300</f>
        <v>16.6875</v>
      </c>
      <c r="L101" s="14">
        <f>'Raw - Zero'!L300</f>
        <v>16.846399999999999</v>
      </c>
      <c r="M101" s="14">
        <f>'Raw - Zero'!M300</f>
        <v>17.002400000000002</v>
      </c>
      <c r="N101" s="14">
        <f>'Raw - Zero'!N300</f>
        <v>17.1569</v>
      </c>
      <c r="O101" s="14">
        <f>'Raw - Zero'!O300</f>
        <v>17.311</v>
      </c>
      <c r="P101" s="14">
        <f>'Raw - Zero'!P300</f>
        <v>17.465599999999998</v>
      </c>
      <c r="Q101" s="14">
        <f>'Raw - Zero'!Q300</f>
        <v>17.621200000000002</v>
      </c>
      <c r="R101" s="14">
        <f>'Raw - Zero'!R300</f>
        <v>17.778600000000001</v>
      </c>
      <c r="S101" s="14">
        <f>'Raw - Zero'!S300</f>
        <v>17.938400000000001</v>
      </c>
      <c r="T101" s="14">
        <f>'Raw - Zero'!T300</f>
        <v>18.101299999999998</v>
      </c>
      <c r="U101" s="14">
        <f>'Raw - Zero'!U300</f>
        <v>18.267900000000001</v>
      </c>
      <c r="V101" s="14">
        <f>'Raw - Zero'!V300</f>
        <v>18.480399999999999</v>
      </c>
      <c r="W101" s="14">
        <f>'Raw - Zero'!W300</f>
        <v>18.660399999999999</v>
      </c>
      <c r="X101" s="14">
        <f>'Raw - Zero'!X300</f>
        <v>18.858699999999999</v>
      </c>
      <c r="Y101" s="14">
        <f>'Raw - Zero'!Y300</f>
        <v>19.071300000000001</v>
      </c>
      <c r="Z101" s="14">
        <f>'Raw - Zero'!Z300</f>
        <v>19.297000000000001</v>
      </c>
      <c r="AA101" s="14">
        <f>'Raw - Zero'!AA300</f>
        <v>19.534400000000002</v>
      </c>
      <c r="AB101" s="14">
        <f>'Raw - Zero'!AB300</f>
        <v>19.7834</v>
      </c>
      <c r="AC101" s="14">
        <f>'Raw - Zero'!AC300</f>
        <v>20.0441</v>
      </c>
      <c r="AD101" s="14">
        <f>'Raw - Zero'!AD300</f>
        <v>20.316500000000001</v>
      </c>
      <c r="AE101" s="14">
        <f>'Raw - Zero'!AE300</f>
        <v>20.6007</v>
      </c>
      <c r="AF101" s="14">
        <f>'Raw - Zero'!AF300</f>
        <v>20.896599999999999</v>
      </c>
    </row>
    <row r="102" spans="1:32" x14ac:dyDescent="0.2">
      <c r="A102" s="8" t="s">
        <v>19</v>
      </c>
      <c r="B102" s="14">
        <f>'Raw - Zero'!B301</f>
        <v>61.547400000000003</v>
      </c>
      <c r="C102" s="14">
        <f>'Raw - Zero'!C301</f>
        <v>56.506999999999998</v>
      </c>
      <c r="D102" s="14">
        <f>'Raw - Zero'!D301</f>
        <v>52.813000000000002</v>
      </c>
      <c r="E102" s="14">
        <f>'Raw - Zero'!E301</f>
        <v>54.888100000000001</v>
      </c>
      <c r="F102" s="14">
        <f>'Raw - Zero'!F301</f>
        <v>53.861899999999999</v>
      </c>
      <c r="G102" s="14">
        <f>'Raw - Zero'!G301</f>
        <v>60.155000000000001</v>
      </c>
      <c r="H102" s="14">
        <f>'Raw - Zero'!H301</f>
        <v>57.241300000000003</v>
      </c>
      <c r="I102" s="14">
        <f>'Raw - Zero'!I301</f>
        <v>59.0289</v>
      </c>
      <c r="J102" s="14">
        <f>'Raw - Zero'!J301</f>
        <v>60.191400000000002</v>
      </c>
      <c r="K102" s="14">
        <f>'Raw - Zero'!K301</f>
        <v>61.446300000000001</v>
      </c>
      <c r="L102" s="14">
        <f>'Raw - Zero'!L301</f>
        <v>62.738199999999999</v>
      </c>
      <c r="M102" s="14">
        <f>'Raw - Zero'!M301</f>
        <v>64.075699999999998</v>
      </c>
      <c r="N102" s="14">
        <f>'Raw - Zero'!N301</f>
        <v>65.461299999999994</v>
      </c>
      <c r="O102" s="14">
        <f>'Raw - Zero'!O301</f>
        <v>66.897199999999998</v>
      </c>
      <c r="P102" s="14">
        <f>'Raw - Zero'!P301</f>
        <v>68.385099999999994</v>
      </c>
      <c r="Q102" s="14">
        <f>'Raw - Zero'!Q301</f>
        <v>69.926699999999997</v>
      </c>
      <c r="R102" s="14">
        <f>'Raw - Zero'!R301</f>
        <v>71.523799999999994</v>
      </c>
      <c r="S102" s="14">
        <f>'Raw - Zero'!S301</f>
        <v>73.178200000000004</v>
      </c>
      <c r="T102" s="14">
        <f>'Raw - Zero'!T301</f>
        <v>74.891999999999996</v>
      </c>
      <c r="U102" s="14">
        <f>'Raw - Zero'!U301</f>
        <v>76.668000000000006</v>
      </c>
      <c r="V102" s="14">
        <f>'Raw - Zero'!V301</f>
        <v>78.572400000000002</v>
      </c>
      <c r="W102" s="14">
        <f>'Raw - Zero'!W301</f>
        <v>80.438599999999994</v>
      </c>
      <c r="X102" s="14">
        <f>'Raw - Zero'!X301</f>
        <v>82.391599999999997</v>
      </c>
      <c r="Y102" s="14">
        <f>'Raw - Zero'!Y301</f>
        <v>84.427000000000007</v>
      </c>
      <c r="Z102" s="14">
        <f>'Raw - Zero'!Z301</f>
        <v>86.543599999999998</v>
      </c>
      <c r="AA102" s="14">
        <f>'Raw - Zero'!AA301</f>
        <v>88.742400000000004</v>
      </c>
      <c r="AB102" s="14">
        <f>'Raw - Zero'!AB301</f>
        <v>91.025199999999998</v>
      </c>
      <c r="AC102" s="14">
        <f>'Raw - Zero'!AC301</f>
        <v>93.395600000000002</v>
      </c>
      <c r="AD102" s="14">
        <f>'Raw - Zero'!AD301</f>
        <v>95.857200000000006</v>
      </c>
      <c r="AE102" s="14">
        <f>'Raw - Zero'!AE301</f>
        <v>98.414100000000005</v>
      </c>
      <c r="AF102" s="14">
        <f>'Raw - Zero'!AF301</f>
        <v>101.07089999999999</v>
      </c>
    </row>
    <row r="103" spans="1:32" x14ac:dyDescent="0.2">
      <c r="A103" s="8" t="s">
        <v>20</v>
      </c>
      <c r="B103" s="14">
        <f>'Raw - Zero'!B302</f>
        <v>25.5261</v>
      </c>
      <c r="C103" s="14">
        <f>'Raw - Zero'!C302</f>
        <v>22.6159</v>
      </c>
      <c r="D103" s="14">
        <f>'Raw - Zero'!D302</f>
        <v>22.801300000000001</v>
      </c>
      <c r="E103" s="14">
        <f>'Raw - Zero'!E302</f>
        <v>23.193899999999999</v>
      </c>
      <c r="F103" s="14">
        <f>'Raw - Zero'!F302</f>
        <v>24.404900000000001</v>
      </c>
      <c r="G103" s="14">
        <f>'Raw - Zero'!G302</f>
        <v>24.276800000000001</v>
      </c>
      <c r="H103" s="14">
        <f>'Raw - Zero'!H302</f>
        <v>25.425599999999999</v>
      </c>
      <c r="I103" s="14">
        <f>'Raw - Zero'!I302</f>
        <v>26.172799999999999</v>
      </c>
      <c r="J103" s="14">
        <f>'Raw - Zero'!J302</f>
        <v>26.984400000000001</v>
      </c>
      <c r="K103" s="14">
        <f>'Raw - Zero'!K302</f>
        <v>27.802199999999999</v>
      </c>
      <c r="L103" s="14">
        <f>'Raw - Zero'!L302</f>
        <v>28.630800000000001</v>
      </c>
      <c r="M103" s="14">
        <f>'Raw - Zero'!M302</f>
        <v>29.472100000000001</v>
      </c>
      <c r="N103" s="14">
        <f>'Raw - Zero'!N302</f>
        <v>30.327500000000001</v>
      </c>
      <c r="O103" s="14">
        <f>'Raw - Zero'!O302</f>
        <v>31.197800000000001</v>
      </c>
      <c r="P103" s="14">
        <f>'Raw - Zero'!P302</f>
        <v>32.083100000000002</v>
      </c>
      <c r="Q103" s="14">
        <f>'Raw - Zero'!Q302</f>
        <v>32.9831</v>
      </c>
      <c r="R103" s="14">
        <f>'Raw - Zero'!R302</f>
        <v>33.898000000000003</v>
      </c>
      <c r="S103" s="14">
        <f>'Raw - Zero'!S302</f>
        <v>34.827500000000001</v>
      </c>
      <c r="T103" s="14">
        <f>'Raw - Zero'!T302</f>
        <v>35.772500000000001</v>
      </c>
      <c r="U103" s="14">
        <f>'Raw - Zero'!U302</f>
        <v>36.733699999999999</v>
      </c>
      <c r="V103" s="14">
        <f>'Raw - Zero'!V302</f>
        <v>37.804600000000001</v>
      </c>
      <c r="W103" s="14">
        <f>'Raw - Zero'!W302</f>
        <v>38.756399999999999</v>
      </c>
      <c r="X103" s="14">
        <f>'Raw - Zero'!X302</f>
        <v>39.741500000000002</v>
      </c>
      <c r="Y103" s="14">
        <f>'Raw - Zero'!Y302</f>
        <v>40.753500000000003</v>
      </c>
      <c r="Z103" s="14">
        <f>'Raw - Zero'!Z302</f>
        <v>41.787999999999997</v>
      </c>
      <c r="AA103" s="14">
        <f>'Raw - Zero'!AA302</f>
        <v>42.842399999999998</v>
      </c>
      <c r="AB103" s="14">
        <f>'Raw - Zero'!AB302</f>
        <v>43.9148</v>
      </c>
      <c r="AC103" s="14">
        <f>'Raw - Zero'!AC302</f>
        <v>45.005299999999998</v>
      </c>
      <c r="AD103" s="14">
        <f>'Raw - Zero'!AD302</f>
        <v>46.113500000000002</v>
      </c>
      <c r="AE103" s="14">
        <f>'Raw - Zero'!AE302</f>
        <v>47.239199999999997</v>
      </c>
      <c r="AF103" s="14">
        <f>'Raw - Zero'!AF302</f>
        <v>48.383000000000003</v>
      </c>
    </row>
    <row r="104" spans="1:32" x14ac:dyDescent="0.2">
      <c r="A104" s="8" t="s">
        <v>21</v>
      </c>
      <c r="B104" s="14">
        <f>'Raw - Zero'!B303</f>
        <v>3.5926</v>
      </c>
      <c r="C104" s="14">
        <f>'Raw - Zero'!C303</f>
        <v>3.2240000000000002</v>
      </c>
      <c r="D104" s="14">
        <f>'Raw - Zero'!D303</f>
        <v>3.2275</v>
      </c>
      <c r="E104" s="14">
        <f>'Raw - Zero'!E303</f>
        <v>3.2905000000000002</v>
      </c>
      <c r="F104" s="14">
        <f>'Raw - Zero'!F303</f>
        <v>3.4346000000000001</v>
      </c>
      <c r="G104" s="14">
        <f>'Raw - Zero'!G303</f>
        <v>3.4769999999999999</v>
      </c>
      <c r="H104" s="14">
        <f>'Raw - Zero'!H303</f>
        <v>3.5891999999999999</v>
      </c>
      <c r="I104" s="14">
        <f>'Raw - Zero'!I303</f>
        <v>3.6825000000000001</v>
      </c>
      <c r="J104" s="14">
        <f>'Raw - Zero'!J303</f>
        <v>3.7785000000000002</v>
      </c>
      <c r="K104" s="14">
        <f>'Raw - Zero'!K303</f>
        <v>3.8751000000000002</v>
      </c>
      <c r="L104" s="14">
        <f>'Raw - Zero'!L303</f>
        <v>3.9725999999999999</v>
      </c>
      <c r="M104" s="14">
        <f>'Raw - Zero'!M303</f>
        <v>4.0712000000000002</v>
      </c>
      <c r="N104" s="14">
        <f>'Raw - Zero'!N303</f>
        <v>4.1715</v>
      </c>
      <c r="O104" s="14">
        <f>'Raw - Zero'!O303</f>
        <v>4.2735000000000003</v>
      </c>
      <c r="P104" s="14">
        <f>'Raw - Zero'!P303</f>
        <v>4.3773</v>
      </c>
      <c r="Q104" s="14">
        <f>'Raw - Zero'!Q303</f>
        <v>4.4831000000000003</v>
      </c>
      <c r="R104" s="14">
        <f>'Raw - Zero'!R303</f>
        <v>4.5907999999999998</v>
      </c>
      <c r="S104" s="14">
        <f>'Raw - Zero'!S303</f>
        <v>4.7005999999999997</v>
      </c>
      <c r="T104" s="14">
        <f>'Raw - Zero'!T303</f>
        <v>4.8125999999999998</v>
      </c>
      <c r="U104" s="14">
        <f>'Raw - Zero'!U303</f>
        <v>4.9269999999999996</v>
      </c>
      <c r="V104" s="14">
        <f>'Raw - Zero'!V303</f>
        <v>5.0548000000000002</v>
      </c>
      <c r="W104" s="14">
        <f>'Raw - Zero'!W303</f>
        <v>5.1684000000000001</v>
      </c>
      <c r="X104" s="14">
        <f>'Raw - Zero'!X303</f>
        <v>5.2866999999999997</v>
      </c>
      <c r="Y104" s="14">
        <f>'Raw - Zero'!Y303</f>
        <v>5.4086999999999996</v>
      </c>
      <c r="Z104" s="14">
        <f>'Raw - Zero'!Z303</f>
        <v>5.5338000000000003</v>
      </c>
      <c r="AA104" s="14">
        <f>'Raw - Zero'!AA303</f>
        <v>5.6616999999999997</v>
      </c>
      <c r="AB104" s="14">
        <f>'Raw - Zero'!AB303</f>
        <v>5.7923</v>
      </c>
      <c r="AC104" s="14">
        <f>'Raw - Zero'!AC303</f>
        <v>5.9253999999999998</v>
      </c>
      <c r="AD104" s="14">
        <f>'Raw - Zero'!AD303</f>
        <v>6.0612000000000004</v>
      </c>
      <c r="AE104" s="14">
        <f>'Raw - Zero'!AE303</f>
        <v>6.1994999999999996</v>
      </c>
      <c r="AF104" s="14">
        <f>'Raw - Zero'!AF303</f>
        <v>6.3406000000000002</v>
      </c>
    </row>
    <row r="105" spans="1:32" x14ac:dyDescent="0.2">
      <c r="A105" s="8" t="s">
        <v>22</v>
      </c>
      <c r="B105" s="14">
        <f>'Raw - Zero'!B304</f>
        <v>70.258600000000001</v>
      </c>
      <c r="C105" s="14">
        <f>'Raw - Zero'!C304</f>
        <v>61.886699999999998</v>
      </c>
      <c r="D105" s="14">
        <f>'Raw - Zero'!D304</f>
        <v>60.207900000000002</v>
      </c>
      <c r="E105" s="14">
        <f>'Raw - Zero'!E304</f>
        <v>61.360599999999998</v>
      </c>
      <c r="F105" s="14">
        <f>'Raw - Zero'!F304</f>
        <v>62.244500000000002</v>
      </c>
      <c r="G105" s="14">
        <f>'Raw - Zero'!G304</f>
        <v>64.078299999999999</v>
      </c>
      <c r="H105" s="14">
        <f>'Raw - Zero'!H304</f>
        <v>62.939100000000003</v>
      </c>
      <c r="I105" s="14">
        <f>'Raw - Zero'!I304</f>
        <v>63.775700000000001</v>
      </c>
      <c r="J105" s="14">
        <f>'Raw - Zero'!J304</f>
        <v>64.342100000000002</v>
      </c>
      <c r="K105" s="14">
        <f>'Raw - Zero'!K304</f>
        <v>64.937600000000003</v>
      </c>
      <c r="L105" s="14">
        <f>'Raw - Zero'!L304</f>
        <v>65.518900000000002</v>
      </c>
      <c r="M105" s="14">
        <f>'Raw - Zero'!M304</f>
        <v>66.082899999999995</v>
      </c>
      <c r="N105" s="14">
        <f>'Raw - Zero'!N304</f>
        <v>66.628</v>
      </c>
      <c r="O105" s="14">
        <f>'Raw - Zero'!O304</f>
        <v>67.155199999999994</v>
      </c>
      <c r="P105" s="14">
        <f>'Raw - Zero'!P304</f>
        <v>67.664400000000001</v>
      </c>
      <c r="Q105" s="14">
        <f>'Raw - Zero'!Q304</f>
        <v>68.154899999999998</v>
      </c>
      <c r="R105" s="14">
        <f>'Raw - Zero'!R304</f>
        <v>68.627899999999997</v>
      </c>
      <c r="S105" s="14">
        <f>'Raw - Zero'!S304</f>
        <v>69.084100000000007</v>
      </c>
      <c r="T105" s="14">
        <f>'Raw - Zero'!T304</f>
        <v>69.526200000000003</v>
      </c>
      <c r="U105" s="14">
        <f>'Raw - Zero'!U304</f>
        <v>69.955100000000002</v>
      </c>
      <c r="V105" s="14">
        <f>'Raw - Zero'!V304</f>
        <v>70.422899999999998</v>
      </c>
      <c r="W105" s="14">
        <f>'Raw - Zero'!W304</f>
        <v>70.693100000000001</v>
      </c>
      <c r="X105" s="14">
        <f>'Raw - Zero'!X304</f>
        <v>70.986599999999996</v>
      </c>
      <c r="Y105" s="14">
        <f>'Raw - Zero'!Y304</f>
        <v>71.276799999999994</v>
      </c>
      <c r="Z105" s="14">
        <f>'Raw - Zero'!Z304</f>
        <v>71.540000000000006</v>
      </c>
      <c r="AA105" s="14">
        <f>'Raw - Zero'!AA304</f>
        <v>71.774799999999999</v>
      </c>
      <c r="AB105" s="14">
        <f>'Raw - Zero'!AB304</f>
        <v>71.980500000000006</v>
      </c>
      <c r="AC105" s="14">
        <f>'Raw - Zero'!AC304</f>
        <v>72.146500000000003</v>
      </c>
      <c r="AD105" s="14">
        <f>'Raw - Zero'!AD304</f>
        <v>72.270700000000005</v>
      </c>
      <c r="AE105" s="14">
        <f>'Raw - Zero'!AE304</f>
        <v>72.350300000000004</v>
      </c>
      <c r="AF105" s="14">
        <f>'Raw - Zero'!AF304</f>
        <v>72.383399999999995</v>
      </c>
    </row>
    <row r="106" spans="1:32" x14ac:dyDescent="0.2">
      <c r="A106" s="8" t="s">
        <v>23</v>
      </c>
      <c r="B106" s="14">
        <f>'Raw - Zero'!B305</f>
        <v>6.2546999999999997</v>
      </c>
      <c r="C106" s="14">
        <f>'Raw - Zero'!C305</f>
        <v>5.6814999999999998</v>
      </c>
      <c r="D106" s="14">
        <f>'Raw - Zero'!D305</f>
        <v>5.7202000000000002</v>
      </c>
      <c r="E106" s="14">
        <f>'Raw - Zero'!E305</f>
        <v>5.8124000000000002</v>
      </c>
      <c r="F106" s="14">
        <f>'Raw - Zero'!F305</f>
        <v>5.9607999999999999</v>
      </c>
      <c r="G106" s="14">
        <f>'Raw - Zero'!G305</f>
        <v>6.0094000000000003</v>
      </c>
      <c r="H106" s="14">
        <f>'Raw - Zero'!H305</f>
        <v>6.1302000000000003</v>
      </c>
      <c r="I106" s="14">
        <f>'Raw - Zero'!I305</f>
        <v>6.2294</v>
      </c>
      <c r="J106" s="14">
        <f>'Raw - Zero'!J305</f>
        <v>6.3288000000000002</v>
      </c>
      <c r="K106" s="14">
        <f>'Raw - Zero'!K305</f>
        <v>6.4261999999999997</v>
      </c>
      <c r="L106" s="14">
        <f>'Raw - Zero'!L305</f>
        <v>6.5213000000000001</v>
      </c>
      <c r="M106" s="14">
        <f>'Raw - Zero'!M305</f>
        <v>6.6146000000000003</v>
      </c>
      <c r="N106" s="14">
        <f>'Raw - Zero'!N305</f>
        <v>6.7065999999999999</v>
      </c>
      <c r="O106" s="14">
        <f>'Raw - Zero'!O305</f>
        <v>6.7976000000000001</v>
      </c>
      <c r="P106" s="14">
        <f>'Raw - Zero'!P305</f>
        <v>6.8875999999999999</v>
      </c>
      <c r="Q106" s="14">
        <f>'Raw - Zero'!Q305</f>
        <v>6.9768999999999997</v>
      </c>
      <c r="R106" s="14">
        <f>'Raw - Zero'!R305</f>
        <v>7.0655000000000001</v>
      </c>
      <c r="S106" s="14">
        <f>'Raw - Zero'!S305</f>
        <v>7.1536</v>
      </c>
      <c r="T106" s="14">
        <f>'Raw - Zero'!T305</f>
        <v>7.2412000000000001</v>
      </c>
      <c r="U106" s="14">
        <f>'Raw - Zero'!U305</f>
        <v>7.3287000000000004</v>
      </c>
      <c r="V106" s="14">
        <f>'Raw - Zero'!V305</f>
        <v>7.4240000000000004</v>
      </c>
      <c r="W106" s="14">
        <f>'Raw - Zero'!W305</f>
        <v>7.5041000000000002</v>
      </c>
      <c r="X106" s="14">
        <f>'Raw - Zero'!X305</f>
        <v>7.5860000000000003</v>
      </c>
      <c r="Y106" s="14">
        <f>'Raw - Zero'!Y305</f>
        <v>7.6685999999999996</v>
      </c>
      <c r="Z106" s="14">
        <f>'Raw - Zero'!Z305</f>
        <v>7.7512999999999996</v>
      </c>
      <c r="AA106" s="14">
        <f>'Raw - Zero'!AA305</f>
        <v>7.8334999999999999</v>
      </c>
      <c r="AB106" s="14">
        <f>'Raw - Zero'!AB305</f>
        <v>7.9150999999999998</v>
      </c>
      <c r="AC106" s="14">
        <f>'Raw - Zero'!AC305</f>
        <v>7.9960000000000004</v>
      </c>
      <c r="AD106" s="14">
        <f>'Raw - Zero'!AD305</f>
        <v>8.0762</v>
      </c>
      <c r="AE106" s="14">
        <f>'Raw - Zero'!AE305</f>
        <v>8.1555</v>
      </c>
      <c r="AF106" s="14">
        <f>'Raw - Zero'!AF305</f>
        <v>8.2340999999999998</v>
      </c>
    </row>
    <row r="107" spans="1:32" x14ac:dyDescent="0.2">
      <c r="A107" s="8" t="s">
        <v>24</v>
      </c>
      <c r="B107" s="14">
        <f>'Raw - Zero'!B306</f>
        <v>0.60270000000000001</v>
      </c>
      <c r="C107" s="14">
        <f>'Raw - Zero'!C306</f>
        <v>0.57499999999999996</v>
      </c>
      <c r="D107" s="14">
        <f>'Raw - Zero'!D306</f>
        <v>0.58260000000000001</v>
      </c>
      <c r="E107" s="14">
        <f>'Raw - Zero'!E306</f>
        <v>0.58479999999999999</v>
      </c>
      <c r="F107" s="14">
        <f>'Raw - Zero'!F306</f>
        <v>0.58930000000000005</v>
      </c>
      <c r="G107" s="14">
        <f>'Raw - Zero'!G306</f>
        <v>0.60360000000000003</v>
      </c>
      <c r="H107" s="14">
        <f>'Raw - Zero'!H306</f>
        <v>0.60880000000000001</v>
      </c>
      <c r="I107" s="14">
        <f>'Raw - Zero'!I306</f>
        <v>0.61729999999999996</v>
      </c>
      <c r="J107" s="14">
        <f>'Raw - Zero'!J306</f>
        <v>0.62519999999999998</v>
      </c>
      <c r="K107" s="14">
        <f>'Raw - Zero'!K306</f>
        <v>0.63319999999999999</v>
      </c>
      <c r="L107" s="14">
        <f>'Raw - Zero'!L306</f>
        <v>0.64100000000000001</v>
      </c>
      <c r="M107" s="14">
        <f>'Raw - Zero'!M306</f>
        <v>0.64880000000000004</v>
      </c>
      <c r="N107" s="14">
        <f>'Raw - Zero'!N306</f>
        <v>0.65649999999999997</v>
      </c>
      <c r="O107" s="14">
        <f>'Raw - Zero'!O306</f>
        <v>0.66420000000000001</v>
      </c>
      <c r="P107" s="14">
        <f>'Raw - Zero'!P306</f>
        <v>0.67179999999999995</v>
      </c>
      <c r="Q107" s="14">
        <f>'Raw - Zero'!Q306</f>
        <v>0.67930000000000001</v>
      </c>
      <c r="R107" s="14">
        <f>'Raw - Zero'!R306</f>
        <v>0.68689999999999996</v>
      </c>
      <c r="S107" s="14">
        <f>'Raw - Zero'!S306</f>
        <v>0.69440000000000002</v>
      </c>
      <c r="T107" s="14">
        <f>'Raw - Zero'!T306</f>
        <v>0.70189999999999997</v>
      </c>
      <c r="U107" s="14">
        <f>'Raw - Zero'!U306</f>
        <v>0.70940000000000003</v>
      </c>
      <c r="V107" s="14">
        <f>'Raw - Zero'!V306</f>
        <v>0.7177</v>
      </c>
      <c r="W107" s="14">
        <f>'Raw - Zero'!W306</f>
        <v>0.72470000000000001</v>
      </c>
      <c r="X107" s="14">
        <f>'Raw - Zero'!X306</f>
        <v>0.73180000000000001</v>
      </c>
      <c r="Y107" s="14">
        <f>'Raw - Zero'!Y306</f>
        <v>0.7389</v>
      </c>
      <c r="Z107" s="14">
        <f>'Raw - Zero'!Z306</f>
        <v>0.74609999999999999</v>
      </c>
      <c r="AA107" s="14">
        <f>'Raw - Zero'!AA306</f>
        <v>0.75319999999999998</v>
      </c>
      <c r="AB107" s="14">
        <f>'Raw - Zero'!AB306</f>
        <v>0.76029999999999998</v>
      </c>
      <c r="AC107" s="14">
        <f>'Raw - Zero'!AC306</f>
        <v>0.76729999999999998</v>
      </c>
      <c r="AD107" s="14">
        <f>'Raw - Zero'!AD306</f>
        <v>0.7742</v>
      </c>
      <c r="AE107" s="14">
        <f>'Raw - Zero'!AE306</f>
        <v>0.78110000000000002</v>
      </c>
      <c r="AF107" s="14">
        <f>'Raw - Zero'!AF306</f>
        <v>0.78790000000000004</v>
      </c>
    </row>
    <row r="108" spans="1:32" x14ac:dyDescent="0.2">
      <c r="A108" s="8" t="s">
        <v>25</v>
      </c>
      <c r="B108" s="14">
        <f>'Raw - Zero'!B307</f>
        <v>0.48559999999999998</v>
      </c>
      <c r="C108" s="14">
        <f>'Raw - Zero'!C307</f>
        <v>0.46029999999999999</v>
      </c>
      <c r="D108" s="14">
        <f>'Raw - Zero'!D307</f>
        <v>0.47010000000000002</v>
      </c>
      <c r="E108" s="14">
        <f>'Raw - Zero'!E307</f>
        <v>0.47510000000000002</v>
      </c>
      <c r="F108" s="14">
        <f>'Raw - Zero'!F307</f>
        <v>0.48730000000000001</v>
      </c>
      <c r="G108" s="14">
        <f>'Raw - Zero'!G307</f>
        <v>0.49399999999999999</v>
      </c>
      <c r="H108" s="14">
        <f>'Raw - Zero'!H307</f>
        <v>0.50460000000000005</v>
      </c>
      <c r="I108" s="14">
        <f>'Raw - Zero'!I307</f>
        <v>0.51380000000000003</v>
      </c>
      <c r="J108" s="14">
        <f>'Raw - Zero'!J307</f>
        <v>0.52310000000000001</v>
      </c>
      <c r="K108" s="14">
        <f>'Raw - Zero'!K307</f>
        <v>0.53239999999999998</v>
      </c>
      <c r="L108" s="14">
        <f>'Raw - Zero'!L307</f>
        <v>0.54139999999999999</v>
      </c>
      <c r="M108" s="14">
        <f>'Raw - Zero'!M307</f>
        <v>0.55030000000000001</v>
      </c>
      <c r="N108" s="14">
        <f>'Raw - Zero'!N307</f>
        <v>0.55910000000000004</v>
      </c>
      <c r="O108" s="14">
        <f>'Raw - Zero'!O307</f>
        <v>0.56769999999999998</v>
      </c>
      <c r="P108" s="14">
        <f>'Raw - Zero'!P307</f>
        <v>0.57630000000000003</v>
      </c>
      <c r="Q108" s="14">
        <f>'Raw - Zero'!Q307</f>
        <v>0.58489999999999998</v>
      </c>
      <c r="R108" s="14">
        <f>'Raw - Zero'!R307</f>
        <v>0.59330000000000005</v>
      </c>
      <c r="S108" s="14">
        <f>'Raw - Zero'!S307</f>
        <v>0.6018</v>
      </c>
      <c r="T108" s="14">
        <f>'Raw - Zero'!T307</f>
        <v>0.61019999999999996</v>
      </c>
      <c r="U108" s="14">
        <f>'Raw - Zero'!U307</f>
        <v>0.61860000000000004</v>
      </c>
      <c r="V108" s="14">
        <f>'Raw - Zero'!V307</f>
        <v>0.62919999999999998</v>
      </c>
      <c r="W108" s="14">
        <f>'Raw - Zero'!W307</f>
        <v>0.63660000000000005</v>
      </c>
      <c r="X108" s="14">
        <f>'Raw - Zero'!X307</f>
        <v>0.64439999999999997</v>
      </c>
      <c r="Y108" s="14">
        <f>'Raw - Zero'!Y307</f>
        <v>0.65239999999999998</v>
      </c>
      <c r="Z108" s="14">
        <f>'Raw - Zero'!Z307</f>
        <v>0.66039999999999999</v>
      </c>
      <c r="AA108" s="14">
        <f>'Raw - Zero'!AA307</f>
        <v>0.66859999999999997</v>
      </c>
      <c r="AB108" s="14">
        <f>'Raw - Zero'!AB307</f>
        <v>0.67669999999999997</v>
      </c>
      <c r="AC108" s="14">
        <f>'Raw - Zero'!AC307</f>
        <v>0.68479999999999996</v>
      </c>
      <c r="AD108" s="14">
        <f>'Raw - Zero'!AD307</f>
        <v>0.69289999999999996</v>
      </c>
      <c r="AE108" s="14">
        <f>'Raw - Zero'!AE307</f>
        <v>0.70109999999999995</v>
      </c>
      <c r="AF108" s="14">
        <f>'Raw - Zero'!AF307</f>
        <v>0.70920000000000005</v>
      </c>
    </row>
    <row r="109" spans="1:32" x14ac:dyDescent="0.2">
      <c r="A109" s="8" t="s">
        <v>26</v>
      </c>
      <c r="B109" s="14">
        <f>'Raw - Zero'!B308</f>
        <v>8.9284999999999997</v>
      </c>
      <c r="C109" s="14">
        <f>'Raw - Zero'!C308</f>
        <v>8.6384000000000007</v>
      </c>
      <c r="D109" s="14">
        <f>'Raw - Zero'!D308</f>
        <v>8.7888999999999999</v>
      </c>
      <c r="E109" s="14">
        <f>'Raw - Zero'!E308</f>
        <v>8.8285999999999998</v>
      </c>
      <c r="F109" s="14">
        <f>'Raw - Zero'!F308</f>
        <v>8.9885000000000002</v>
      </c>
      <c r="G109" s="14">
        <f>'Raw - Zero'!G308</f>
        <v>9.1513000000000009</v>
      </c>
      <c r="H109" s="14">
        <f>'Raw - Zero'!H308</f>
        <v>9.2966999999999995</v>
      </c>
      <c r="I109" s="14">
        <f>'Raw - Zero'!I308</f>
        <v>9.4512</v>
      </c>
      <c r="J109" s="14">
        <f>'Raw - Zero'!J308</f>
        <v>9.6018000000000008</v>
      </c>
      <c r="K109" s="14">
        <f>'Raw - Zero'!K308</f>
        <v>9.7507000000000001</v>
      </c>
      <c r="L109" s="14">
        <f>'Raw - Zero'!L308</f>
        <v>9.8973999999999993</v>
      </c>
      <c r="M109" s="14">
        <f>'Raw - Zero'!M308</f>
        <v>10.042899999999999</v>
      </c>
      <c r="N109" s="14">
        <f>'Raw - Zero'!N308</f>
        <v>10.1875</v>
      </c>
      <c r="O109" s="14">
        <f>'Raw - Zero'!O308</f>
        <v>10.331799999999999</v>
      </c>
      <c r="P109" s="14">
        <f>'Raw - Zero'!P308</f>
        <v>10.475899999999999</v>
      </c>
      <c r="Q109" s="14">
        <f>'Raw - Zero'!Q308</f>
        <v>10.62</v>
      </c>
      <c r="R109" s="14">
        <f>'Raw - Zero'!R308</f>
        <v>10.7644</v>
      </c>
      <c r="S109" s="14">
        <f>'Raw - Zero'!S308</f>
        <v>10.9091</v>
      </c>
      <c r="T109" s="14">
        <f>'Raw - Zero'!T308</f>
        <v>11.054600000000001</v>
      </c>
      <c r="U109" s="14">
        <f>'Raw - Zero'!U308</f>
        <v>11.201000000000001</v>
      </c>
      <c r="V109" s="14">
        <f>'Raw - Zero'!V308</f>
        <v>11.361800000000001</v>
      </c>
      <c r="W109" s="14">
        <f>'Raw - Zero'!W308</f>
        <v>11.4999</v>
      </c>
      <c r="X109" s="14">
        <f>'Raw - Zero'!X308</f>
        <v>11.6427</v>
      </c>
      <c r="Y109" s="14">
        <f>'Raw - Zero'!Y308</f>
        <v>11.7881</v>
      </c>
      <c r="Z109" s="14">
        <f>'Raw - Zero'!Z308</f>
        <v>11.934900000000001</v>
      </c>
      <c r="AA109" s="14">
        <f>'Raw - Zero'!AA308</f>
        <v>12.0825</v>
      </c>
      <c r="AB109" s="14">
        <f>'Raw - Zero'!AB308</f>
        <v>12.230499999999999</v>
      </c>
      <c r="AC109" s="14">
        <f>'Raw - Zero'!AC308</f>
        <v>12.3786</v>
      </c>
      <c r="AD109" s="14">
        <f>'Raw - Zero'!AD308</f>
        <v>12.5267</v>
      </c>
      <c r="AE109" s="14">
        <f>'Raw - Zero'!AE308</f>
        <v>12.6747</v>
      </c>
      <c r="AF109" s="14">
        <f>'Raw - Zero'!AF308</f>
        <v>12.8226</v>
      </c>
    </row>
    <row r="110" spans="1:32" x14ac:dyDescent="0.2">
      <c r="A110" s="8" t="s">
        <v>27</v>
      </c>
      <c r="B110" s="14">
        <f>'Raw - Zero'!B309</f>
        <v>3.4466999999999999</v>
      </c>
      <c r="C110" s="14">
        <f>'Raw - Zero'!C309</f>
        <v>3.3898999999999999</v>
      </c>
      <c r="D110" s="14">
        <f>'Raw - Zero'!D309</f>
        <v>3.4439000000000002</v>
      </c>
      <c r="E110" s="14">
        <f>'Raw - Zero'!E309</f>
        <v>3.3664999999999998</v>
      </c>
      <c r="F110" s="14">
        <f>'Raw - Zero'!F309</f>
        <v>3.3473999999999999</v>
      </c>
      <c r="G110" s="14">
        <f>'Raw - Zero'!G309</f>
        <v>3.44</v>
      </c>
      <c r="H110" s="14">
        <f>'Raw - Zero'!H309</f>
        <v>3.4344999999999999</v>
      </c>
      <c r="I110" s="14">
        <f>'Raw - Zero'!I309</f>
        <v>3.4653</v>
      </c>
      <c r="J110" s="14">
        <f>'Raw - Zero'!J309</f>
        <v>3.49</v>
      </c>
      <c r="K110" s="14">
        <f>'Raw - Zero'!K309</f>
        <v>3.5141</v>
      </c>
      <c r="L110" s="14">
        <f>'Raw - Zero'!L309</f>
        <v>3.5371000000000001</v>
      </c>
      <c r="M110" s="14">
        <f>'Raw - Zero'!M309</f>
        <v>3.5592999999999999</v>
      </c>
      <c r="N110" s="14">
        <f>'Raw - Zero'!N309</f>
        <v>3.5809000000000002</v>
      </c>
      <c r="O110" s="14">
        <f>'Raw - Zero'!O309</f>
        <v>3.6019000000000001</v>
      </c>
      <c r="P110" s="14">
        <f>'Raw - Zero'!P309</f>
        <v>3.6225000000000001</v>
      </c>
      <c r="Q110" s="14">
        <f>'Raw - Zero'!Q309</f>
        <v>3.6427</v>
      </c>
      <c r="R110" s="14">
        <f>'Raw - Zero'!R309</f>
        <v>3.6627000000000001</v>
      </c>
      <c r="S110" s="14">
        <f>'Raw - Zero'!S309</f>
        <v>3.6825000000000001</v>
      </c>
      <c r="T110" s="14">
        <f>'Raw - Zero'!T309</f>
        <v>3.7021999999999999</v>
      </c>
      <c r="U110" s="14">
        <f>'Raw - Zero'!U309</f>
        <v>3.7219000000000002</v>
      </c>
      <c r="V110" s="14">
        <f>'Raw - Zero'!V309</f>
        <v>3.746</v>
      </c>
      <c r="W110" s="14">
        <f>'Raw - Zero'!W309</f>
        <v>3.7627000000000002</v>
      </c>
      <c r="X110" s="14">
        <f>'Raw - Zero'!X309</f>
        <v>3.7805</v>
      </c>
      <c r="Y110" s="14">
        <f>'Raw - Zero'!Y309</f>
        <v>3.7988</v>
      </c>
      <c r="Z110" s="14">
        <f>'Raw - Zero'!Z309</f>
        <v>3.8172000000000001</v>
      </c>
      <c r="AA110" s="14">
        <f>'Raw - Zero'!AA309</f>
        <v>3.8355000000000001</v>
      </c>
      <c r="AB110" s="14">
        <f>'Raw - Zero'!AB309</f>
        <v>3.8536000000000001</v>
      </c>
      <c r="AC110" s="14">
        <f>'Raw - Zero'!AC309</f>
        <v>3.8714</v>
      </c>
      <c r="AD110" s="14">
        <f>'Raw - Zero'!AD309</f>
        <v>3.8889</v>
      </c>
      <c r="AE110" s="14">
        <f>'Raw - Zero'!AE309</f>
        <v>3.9060000000000001</v>
      </c>
      <c r="AF110" s="14">
        <f>'Raw - Zero'!AF309</f>
        <v>3.9226999999999999</v>
      </c>
    </row>
    <row r="111" spans="1:32" x14ac:dyDescent="0.2">
      <c r="A111" s="8" t="s">
        <v>28</v>
      </c>
      <c r="B111" s="14">
        <f>'Raw - Zero'!B310</f>
        <v>2.8593000000000002</v>
      </c>
      <c r="C111" s="14">
        <f>'Raw - Zero'!C310</f>
        <v>2.3862999999999999</v>
      </c>
      <c r="D111" s="14">
        <f>'Raw - Zero'!D310</f>
        <v>2.3700999999999999</v>
      </c>
      <c r="E111" s="14">
        <f>'Raw - Zero'!E310</f>
        <v>2.3860000000000001</v>
      </c>
      <c r="F111" s="14">
        <f>'Raw - Zero'!F310</f>
        <v>2.4964</v>
      </c>
      <c r="G111" s="14">
        <f>'Raw - Zero'!G310</f>
        <v>2.4382999999999999</v>
      </c>
      <c r="H111" s="14">
        <f>'Raw - Zero'!H310</f>
        <v>2.5192999999999999</v>
      </c>
      <c r="I111" s="14">
        <f>'Raw - Zero'!I310</f>
        <v>2.5607000000000002</v>
      </c>
      <c r="J111" s="14">
        <f>'Raw - Zero'!J310</f>
        <v>2.6059000000000001</v>
      </c>
      <c r="K111" s="14">
        <f>'Raw - Zero'!K310</f>
        <v>2.6496</v>
      </c>
      <c r="L111" s="14">
        <f>'Raw - Zero'!L310</f>
        <v>2.6918000000000002</v>
      </c>
      <c r="M111" s="14">
        <f>'Raw - Zero'!M310</f>
        <v>2.7330999999999999</v>
      </c>
      <c r="N111" s="14">
        <f>'Raw - Zero'!N310</f>
        <v>2.7736000000000001</v>
      </c>
      <c r="O111" s="14">
        <f>'Raw - Zero'!O310</f>
        <v>2.8136000000000001</v>
      </c>
      <c r="P111" s="14">
        <f>'Raw - Zero'!P310</f>
        <v>2.8532000000000002</v>
      </c>
      <c r="Q111" s="14">
        <f>'Raw - Zero'!Q310</f>
        <v>2.8925000000000001</v>
      </c>
      <c r="R111" s="14">
        <f>'Raw - Zero'!R310</f>
        <v>2.9317000000000002</v>
      </c>
      <c r="S111" s="14">
        <f>'Raw - Zero'!S310</f>
        <v>2.9708000000000001</v>
      </c>
      <c r="T111" s="14">
        <f>'Raw - Zero'!T310</f>
        <v>3.01</v>
      </c>
      <c r="U111" s="14">
        <f>'Raw - Zero'!U310</f>
        <v>3.0495000000000001</v>
      </c>
      <c r="V111" s="14">
        <f>'Raw - Zero'!V310</f>
        <v>3.0954999999999999</v>
      </c>
      <c r="W111" s="14">
        <f>'Raw - Zero'!W310</f>
        <v>3.13</v>
      </c>
      <c r="X111" s="14">
        <f>'Raw - Zero'!X310</f>
        <v>3.1671</v>
      </c>
      <c r="Y111" s="14">
        <f>'Raw - Zero'!Y310</f>
        <v>3.2058</v>
      </c>
      <c r="Z111" s="14">
        <f>'Raw - Zero'!Z310</f>
        <v>3.2454000000000001</v>
      </c>
      <c r="AA111" s="14">
        <f>'Raw - Zero'!AA310</f>
        <v>3.2856000000000001</v>
      </c>
      <c r="AB111" s="14">
        <f>'Raw - Zero'!AB310</f>
        <v>3.3262999999999998</v>
      </c>
      <c r="AC111" s="14">
        <f>'Raw - Zero'!AC310</f>
        <v>3.3673000000000002</v>
      </c>
      <c r="AD111" s="14">
        <f>'Raw - Zero'!AD310</f>
        <v>3.4087999999999998</v>
      </c>
      <c r="AE111" s="14">
        <f>'Raw - Zero'!AE310</f>
        <v>3.4508000000000001</v>
      </c>
      <c r="AF111" s="14">
        <f>'Raw - Zero'!AF310</f>
        <v>3.4933999999999998</v>
      </c>
    </row>
    <row r="112" spans="1:32" x14ac:dyDescent="0.2">
      <c r="A112" s="8" t="s">
        <v>29</v>
      </c>
      <c r="B112" s="14">
        <f>'Raw - Zero'!B311</f>
        <v>1.1146</v>
      </c>
      <c r="C112" s="14">
        <f>'Raw - Zero'!C311</f>
        <v>1.0424</v>
      </c>
      <c r="D112" s="14">
        <f>'Raw - Zero'!D311</f>
        <v>1.0164</v>
      </c>
      <c r="E112" s="14">
        <f>'Raw - Zero'!E311</f>
        <v>1.0512999999999999</v>
      </c>
      <c r="F112" s="14">
        <f>'Raw - Zero'!F311</f>
        <v>1.1115999999999999</v>
      </c>
      <c r="G112" s="14">
        <f>'Raw - Zero'!G311</f>
        <v>1.218</v>
      </c>
      <c r="H112" s="14">
        <f>'Raw - Zero'!H311</f>
        <v>1.2396</v>
      </c>
      <c r="I112" s="14">
        <f>'Raw - Zero'!I311</f>
        <v>1.2961</v>
      </c>
      <c r="J112" s="14">
        <f>'Raw - Zero'!J311</f>
        <v>1.3486</v>
      </c>
      <c r="K112" s="14">
        <f>'Raw - Zero'!K311</f>
        <v>1.4024000000000001</v>
      </c>
      <c r="L112" s="14">
        <f>'Raw - Zero'!L311</f>
        <v>1.4570000000000001</v>
      </c>
      <c r="M112" s="14">
        <f>'Raw - Zero'!M311</f>
        <v>1.5125</v>
      </c>
      <c r="N112" s="14">
        <f>'Raw - Zero'!N311</f>
        <v>1.5689</v>
      </c>
      <c r="O112" s="14">
        <f>'Raw - Zero'!O311</f>
        <v>1.6262000000000001</v>
      </c>
      <c r="P112" s="14">
        <f>'Raw - Zero'!P311</f>
        <v>1.6845000000000001</v>
      </c>
      <c r="Q112" s="14">
        <f>'Raw - Zero'!Q311</f>
        <v>1.7436</v>
      </c>
      <c r="R112" s="14">
        <f>'Raw - Zero'!R311</f>
        <v>1.8037000000000001</v>
      </c>
      <c r="S112" s="14">
        <f>'Raw - Zero'!S311</f>
        <v>1.8648</v>
      </c>
      <c r="T112" s="14">
        <f>'Raw - Zero'!T311</f>
        <v>1.9268000000000001</v>
      </c>
      <c r="U112" s="14">
        <f>'Raw - Zero'!U311</f>
        <v>1.99</v>
      </c>
      <c r="V112" s="14">
        <f>'Raw - Zero'!V311</f>
        <v>2.0568</v>
      </c>
      <c r="W112" s="14">
        <f>'Raw - Zero'!W311</f>
        <v>2.1219000000000001</v>
      </c>
      <c r="X112" s="14">
        <f>'Raw - Zero'!X311</f>
        <v>2.1894999999999998</v>
      </c>
      <c r="Y112" s="14">
        <f>'Raw - Zero'!Y311</f>
        <v>2.2591999999999999</v>
      </c>
      <c r="Z112" s="14">
        <f>'Raw - Zero'!Z311</f>
        <v>2.3308</v>
      </c>
      <c r="AA112" s="14">
        <f>'Raw - Zero'!AA311</f>
        <v>2.4043000000000001</v>
      </c>
      <c r="AB112" s="14">
        <f>'Raw - Zero'!AB311</f>
        <v>2.4794999999999998</v>
      </c>
      <c r="AC112" s="14">
        <f>'Raw - Zero'!AC311</f>
        <v>2.5565000000000002</v>
      </c>
      <c r="AD112" s="14">
        <f>'Raw - Zero'!AD311</f>
        <v>2.6353</v>
      </c>
      <c r="AE112" s="14">
        <f>'Raw - Zero'!AE311</f>
        <v>2.7158000000000002</v>
      </c>
      <c r="AF112" s="14">
        <f>'Raw - Zero'!AF311</f>
        <v>2.798</v>
      </c>
    </row>
    <row r="113" spans="1:32" x14ac:dyDescent="0.2">
      <c r="A113" s="8" t="s">
        <v>30</v>
      </c>
      <c r="B113" s="14">
        <f>'Raw - Zero'!B312</f>
        <v>2.3866999999999998</v>
      </c>
      <c r="C113" s="14">
        <f>'Raw - Zero'!C312</f>
        <v>2.3921999999999999</v>
      </c>
      <c r="D113" s="14">
        <f>'Raw - Zero'!D312</f>
        <v>2.4327000000000001</v>
      </c>
      <c r="E113" s="14">
        <f>'Raw - Zero'!E312</f>
        <v>2.4178999999999999</v>
      </c>
      <c r="F113" s="14">
        <f>'Raw - Zero'!F312</f>
        <v>2.4518</v>
      </c>
      <c r="G113" s="14">
        <f>'Raw - Zero'!G312</f>
        <v>2.5396999999999998</v>
      </c>
      <c r="H113" s="14">
        <f>'Raw - Zero'!H312</f>
        <v>2.5581</v>
      </c>
      <c r="I113" s="14">
        <f>'Raw - Zero'!I312</f>
        <v>2.6092</v>
      </c>
      <c r="J113" s="14">
        <f>'Raw - Zero'!J312</f>
        <v>2.6549</v>
      </c>
      <c r="K113" s="14">
        <f>'Raw - Zero'!K312</f>
        <v>2.7006000000000001</v>
      </c>
      <c r="L113" s="14">
        <f>'Raw - Zero'!L312</f>
        <v>2.7458</v>
      </c>
      <c r="M113" s="14">
        <f>'Raw - Zero'!M312</f>
        <v>2.7907999999999999</v>
      </c>
      <c r="N113" s="14">
        <f>'Raw - Zero'!N312</f>
        <v>2.8357000000000001</v>
      </c>
      <c r="O113" s="14">
        <f>'Raw - Zero'!O312</f>
        <v>2.8805999999999998</v>
      </c>
      <c r="P113" s="14">
        <f>'Raw - Zero'!P312</f>
        <v>2.9256000000000002</v>
      </c>
      <c r="Q113" s="14">
        <f>'Raw - Zero'!Q312</f>
        <v>2.9708000000000001</v>
      </c>
      <c r="R113" s="14">
        <f>'Raw - Zero'!R312</f>
        <v>3.0162</v>
      </c>
      <c r="S113" s="14">
        <f>'Raw - Zero'!S312</f>
        <v>3.0619000000000001</v>
      </c>
      <c r="T113" s="14">
        <f>'Raw - Zero'!T312</f>
        <v>3.1080000000000001</v>
      </c>
      <c r="U113" s="14">
        <f>'Raw - Zero'!U312</f>
        <v>3.1545000000000001</v>
      </c>
      <c r="V113" s="14">
        <f>'Raw - Zero'!V312</f>
        <v>3.2044999999999999</v>
      </c>
      <c r="W113" s="14">
        <f>'Raw - Zero'!W312</f>
        <v>3.2492999999999999</v>
      </c>
      <c r="X113" s="14">
        <f>'Raw - Zero'!X312</f>
        <v>3.2955999999999999</v>
      </c>
      <c r="Y113" s="14">
        <f>'Raw - Zero'!Y312</f>
        <v>3.3426</v>
      </c>
      <c r="Z113" s="14">
        <f>'Raw - Zero'!Z312</f>
        <v>3.3900999999999999</v>
      </c>
      <c r="AA113" s="14">
        <f>'Raw - Zero'!AA312</f>
        <v>3.4379</v>
      </c>
      <c r="AB113" s="14">
        <f>'Raw - Zero'!AB312</f>
        <v>3.4859</v>
      </c>
      <c r="AC113" s="14">
        <f>'Raw - Zero'!AC312</f>
        <v>3.5339999999999998</v>
      </c>
      <c r="AD113" s="14">
        <f>'Raw - Zero'!AD312</f>
        <v>3.5823</v>
      </c>
      <c r="AE113" s="14">
        <f>'Raw - Zero'!AE312</f>
        <v>3.6305000000000001</v>
      </c>
      <c r="AF113" s="14">
        <f>'Raw - Zero'!AF312</f>
        <v>3.6787999999999998</v>
      </c>
    </row>
    <row r="114" spans="1:32" x14ac:dyDescent="0.2">
      <c r="A114" s="8" t="s">
        <v>31</v>
      </c>
      <c r="B114" s="14">
        <f>'Raw - Zero'!B313</f>
        <v>1.1101000000000001</v>
      </c>
      <c r="C114" s="14">
        <f>'Raw - Zero'!C313</f>
        <v>1.0795999999999999</v>
      </c>
      <c r="D114" s="14">
        <f>'Raw - Zero'!D313</f>
        <v>1.0666</v>
      </c>
      <c r="E114" s="14">
        <f>'Raw - Zero'!E313</f>
        <v>1.0262</v>
      </c>
      <c r="F114" s="14">
        <f>'Raw - Zero'!F313</f>
        <v>1.0308999999999999</v>
      </c>
      <c r="G114" s="14">
        <f>'Raw - Zero'!G313</f>
        <v>1.0107999999999999</v>
      </c>
      <c r="H114" s="14">
        <f>'Raw - Zero'!H313</f>
        <v>1.0143</v>
      </c>
      <c r="I114" s="14">
        <f>'Raw - Zero'!I313</f>
        <v>1.0114000000000001</v>
      </c>
      <c r="J114" s="14">
        <f>'Raw - Zero'!J313</f>
        <v>1.0091000000000001</v>
      </c>
      <c r="K114" s="14">
        <f>'Raw - Zero'!K313</f>
        <v>1.0065</v>
      </c>
      <c r="L114" s="14">
        <f>'Raw - Zero'!L313</f>
        <v>1.0031000000000001</v>
      </c>
      <c r="M114" s="14">
        <f>'Raw - Zero'!M313</f>
        <v>0.99890000000000001</v>
      </c>
      <c r="N114" s="14">
        <f>'Raw - Zero'!N313</f>
        <v>0.99419999999999997</v>
      </c>
      <c r="O114" s="14">
        <f>'Raw - Zero'!O313</f>
        <v>0.98899999999999999</v>
      </c>
      <c r="P114" s="14">
        <f>'Raw - Zero'!P313</f>
        <v>0.98350000000000004</v>
      </c>
      <c r="Q114" s="14">
        <f>'Raw - Zero'!Q313</f>
        <v>0.9778</v>
      </c>
      <c r="R114" s="14">
        <f>'Raw - Zero'!R313</f>
        <v>0.97189999999999999</v>
      </c>
      <c r="S114" s="14">
        <f>'Raw - Zero'!S313</f>
        <v>0.96599999999999997</v>
      </c>
      <c r="T114" s="14">
        <f>'Raw - Zero'!T313</f>
        <v>0.96</v>
      </c>
      <c r="U114" s="14">
        <f>'Raw - Zero'!U313</f>
        <v>0.95430000000000004</v>
      </c>
      <c r="V114" s="14">
        <f>'Raw - Zero'!V313</f>
        <v>0.9506</v>
      </c>
      <c r="W114" s="14">
        <f>'Raw - Zero'!W313</f>
        <v>0.94240000000000002</v>
      </c>
      <c r="X114" s="14">
        <f>'Raw - Zero'!X313</f>
        <v>0.93440000000000001</v>
      </c>
      <c r="Y114" s="14">
        <f>'Raw - Zero'!Y313</f>
        <v>0.92659999999999998</v>
      </c>
      <c r="Z114" s="14">
        <f>'Raw - Zero'!Z313</f>
        <v>0.91890000000000005</v>
      </c>
      <c r="AA114" s="14">
        <f>'Raw - Zero'!AA313</f>
        <v>0.9113</v>
      </c>
      <c r="AB114" s="14">
        <f>'Raw - Zero'!AB313</f>
        <v>0.9042</v>
      </c>
      <c r="AC114" s="14">
        <f>'Raw - Zero'!AC313</f>
        <v>0.89759999999999995</v>
      </c>
      <c r="AD114" s="14">
        <f>'Raw - Zero'!AD313</f>
        <v>0.89180000000000004</v>
      </c>
      <c r="AE114" s="14">
        <f>'Raw - Zero'!AE313</f>
        <v>0.8871</v>
      </c>
      <c r="AF114" s="14">
        <f>'Raw - Zero'!AF313</f>
        <v>0.88349999999999995</v>
      </c>
    </row>
    <row r="115" spans="1:32" x14ac:dyDescent="0.2">
      <c r="A115" s="8" t="s">
        <v>32</v>
      </c>
      <c r="B115" s="14">
        <f>'Raw - Zero'!B314</f>
        <v>15.2895</v>
      </c>
      <c r="C115" s="14">
        <f>'Raw - Zero'!C314</f>
        <v>13.2186</v>
      </c>
      <c r="D115" s="14">
        <f>'Raw - Zero'!D314</f>
        <v>13.3018</v>
      </c>
      <c r="E115" s="14">
        <f>'Raw - Zero'!E314</f>
        <v>13.438499999999999</v>
      </c>
      <c r="F115" s="14">
        <f>'Raw - Zero'!F314</f>
        <v>14.1126</v>
      </c>
      <c r="G115" s="14">
        <f>'Raw - Zero'!G314</f>
        <v>14.048999999999999</v>
      </c>
      <c r="H115" s="14">
        <f>'Raw - Zero'!H314</f>
        <v>14.5307</v>
      </c>
      <c r="I115" s="14">
        <f>'Raw - Zero'!I314</f>
        <v>14.8521</v>
      </c>
      <c r="J115" s="14">
        <f>'Raw - Zero'!J314</f>
        <v>15.182600000000001</v>
      </c>
      <c r="K115" s="14">
        <f>'Raw - Zero'!K314</f>
        <v>15.5038</v>
      </c>
      <c r="L115" s="14">
        <f>'Raw - Zero'!L314</f>
        <v>15.8172</v>
      </c>
      <c r="M115" s="14">
        <f>'Raw - Zero'!M314</f>
        <v>16.124600000000001</v>
      </c>
      <c r="N115" s="14">
        <f>'Raw - Zero'!N314</f>
        <v>16.427499999999998</v>
      </c>
      <c r="O115" s="14">
        <f>'Raw - Zero'!O314</f>
        <v>16.726700000000001</v>
      </c>
      <c r="P115" s="14">
        <f>'Raw - Zero'!P314</f>
        <v>17.0228</v>
      </c>
      <c r="Q115" s="14">
        <f>'Raw - Zero'!Q314</f>
        <v>17.315899999999999</v>
      </c>
      <c r="R115" s="14">
        <f>'Raw - Zero'!R314</f>
        <v>17.6066</v>
      </c>
      <c r="S115" s="14">
        <f>'Raw - Zero'!S314</f>
        <v>17.8948</v>
      </c>
      <c r="T115" s="14">
        <f>'Raw - Zero'!T314</f>
        <v>18.1814</v>
      </c>
      <c r="U115" s="14">
        <f>'Raw - Zero'!U314</f>
        <v>18.466699999999999</v>
      </c>
      <c r="V115" s="14">
        <f>'Raw - Zero'!V314</f>
        <v>18.787299999999998</v>
      </c>
      <c r="W115" s="14">
        <f>'Raw - Zero'!W314</f>
        <v>19.0504</v>
      </c>
      <c r="X115" s="14">
        <f>'Raw - Zero'!X314</f>
        <v>19.3277</v>
      </c>
      <c r="Y115" s="14">
        <f>'Raw - Zero'!Y314</f>
        <v>19.613600000000002</v>
      </c>
      <c r="Z115" s="14">
        <f>'Raw - Zero'!Z314</f>
        <v>19.904800000000002</v>
      </c>
      <c r="AA115" s="14">
        <f>'Raw - Zero'!AA314</f>
        <v>20.2</v>
      </c>
      <c r="AB115" s="14">
        <f>'Raw - Zero'!AB314</f>
        <v>20.4986</v>
      </c>
      <c r="AC115" s="14">
        <f>'Raw - Zero'!AC314</f>
        <v>20.800799999999999</v>
      </c>
      <c r="AD115" s="14">
        <f>'Raw - Zero'!AD314</f>
        <v>21.106999999999999</v>
      </c>
      <c r="AE115" s="14">
        <f>'Raw - Zero'!AE314</f>
        <v>21.4178</v>
      </c>
      <c r="AF115" s="14">
        <f>'Raw - Zero'!AF314</f>
        <v>21.733899999999998</v>
      </c>
    </row>
    <row r="116" spans="1:32" x14ac:dyDescent="0.2">
      <c r="A116" s="8" t="s">
        <v>33</v>
      </c>
      <c r="B116" s="14">
        <f>'Raw - Zero'!B315</f>
        <v>2.2534999999999998</v>
      </c>
      <c r="C116" s="14">
        <f>'Raw - Zero'!C315</f>
        <v>2.1613000000000002</v>
      </c>
      <c r="D116" s="14">
        <f>'Raw - Zero'!D315</f>
        <v>2.1223999999999998</v>
      </c>
      <c r="E116" s="14">
        <f>'Raw - Zero'!E315</f>
        <v>2.1316999999999999</v>
      </c>
      <c r="F116" s="14">
        <f>'Raw - Zero'!F315</f>
        <v>2.1863999999999999</v>
      </c>
      <c r="G116" s="14">
        <f>'Raw - Zero'!G315</f>
        <v>2.2999999999999998</v>
      </c>
      <c r="H116" s="14">
        <f>'Raw - Zero'!H315</f>
        <v>2.2917000000000001</v>
      </c>
      <c r="I116" s="14">
        <f>'Raw - Zero'!I315</f>
        <v>2.3378999999999999</v>
      </c>
      <c r="J116" s="14">
        <f>'Raw - Zero'!J315</f>
        <v>2.3755999999999999</v>
      </c>
      <c r="K116" s="14">
        <f>'Raw - Zero'!K315</f>
        <v>2.4134000000000002</v>
      </c>
      <c r="L116" s="14">
        <f>'Raw - Zero'!L315</f>
        <v>2.4506000000000001</v>
      </c>
      <c r="M116" s="14">
        <f>'Raw - Zero'!M315</f>
        <v>2.4874000000000001</v>
      </c>
      <c r="N116" s="14">
        <f>'Raw - Zero'!N315</f>
        <v>2.5238999999999998</v>
      </c>
      <c r="O116" s="14">
        <f>'Raw - Zero'!O315</f>
        <v>2.5600999999999998</v>
      </c>
      <c r="P116" s="14">
        <f>'Raw - Zero'!P315</f>
        <v>2.5960999999999999</v>
      </c>
      <c r="Q116" s="14">
        <f>'Raw - Zero'!Q315</f>
        <v>2.6318999999999999</v>
      </c>
      <c r="R116" s="14">
        <f>'Raw - Zero'!R315</f>
        <v>2.6676000000000002</v>
      </c>
      <c r="S116" s="14">
        <f>'Raw - Zero'!S315</f>
        <v>2.7031999999999998</v>
      </c>
      <c r="T116" s="14">
        <f>'Raw - Zero'!T315</f>
        <v>2.7387999999999999</v>
      </c>
      <c r="U116" s="14">
        <f>'Raw - Zero'!U315</f>
        <v>2.7745000000000002</v>
      </c>
      <c r="V116" s="14">
        <f>'Raw - Zero'!V315</f>
        <v>2.8134000000000001</v>
      </c>
      <c r="W116" s="14">
        <f>'Raw - Zero'!W315</f>
        <v>2.8462999999999998</v>
      </c>
      <c r="X116" s="14">
        <f>'Raw - Zero'!X315</f>
        <v>2.8801000000000001</v>
      </c>
      <c r="Y116" s="14">
        <f>'Raw - Zero'!Y315</f>
        <v>2.9142999999999999</v>
      </c>
      <c r="Z116" s="14">
        <f>'Raw - Zero'!Z315</f>
        <v>2.9483000000000001</v>
      </c>
      <c r="AA116" s="14">
        <f>'Raw - Zero'!AA315</f>
        <v>2.9821</v>
      </c>
      <c r="AB116" s="14">
        <f>'Raw - Zero'!AB315</f>
        <v>3.0156000000000001</v>
      </c>
      <c r="AC116" s="14">
        <f>'Raw - Zero'!AC315</f>
        <v>3.0486</v>
      </c>
      <c r="AD116" s="14">
        <f>'Raw - Zero'!AD315</f>
        <v>3.0809000000000002</v>
      </c>
      <c r="AE116" s="14">
        <f>'Raw - Zero'!AE315</f>
        <v>3.1124999999999998</v>
      </c>
      <c r="AF116" s="14">
        <f>'Raw - Zero'!AF315</f>
        <v>3.1433</v>
      </c>
    </row>
    <row r="117" spans="1:32" x14ac:dyDescent="0.2">
      <c r="A117" s="8" t="s">
        <v>34</v>
      </c>
      <c r="B117" s="14">
        <f>'Raw - Zero'!B316</f>
        <v>0</v>
      </c>
      <c r="C117" s="14">
        <f>'Raw - Zero'!C316</f>
        <v>0</v>
      </c>
      <c r="D117" s="14">
        <f>'Raw - Zero'!D316</f>
        <v>0</v>
      </c>
      <c r="E117" s="14">
        <f>'Raw - Zero'!E316</f>
        <v>0</v>
      </c>
      <c r="F117" s="14">
        <f>'Raw - Zero'!F316</f>
        <v>0</v>
      </c>
      <c r="G117" s="14">
        <f>'Raw - Zero'!G316</f>
        <v>0</v>
      </c>
      <c r="H117" s="14">
        <f>'Raw - Zero'!H316</f>
        <v>0</v>
      </c>
      <c r="I117" s="14">
        <f>'Raw - Zero'!I316</f>
        <v>0</v>
      </c>
      <c r="J117" s="14">
        <f>'Raw - Zero'!J316</f>
        <v>0</v>
      </c>
      <c r="K117" s="14">
        <f>'Raw - Zero'!K316</f>
        <v>0</v>
      </c>
      <c r="L117" s="14">
        <f>'Raw - Zero'!L316</f>
        <v>0</v>
      </c>
      <c r="M117" s="14">
        <f>'Raw - Zero'!M316</f>
        <v>0</v>
      </c>
      <c r="N117" s="14">
        <f>'Raw - Zero'!N316</f>
        <v>0</v>
      </c>
      <c r="O117" s="14">
        <f>'Raw - Zero'!O316</f>
        <v>0</v>
      </c>
      <c r="P117" s="14">
        <f>'Raw - Zero'!P316</f>
        <v>0</v>
      </c>
      <c r="Q117" s="14">
        <f>'Raw - Zero'!Q316</f>
        <v>0</v>
      </c>
      <c r="R117" s="14">
        <f>'Raw - Zero'!R316</f>
        <v>0</v>
      </c>
      <c r="S117" s="14">
        <f>'Raw - Zero'!S316</f>
        <v>0</v>
      </c>
      <c r="T117" s="14">
        <f>'Raw - Zero'!T316</f>
        <v>0</v>
      </c>
      <c r="U117" s="14">
        <f>'Raw - Zero'!U316</f>
        <v>0</v>
      </c>
      <c r="V117" s="14">
        <f>'Raw - Zero'!V316</f>
        <v>0</v>
      </c>
      <c r="W117" s="14">
        <f>'Raw - Zero'!W316</f>
        <v>0</v>
      </c>
      <c r="X117" s="14">
        <f>'Raw - Zero'!X316</f>
        <v>0</v>
      </c>
      <c r="Y117" s="14">
        <f>'Raw - Zero'!Y316</f>
        <v>0</v>
      </c>
      <c r="Z117" s="14">
        <f>'Raw - Zero'!Z316</f>
        <v>0</v>
      </c>
      <c r="AA117" s="14">
        <f>'Raw - Zero'!AA316</f>
        <v>0</v>
      </c>
      <c r="AB117" s="14">
        <f>'Raw - Zero'!AB316</f>
        <v>0</v>
      </c>
      <c r="AC117" s="14">
        <f>'Raw - Zero'!AC316</f>
        <v>0</v>
      </c>
      <c r="AD117" s="14">
        <f>'Raw - Zero'!AD316</f>
        <v>0</v>
      </c>
      <c r="AE117" s="14">
        <f>'Raw - Zero'!AE316</f>
        <v>0</v>
      </c>
      <c r="AF117" s="14">
        <f>'Raw - Zero'!AF316</f>
        <v>0</v>
      </c>
    </row>
    <row r="118" spans="1:32" x14ac:dyDescent="0.2">
      <c r="A118" s="8" t="s">
        <v>35</v>
      </c>
      <c r="B118" s="14">
        <f>'Raw - Zero'!B317</f>
        <v>11.236000000000001</v>
      </c>
      <c r="C118" s="14">
        <f>'Raw - Zero'!C317</f>
        <v>9.9703999999999997</v>
      </c>
      <c r="D118" s="14">
        <f>'Raw - Zero'!D317</f>
        <v>10.219799999999999</v>
      </c>
      <c r="E118" s="14">
        <f>'Raw - Zero'!E317</f>
        <v>10.5905</v>
      </c>
      <c r="F118" s="14">
        <f>'Raw - Zero'!F317</f>
        <v>11.307700000000001</v>
      </c>
      <c r="G118" s="14">
        <f>'Raw - Zero'!G317</f>
        <v>11.234400000000001</v>
      </c>
      <c r="H118" s="14">
        <f>'Raw - Zero'!H317</f>
        <v>11.839700000000001</v>
      </c>
      <c r="I118" s="14">
        <f>'Raw - Zero'!I317</f>
        <v>12.0899</v>
      </c>
      <c r="J118" s="14">
        <f>'Raw - Zero'!J317</f>
        <v>12.3978</v>
      </c>
      <c r="K118" s="14">
        <f>'Raw - Zero'!K317</f>
        <v>12.708399999999999</v>
      </c>
      <c r="L118" s="14">
        <f>'Raw - Zero'!L317</f>
        <v>13.0237</v>
      </c>
      <c r="M118" s="14">
        <f>'Raw - Zero'!M317</f>
        <v>13.3428</v>
      </c>
      <c r="N118" s="14">
        <f>'Raw - Zero'!N317</f>
        <v>13.6653</v>
      </c>
      <c r="O118" s="14">
        <f>'Raw - Zero'!O317</f>
        <v>13.9903</v>
      </c>
      <c r="P118" s="14">
        <f>'Raw - Zero'!P317</f>
        <v>14.317</v>
      </c>
      <c r="Q118" s="14">
        <f>'Raw - Zero'!Q317</f>
        <v>14.6448</v>
      </c>
      <c r="R118" s="14">
        <f>'Raw - Zero'!R317</f>
        <v>14.973100000000001</v>
      </c>
      <c r="S118" s="14">
        <f>'Raw - Zero'!S317</f>
        <v>15.301299999999999</v>
      </c>
      <c r="T118" s="14">
        <f>'Raw - Zero'!T317</f>
        <v>15.629300000000001</v>
      </c>
      <c r="U118" s="14">
        <f>'Raw - Zero'!U317</f>
        <v>15.957100000000001</v>
      </c>
      <c r="V118" s="14">
        <f>'Raw - Zero'!V317</f>
        <v>16.314299999999999</v>
      </c>
      <c r="W118" s="14">
        <f>'Raw - Zero'!W317</f>
        <v>16.629799999999999</v>
      </c>
      <c r="X118" s="14">
        <f>'Raw - Zero'!X317</f>
        <v>16.9482</v>
      </c>
      <c r="Y118" s="14">
        <f>'Raw - Zero'!Y317</f>
        <v>17.268000000000001</v>
      </c>
      <c r="Z118" s="14">
        <f>'Raw - Zero'!Z317</f>
        <v>17.588699999999999</v>
      </c>
      <c r="AA118" s="14">
        <f>'Raw - Zero'!AA317</f>
        <v>17.91</v>
      </c>
      <c r="AB118" s="14">
        <f>'Raw - Zero'!AB317</f>
        <v>18.2319</v>
      </c>
      <c r="AC118" s="14">
        <f>'Raw - Zero'!AC317</f>
        <v>18.5549</v>
      </c>
      <c r="AD118" s="14">
        <f>'Raw - Zero'!AD317</f>
        <v>18.8797</v>
      </c>
      <c r="AE118" s="14">
        <f>'Raw - Zero'!AE317</f>
        <v>19.207000000000001</v>
      </c>
      <c r="AF118" s="14">
        <f>'Raw - Zero'!AF317</f>
        <v>19.537600000000001</v>
      </c>
    </row>
    <row r="119" spans="1:32" x14ac:dyDescent="0.2">
      <c r="A119" s="8" t="s">
        <v>36</v>
      </c>
      <c r="B119" s="14">
        <f>'Raw - Zero'!B318</f>
        <v>5.8599999999999999E-2</v>
      </c>
      <c r="C119" s="14">
        <f>'Raw - Zero'!C318</f>
        <v>5.11E-2</v>
      </c>
      <c r="D119" s="14">
        <f>'Raw - Zero'!D318</f>
        <v>5.2499999999999998E-2</v>
      </c>
      <c r="E119" s="14">
        <f>'Raw - Zero'!E318</f>
        <v>5.4100000000000002E-2</v>
      </c>
      <c r="F119" s="14">
        <f>'Raw - Zero'!F318</f>
        <v>5.7700000000000001E-2</v>
      </c>
      <c r="G119" s="14">
        <f>'Raw - Zero'!G318</f>
        <v>5.7799999999999997E-2</v>
      </c>
      <c r="H119" s="14">
        <f>'Raw - Zero'!H318</f>
        <v>6.0699999999999997E-2</v>
      </c>
      <c r="I119" s="14">
        <f>'Raw - Zero'!I318</f>
        <v>6.2700000000000006E-2</v>
      </c>
      <c r="J119" s="14">
        <f>'Raw - Zero'!J318</f>
        <v>6.4899999999999999E-2</v>
      </c>
      <c r="K119" s="14">
        <f>'Raw - Zero'!K318</f>
        <v>6.7100000000000007E-2</v>
      </c>
      <c r="L119" s="14">
        <f>'Raw - Zero'!L318</f>
        <v>6.9199999999999998E-2</v>
      </c>
      <c r="M119" s="14">
        <f>'Raw - Zero'!M318</f>
        <v>7.1300000000000002E-2</v>
      </c>
      <c r="N119" s="14">
        <f>'Raw - Zero'!N318</f>
        <v>7.3300000000000004E-2</v>
      </c>
      <c r="O119" s="14">
        <f>'Raw - Zero'!O318</f>
        <v>7.5300000000000006E-2</v>
      </c>
      <c r="P119" s="14">
        <f>'Raw - Zero'!P318</f>
        <v>7.7100000000000002E-2</v>
      </c>
      <c r="Q119" s="14">
        <f>'Raw - Zero'!Q318</f>
        <v>7.8899999999999998E-2</v>
      </c>
      <c r="R119" s="14">
        <f>'Raw - Zero'!R318</f>
        <v>8.0600000000000005E-2</v>
      </c>
      <c r="S119" s="14">
        <f>'Raw - Zero'!S318</f>
        <v>8.2299999999999998E-2</v>
      </c>
      <c r="T119" s="14">
        <f>'Raw - Zero'!T318</f>
        <v>8.3799999999999999E-2</v>
      </c>
      <c r="U119" s="14">
        <f>'Raw - Zero'!U318</f>
        <v>8.5300000000000001E-2</v>
      </c>
      <c r="V119" s="14">
        <f>'Raw - Zero'!V318</f>
        <v>8.8300000000000003E-2</v>
      </c>
      <c r="W119" s="14">
        <f>'Raw - Zero'!W318</f>
        <v>8.9599999999999999E-2</v>
      </c>
      <c r="X119" s="14">
        <f>'Raw - Zero'!X318</f>
        <v>9.0700000000000003E-2</v>
      </c>
      <c r="Y119" s="14">
        <f>'Raw - Zero'!Y318</f>
        <v>9.1800000000000007E-2</v>
      </c>
      <c r="Z119" s="14">
        <f>'Raw - Zero'!Z318</f>
        <v>9.2899999999999996E-2</v>
      </c>
      <c r="AA119" s="14">
        <f>'Raw - Zero'!AA318</f>
        <v>9.4E-2</v>
      </c>
      <c r="AB119" s="14">
        <f>'Raw - Zero'!AB318</f>
        <v>9.5100000000000004E-2</v>
      </c>
      <c r="AC119" s="14">
        <f>'Raw - Zero'!AC318</f>
        <v>9.6199999999999994E-2</v>
      </c>
      <c r="AD119" s="14">
        <f>'Raw - Zero'!AD318</f>
        <v>9.7299999999999998E-2</v>
      </c>
      <c r="AE119" s="14">
        <f>'Raw - Zero'!AE318</f>
        <v>9.8500000000000004E-2</v>
      </c>
      <c r="AF119" s="14">
        <f>'Raw - Zero'!AF318</f>
        <v>9.9699999999999997E-2</v>
      </c>
    </row>
    <row r="120" spans="1:32" x14ac:dyDescent="0.2">
      <c r="A120" s="8" t="s">
        <v>37</v>
      </c>
      <c r="B120" s="14">
        <f>'Raw - Zero'!B319</f>
        <v>9.8274000000000008</v>
      </c>
      <c r="C120" s="14">
        <f>'Raw - Zero'!C319</f>
        <v>8.4228000000000005</v>
      </c>
      <c r="D120" s="14">
        <f>'Raw - Zero'!D319</f>
        <v>8.4837000000000007</v>
      </c>
      <c r="E120" s="14">
        <f>'Raw - Zero'!E319</f>
        <v>8.7079000000000004</v>
      </c>
      <c r="F120" s="14">
        <f>'Raw - Zero'!F319</f>
        <v>9.2240000000000002</v>
      </c>
      <c r="G120" s="14">
        <f>'Raw - Zero'!G319</f>
        <v>9.2180999999999997</v>
      </c>
      <c r="H120" s="14">
        <f>'Raw - Zero'!H319</f>
        <v>9.5776000000000003</v>
      </c>
      <c r="I120" s="14">
        <f>'Raw - Zero'!I319</f>
        <v>9.7660999999999998</v>
      </c>
      <c r="J120" s="14">
        <f>'Raw - Zero'!J319</f>
        <v>9.9746000000000006</v>
      </c>
      <c r="K120" s="14">
        <f>'Raw - Zero'!K319</f>
        <v>10.178800000000001</v>
      </c>
      <c r="L120" s="14">
        <f>'Raw - Zero'!L319</f>
        <v>10.3795</v>
      </c>
      <c r="M120" s="14">
        <f>'Raw - Zero'!M319</f>
        <v>10.577199999999999</v>
      </c>
      <c r="N120" s="14">
        <f>'Raw - Zero'!N319</f>
        <v>10.772500000000001</v>
      </c>
      <c r="O120" s="14">
        <f>'Raw - Zero'!O319</f>
        <v>10.9655</v>
      </c>
      <c r="P120" s="14">
        <f>'Raw - Zero'!P319</f>
        <v>11.156499999999999</v>
      </c>
      <c r="Q120" s="14">
        <f>'Raw - Zero'!Q319</f>
        <v>11.3454</v>
      </c>
      <c r="R120" s="14">
        <f>'Raw - Zero'!R319</f>
        <v>11.532500000000001</v>
      </c>
      <c r="S120" s="14">
        <f>'Raw - Zero'!S319</f>
        <v>11.717700000000001</v>
      </c>
      <c r="T120" s="14">
        <f>'Raw - Zero'!T319</f>
        <v>11.9017</v>
      </c>
      <c r="U120" s="14">
        <f>'Raw - Zero'!U319</f>
        <v>12.0846</v>
      </c>
      <c r="V120" s="14">
        <f>'Raw - Zero'!V319</f>
        <v>12.2811</v>
      </c>
      <c r="W120" s="14">
        <f>'Raw - Zero'!W319</f>
        <v>12.450699999999999</v>
      </c>
      <c r="X120" s="14">
        <f>'Raw - Zero'!X319</f>
        <v>12.624000000000001</v>
      </c>
      <c r="Y120" s="14">
        <f>'Raw - Zero'!Y319</f>
        <v>12.799300000000001</v>
      </c>
      <c r="Z120" s="14">
        <f>'Raw - Zero'!Z319</f>
        <v>12.975300000000001</v>
      </c>
      <c r="AA120" s="14">
        <f>'Raw - Zero'!AA319</f>
        <v>13.1517</v>
      </c>
      <c r="AB120" s="14">
        <f>'Raw - Zero'!AB319</f>
        <v>13.3284</v>
      </c>
      <c r="AC120" s="14">
        <f>'Raw - Zero'!AC319</f>
        <v>13.505599999999999</v>
      </c>
      <c r="AD120" s="14">
        <f>'Raw - Zero'!AD319</f>
        <v>13.6836</v>
      </c>
      <c r="AE120" s="14">
        <f>'Raw - Zero'!AE319</f>
        <v>13.8628</v>
      </c>
      <c r="AF120" s="14">
        <f>'Raw - Zero'!AF319</f>
        <v>14.0434</v>
      </c>
    </row>
    <row r="121" spans="1:32" x14ac:dyDescent="0.2">
      <c r="A121" s="8" t="s">
        <v>38</v>
      </c>
      <c r="B121" s="14">
        <f>'Raw - Zero'!B320</f>
        <v>2.1547999999999998</v>
      </c>
      <c r="C121" s="14">
        <f>'Raw - Zero'!C320</f>
        <v>2.0004</v>
      </c>
      <c r="D121" s="14">
        <f>'Raw - Zero'!D320</f>
        <v>2.0354999999999999</v>
      </c>
      <c r="E121" s="14">
        <f>'Raw - Zero'!E320</f>
        <v>2.0003000000000002</v>
      </c>
      <c r="F121" s="14">
        <f>'Raw - Zero'!F320</f>
        <v>2.0426000000000002</v>
      </c>
      <c r="G121" s="14">
        <f>'Raw - Zero'!G320</f>
        <v>2.0855999999999999</v>
      </c>
      <c r="H121" s="14">
        <f>'Raw - Zero'!H320</f>
        <v>2.1183999999999998</v>
      </c>
      <c r="I121" s="14">
        <f>'Raw - Zero'!I320</f>
        <v>2.1709999999999998</v>
      </c>
      <c r="J121" s="14">
        <f>'Raw - Zero'!J320</f>
        <v>2.2204999999999999</v>
      </c>
      <c r="K121" s="14">
        <f>'Raw - Zero'!K320</f>
        <v>2.2698999999999998</v>
      </c>
      <c r="L121" s="14">
        <f>'Raw - Zero'!L320</f>
        <v>2.3186</v>
      </c>
      <c r="M121" s="14">
        <f>'Raw - Zero'!M320</f>
        <v>2.367</v>
      </c>
      <c r="N121" s="14">
        <f>'Raw - Zero'!N320</f>
        <v>2.4152</v>
      </c>
      <c r="O121" s="14">
        <f>'Raw - Zero'!O320</f>
        <v>2.4634</v>
      </c>
      <c r="P121" s="14">
        <f>'Raw - Zero'!P320</f>
        <v>2.5118</v>
      </c>
      <c r="Q121" s="14">
        <f>'Raw - Zero'!Q320</f>
        <v>2.5602999999999998</v>
      </c>
      <c r="R121" s="14">
        <f>'Raw - Zero'!R320</f>
        <v>2.6091000000000002</v>
      </c>
      <c r="S121" s="14">
        <f>'Raw - Zero'!S320</f>
        <v>2.6583000000000001</v>
      </c>
      <c r="T121" s="14">
        <f>'Raw - Zero'!T320</f>
        <v>2.7081</v>
      </c>
      <c r="U121" s="14">
        <f>'Raw - Zero'!U320</f>
        <v>2.7585000000000002</v>
      </c>
      <c r="V121" s="14">
        <f>'Raw - Zero'!V320</f>
        <v>2.8144999999999998</v>
      </c>
      <c r="W121" s="14">
        <f>'Raw - Zero'!W320</f>
        <v>2.8618999999999999</v>
      </c>
      <c r="X121" s="14">
        <f>'Raw - Zero'!X320</f>
        <v>2.9113000000000002</v>
      </c>
      <c r="Y121" s="14">
        <f>'Raw - Zero'!Y320</f>
        <v>2.9621</v>
      </c>
      <c r="Z121" s="14">
        <f>'Raw - Zero'!Z320</f>
        <v>3.0137</v>
      </c>
      <c r="AA121" s="14">
        <f>'Raw - Zero'!AA320</f>
        <v>3.0659000000000001</v>
      </c>
      <c r="AB121" s="14">
        <f>'Raw - Zero'!AB320</f>
        <v>3.1185</v>
      </c>
      <c r="AC121" s="14">
        <f>'Raw - Zero'!AC320</f>
        <v>3.1713</v>
      </c>
      <c r="AD121" s="14">
        <f>'Raw - Zero'!AD320</f>
        <v>3.2242999999999999</v>
      </c>
      <c r="AE121" s="14">
        <f>'Raw - Zero'!AE320</f>
        <v>3.2774000000000001</v>
      </c>
      <c r="AF121" s="14">
        <f>'Raw - Zero'!AF320</f>
        <v>3.3306</v>
      </c>
    </row>
    <row r="122" spans="1:32" x14ac:dyDescent="0.2">
      <c r="A122" s="8" t="s">
        <v>39</v>
      </c>
      <c r="B122" s="14">
        <f>'Raw - Zero'!B321</f>
        <v>4.2542999999999997</v>
      </c>
      <c r="C122" s="14">
        <f>'Raw - Zero'!C321</f>
        <v>3.9020999999999999</v>
      </c>
      <c r="D122" s="14">
        <f>'Raw - Zero'!D321</f>
        <v>3.9129999999999998</v>
      </c>
      <c r="E122" s="14">
        <f>'Raw - Zero'!E321</f>
        <v>4.0133999999999999</v>
      </c>
      <c r="F122" s="14">
        <f>'Raw - Zero'!F321</f>
        <v>4.1557000000000004</v>
      </c>
      <c r="G122" s="14">
        <f>'Raw - Zero'!G321</f>
        <v>4.2756999999999996</v>
      </c>
      <c r="H122" s="14">
        <f>'Raw - Zero'!H321</f>
        <v>4.2981999999999996</v>
      </c>
      <c r="I122" s="14">
        <f>'Raw - Zero'!I321</f>
        <v>4.3692000000000002</v>
      </c>
      <c r="J122" s="14">
        <f>'Raw - Zero'!J321</f>
        <v>4.4316000000000004</v>
      </c>
      <c r="K122" s="14">
        <f>'Raw - Zero'!K321</f>
        <v>4.4935</v>
      </c>
      <c r="L122" s="14">
        <f>'Raw - Zero'!L321</f>
        <v>4.5542999999999996</v>
      </c>
      <c r="M122" s="14">
        <f>'Raw - Zero'!M321</f>
        <v>4.6143000000000001</v>
      </c>
      <c r="N122" s="14">
        <f>'Raw - Zero'!N321</f>
        <v>4.6741000000000001</v>
      </c>
      <c r="O122" s="14">
        <f>'Raw - Zero'!O321</f>
        <v>4.7336999999999998</v>
      </c>
      <c r="P122" s="14">
        <f>'Raw - Zero'!P321</f>
        <v>4.7934000000000001</v>
      </c>
      <c r="Q122" s="14">
        <f>'Raw - Zero'!Q321</f>
        <v>4.8531000000000004</v>
      </c>
      <c r="R122" s="14">
        <f>'Raw - Zero'!R321</f>
        <v>4.9131</v>
      </c>
      <c r="S122" s="14">
        <f>'Raw - Zero'!S321</f>
        <v>4.9733999999999998</v>
      </c>
      <c r="T122" s="14">
        <f>'Raw - Zero'!T321</f>
        <v>5.0343</v>
      </c>
      <c r="U122" s="14">
        <f>'Raw - Zero'!U321</f>
        <v>5.0959000000000003</v>
      </c>
      <c r="V122" s="14">
        <f>'Raw - Zero'!V321</f>
        <v>5.1673</v>
      </c>
      <c r="W122" s="14">
        <f>'Raw - Zero'!W321</f>
        <v>5.2213000000000003</v>
      </c>
      <c r="X122" s="14">
        <f>'Raw - Zero'!X321</f>
        <v>5.2784000000000004</v>
      </c>
      <c r="Y122" s="14">
        <f>'Raw - Zero'!Y321</f>
        <v>5.3372000000000002</v>
      </c>
      <c r="Z122" s="14">
        <f>'Raw - Zero'!Z321</f>
        <v>5.3960999999999997</v>
      </c>
      <c r="AA122" s="14">
        <f>'Raw - Zero'!AA321</f>
        <v>5.4546999999999999</v>
      </c>
      <c r="AB122" s="14">
        <f>'Raw - Zero'!AB321</f>
        <v>5.5126999999999997</v>
      </c>
      <c r="AC122" s="14">
        <f>'Raw - Zero'!AC321</f>
        <v>5.5694999999999997</v>
      </c>
      <c r="AD122" s="14">
        <f>'Raw - Zero'!AD321</f>
        <v>5.6247999999999996</v>
      </c>
      <c r="AE122" s="14">
        <f>'Raw - Zero'!AE321</f>
        <v>5.6783000000000001</v>
      </c>
      <c r="AF122" s="14">
        <f>'Raw - Zero'!AF321</f>
        <v>5.7297000000000002</v>
      </c>
    </row>
    <row r="123" spans="1:32" x14ac:dyDescent="0.2">
      <c r="A123" s="8" t="s">
        <v>40</v>
      </c>
      <c r="B123" s="14">
        <f>'Raw - Zero'!B322</f>
        <v>18.363099999999999</v>
      </c>
      <c r="C123" s="14">
        <f>'Raw - Zero'!C322</f>
        <v>17.261399999999998</v>
      </c>
      <c r="D123" s="14">
        <f>'Raw - Zero'!D322</f>
        <v>17.098500000000001</v>
      </c>
      <c r="E123" s="14">
        <f>'Raw - Zero'!E322</f>
        <v>17.277699999999999</v>
      </c>
      <c r="F123" s="14">
        <f>'Raw - Zero'!F322</f>
        <v>17.8245</v>
      </c>
      <c r="G123" s="14">
        <f>'Raw - Zero'!G322</f>
        <v>18.643999999999998</v>
      </c>
      <c r="H123" s="14">
        <f>'Raw - Zero'!H322</f>
        <v>18.472799999999999</v>
      </c>
      <c r="I123" s="14">
        <f>'Raw - Zero'!I322</f>
        <v>18.863099999999999</v>
      </c>
      <c r="J123" s="14">
        <f>'Raw - Zero'!J322</f>
        <v>19.167999999999999</v>
      </c>
      <c r="K123" s="14">
        <f>'Raw - Zero'!K322</f>
        <v>19.4742</v>
      </c>
      <c r="L123" s="14">
        <f>'Raw - Zero'!L322</f>
        <v>19.7729</v>
      </c>
      <c r="M123" s="14">
        <f>'Raw - Zero'!M322</f>
        <v>20.0671</v>
      </c>
      <c r="N123" s="14">
        <f>'Raw - Zero'!N322</f>
        <v>20.3584</v>
      </c>
      <c r="O123" s="14">
        <f>'Raw - Zero'!O322</f>
        <v>20.648299999999999</v>
      </c>
      <c r="P123" s="14">
        <f>'Raw - Zero'!P322</f>
        <v>20.937799999999999</v>
      </c>
      <c r="Q123" s="14">
        <f>'Raw - Zero'!Q322</f>
        <v>21.227499999999999</v>
      </c>
      <c r="R123" s="14">
        <f>'Raw - Zero'!R322</f>
        <v>21.5183</v>
      </c>
      <c r="S123" s="14">
        <f>'Raw - Zero'!S322</f>
        <v>21.8108</v>
      </c>
      <c r="T123" s="14">
        <f>'Raw - Zero'!T322</f>
        <v>22.106300000000001</v>
      </c>
      <c r="U123" s="14">
        <f>'Raw - Zero'!U322</f>
        <v>22.4056</v>
      </c>
      <c r="V123" s="14">
        <f>'Raw - Zero'!V322</f>
        <v>22.743099999999998</v>
      </c>
      <c r="W123" s="14">
        <f>'Raw - Zero'!W322</f>
        <v>23.011700000000001</v>
      </c>
      <c r="X123" s="14">
        <f>'Raw - Zero'!X322</f>
        <v>23.2971</v>
      </c>
      <c r="Y123" s="14">
        <f>'Raw - Zero'!Y322</f>
        <v>23.592099999999999</v>
      </c>
      <c r="Z123" s="14">
        <f>'Raw - Zero'!Z322</f>
        <v>23.8918</v>
      </c>
      <c r="AA123" s="14">
        <f>'Raw - Zero'!AA322</f>
        <v>24.194099999999999</v>
      </c>
      <c r="AB123" s="14">
        <f>'Raw - Zero'!AB322</f>
        <v>24.498100000000001</v>
      </c>
      <c r="AC123" s="14">
        <f>'Raw - Zero'!AC322</f>
        <v>24.802600000000002</v>
      </c>
      <c r="AD123" s="14">
        <f>'Raw - Zero'!AD322</f>
        <v>25.107299999999999</v>
      </c>
      <c r="AE123" s="14">
        <f>'Raw - Zero'!AE322</f>
        <v>25.4116</v>
      </c>
      <c r="AF123" s="14">
        <f>'Raw - Zero'!AF322</f>
        <v>25.715399999999999</v>
      </c>
    </row>
    <row r="124" spans="1:32" x14ac:dyDescent="0.2">
      <c r="A124" s="8" t="s">
        <v>41</v>
      </c>
      <c r="B124" s="14">
        <f>'Raw - Zero'!B323</f>
        <v>3.2959000000000001</v>
      </c>
      <c r="C124" s="14">
        <f>'Raw - Zero'!C323</f>
        <v>3.1808999999999998</v>
      </c>
      <c r="D124" s="14">
        <f>'Raw - Zero'!D323</f>
        <v>3.0737999999999999</v>
      </c>
      <c r="E124" s="14">
        <f>'Raw - Zero'!E323</f>
        <v>2.9087000000000001</v>
      </c>
      <c r="F124" s="14">
        <f>'Raw - Zero'!F323</f>
        <v>2.665</v>
      </c>
      <c r="G124" s="14">
        <f>'Raw - Zero'!G323</f>
        <v>2.4502000000000002</v>
      </c>
      <c r="H124" s="14">
        <f>'Raw - Zero'!H323</f>
        <v>2.1434000000000002</v>
      </c>
      <c r="I124" s="14">
        <f>'Raw - Zero'!I323</f>
        <v>1.8474999999999999</v>
      </c>
      <c r="J124" s="14">
        <f>'Raw - Zero'!J323</f>
        <v>1.5529999999999999</v>
      </c>
      <c r="K124" s="14">
        <f>'Raw - Zero'!K323</f>
        <v>1.3057000000000001</v>
      </c>
      <c r="L124" s="14">
        <f>'Raw - Zero'!L323</f>
        <v>1.0979000000000001</v>
      </c>
      <c r="M124" s="14">
        <f>'Raw - Zero'!M323</f>
        <v>0.92359999999999998</v>
      </c>
      <c r="N124" s="14">
        <f>'Raw - Zero'!N323</f>
        <v>0.77739999999999998</v>
      </c>
      <c r="O124" s="14">
        <f>'Raw - Zero'!O323</f>
        <v>0.65500000000000003</v>
      </c>
      <c r="P124" s="14">
        <f>'Raw - Zero'!P323</f>
        <v>0.55249999999999999</v>
      </c>
      <c r="Q124" s="14">
        <f>'Raw - Zero'!Q323</f>
        <v>0.4667</v>
      </c>
      <c r="R124" s="14">
        <f>'Raw - Zero'!R323</f>
        <v>0.39510000000000001</v>
      </c>
      <c r="S124" s="14">
        <f>'Raw - Zero'!S323</f>
        <v>0.33529999999999999</v>
      </c>
      <c r="T124" s="14">
        <f>'Raw - Zero'!T323</f>
        <v>0.28549999999999998</v>
      </c>
      <c r="U124" s="14">
        <f>'Raw - Zero'!U323</f>
        <v>0.2414</v>
      </c>
      <c r="V124" s="14">
        <f>'Raw - Zero'!V323</f>
        <v>3.9600000000000003E-2</v>
      </c>
      <c r="W124" s="14">
        <f>'Raw - Zero'!W323</f>
        <v>3.7900000000000003E-2</v>
      </c>
      <c r="X124" s="14">
        <f>'Raw - Zero'!X323</f>
        <v>3.8199999999999998E-2</v>
      </c>
      <c r="Y124" s="14">
        <f>'Raw - Zero'!Y323</f>
        <v>3.85E-2</v>
      </c>
      <c r="Z124" s="14">
        <f>'Raw - Zero'!Z323</f>
        <v>3.8699999999999998E-2</v>
      </c>
      <c r="AA124" s="14">
        <f>'Raw - Zero'!AA323</f>
        <v>3.8899999999999997E-2</v>
      </c>
      <c r="AB124" s="14">
        <f>'Raw - Zero'!AB323</f>
        <v>3.9E-2</v>
      </c>
      <c r="AC124" s="14">
        <f>'Raw - Zero'!AC323</f>
        <v>3.9E-2</v>
      </c>
      <c r="AD124" s="14">
        <f>'Raw - Zero'!AD323</f>
        <v>3.9E-2</v>
      </c>
      <c r="AE124" s="14">
        <f>'Raw - Zero'!AE323</f>
        <v>3.9E-2</v>
      </c>
      <c r="AF124" s="14">
        <f>'Raw - Zero'!AF323</f>
        <v>3.8899999999999997E-2</v>
      </c>
    </row>
    <row r="125" spans="1:32" x14ac:dyDescent="0.2">
      <c r="A125" s="8" t="s">
        <v>42</v>
      </c>
      <c r="B125" s="14">
        <f>'Raw - Zero'!B324</f>
        <v>1.9194</v>
      </c>
      <c r="C125" s="14">
        <f>'Raw - Zero'!C324</f>
        <v>1.8524</v>
      </c>
      <c r="D125" s="14">
        <f>'Raw - Zero'!D324</f>
        <v>1.8083</v>
      </c>
      <c r="E125" s="14">
        <f>'Raw - Zero'!E324</f>
        <v>1.7299</v>
      </c>
      <c r="F125" s="14">
        <f>'Raw - Zero'!F324</f>
        <v>1.5851</v>
      </c>
      <c r="G125" s="14">
        <f>'Raw - Zero'!G324</f>
        <v>1.4087000000000001</v>
      </c>
      <c r="H125" s="14">
        <f>'Raw - Zero'!H324</f>
        <v>1.2181</v>
      </c>
      <c r="I125" s="14">
        <f>'Raw - Zero'!I324</f>
        <v>1.0625</v>
      </c>
      <c r="J125" s="14">
        <f>'Raw - Zero'!J324</f>
        <v>0.92549999999999999</v>
      </c>
      <c r="K125" s="14">
        <f>'Raw - Zero'!K324</f>
        <v>0.80600000000000005</v>
      </c>
      <c r="L125" s="14">
        <f>'Raw - Zero'!L324</f>
        <v>0.70189999999999997</v>
      </c>
      <c r="M125" s="14">
        <f>'Raw - Zero'!M324</f>
        <v>0.61119999999999997</v>
      </c>
      <c r="N125" s="14">
        <f>'Raw - Zero'!N324</f>
        <v>0.53220000000000001</v>
      </c>
      <c r="O125" s="14">
        <f>'Raw - Zero'!O324</f>
        <v>0.46360000000000001</v>
      </c>
      <c r="P125" s="14">
        <f>'Raw - Zero'!P324</f>
        <v>0.40389999999999998</v>
      </c>
      <c r="Q125" s="14">
        <f>'Raw - Zero'!Q324</f>
        <v>0.35210000000000002</v>
      </c>
      <c r="R125" s="14">
        <f>'Raw - Zero'!R324</f>
        <v>0.30709999999999998</v>
      </c>
      <c r="S125" s="14">
        <f>'Raw - Zero'!S324</f>
        <v>0.26819999999999999</v>
      </c>
      <c r="T125" s="14">
        <f>'Raw - Zero'!T324</f>
        <v>0.2344</v>
      </c>
      <c r="U125" s="14">
        <f>'Raw - Zero'!U324</f>
        <v>0.20530000000000001</v>
      </c>
      <c r="V125" s="14">
        <f>'Raw - Zero'!V324</f>
        <v>0.18049999999999999</v>
      </c>
      <c r="W125" s="14">
        <f>'Raw - Zero'!W324</f>
        <v>0.15820000000000001</v>
      </c>
      <c r="X125" s="14">
        <f>'Raw - Zero'!X324</f>
        <v>0.13900000000000001</v>
      </c>
      <c r="Y125" s="14">
        <f>'Raw - Zero'!Y324</f>
        <v>0.12230000000000001</v>
      </c>
      <c r="Z125" s="14">
        <f>'Raw - Zero'!Z324</f>
        <v>0.1079</v>
      </c>
      <c r="AA125" s="14">
        <f>'Raw - Zero'!AA324</f>
        <v>9.5500000000000002E-2</v>
      </c>
      <c r="AB125" s="14">
        <f>'Raw - Zero'!AB324</f>
        <v>8.4699999999999998E-2</v>
      </c>
      <c r="AC125" s="14">
        <f>'Raw - Zero'!AC324</f>
        <v>7.5499999999999998E-2</v>
      </c>
      <c r="AD125" s="14">
        <f>'Raw - Zero'!AD324</f>
        <v>6.7500000000000004E-2</v>
      </c>
      <c r="AE125" s="14">
        <f>'Raw - Zero'!AE324</f>
        <v>6.0600000000000001E-2</v>
      </c>
      <c r="AF125" s="14">
        <f>'Raw - Zero'!AF324</f>
        <v>5.4699999999999999E-2</v>
      </c>
    </row>
    <row r="126" spans="1:32" x14ac:dyDescent="0.2">
      <c r="A126" s="8" t="s">
        <v>43</v>
      </c>
      <c r="B126" s="14">
        <f>'Raw - Zero'!B325</f>
        <v>0.48309999999999997</v>
      </c>
      <c r="C126" s="14">
        <f>'Raw - Zero'!C325</f>
        <v>0.4703</v>
      </c>
      <c r="D126" s="14">
        <f>'Raw - Zero'!D325</f>
        <v>0.47889999999999999</v>
      </c>
      <c r="E126" s="14">
        <f>'Raw - Zero'!E325</f>
        <v>0.48620000000000002</v>
      </c>
      <c r="F126" s="14">
        <f>'Raw - Zero'!F325</f>
        <v>0.49409999999999998</v>
      </c>
      <c r="G126" s="14">
        <f>'Raw - Zero'!G325</f>
        <v>0.51480000000000004</v>
      </c>
      <c r="H126" s="14">
        <f>'Raw - Zero'!H325</f>
        <v>0.52290000000000003</v>
      </c>
      <c r="I126" s="14">
        <f>'Raw - Zero'!I325</f>
        <v>0.53469999999999995</v>
      </c>
      <c r="J126" s="14">
        <f>'Raw - Zero'!J325</f>
        <v>0.54579999999999995</v>
      </c>
      <c r="K126" s="14">
        <f>'Raw - Zero'!K325</f>
        <v>0.55679999999999996</v>
      </c>
      <c r="L126" s="14">
        <f>'Raw - Zero'!L325</f>
        <v>0.56759999999999999</v>
      </c>
      <c r="M126" s="14">
        <f>'Raw - Zero'!M325</f>
        <v>0.57809999999999995</v>
      </c>
      <c r="N126" s="14">
        <f>'Raw - Zero'!N325</f>
        <v>0.58840000000000003</v>
      </c>
      <c r="O126" s="14">
        <f>'Raw - Zero'!O325</f>
        <v>0.59840000000000004</v>
      </c>
      <c r="P126" s="14">
        <f>'Raw - Zero'!P325</f>
        <v>0.60819999999999996</v>
      </c>
      <c r="Q126" s="14">
        <f>'Raw - Zero'!Q325</f>
        <v>0.61760000000000004</v>
      </c>
      <c r="R126" s="14">
        <f>'Raw - Zero'!R325</f>
        <v>0.62670000000000003</v>
      </c>
      <c r="S126" s="14">
        <f>'Raw - Zero'!S325</f>
        <v>0.63549999999999995</v>
      </c>
      <c r="T126" s="14">
        <f>'Raw - Zero'!T325</f>
        <v>0.64400000000000002</v>
      </c>
      <c r="U126" s="14">
        <f>'Raw - Zero'!U325</f>
        <v>0.65210000000000001</v>
      </c>
      <c r="V126" s="14">
        <f>'Raw - Zero'!V325</f>
        <v>0.66159999999999997</v>
      </c>
      <c r="W126" s="14">
        <f>'Raw - Zero'!W325</f>
        <v>0.6673</v>
      </c>
      <c r="X126" s="14">
        <f>'Raw - Zero'!X325</f>
        <v>0.67220000000000002</v>
      </c>
      <c r="Y126" s="14">
        <f>'Raw - Zero'!Y325</f>
        <v>0.67620000000000002</v>
      </c>
      <c r="Z126" s="14">
        <f>'Raw - Zero'!Z325</f>
        <v>0.67920000000000003</v>
      </c>
      <c r="AA126" s="14">
        <f>'Raw - Zero'!AA325</f>
        <v>0.68120000000000003</v>
      </c>
      <c r="AB126" s="14">
        <f>'Raw - Zero'!AB325</f>
        <v>0.68210000000000004</v>
      </c>
      <c r="AC126" s="14">
        <f>'Raw - Zero'!AC325</f>
        <v>0.68200000000000005</v>
      </c>
      <c r="AD126" s="14">
        <f>'Raw - Zero'!AD325</f>
        <v>0.68079999999999996</v>
      </c>
      <c r="AE126" s="14">
        <f>'Raw - Zero'!AE325</f>
        <v>0.67859999999999998</v>
      </c>
      <c r="AF126" s="14">
        <f>'Raw - Zero'!AF325</f>
        <v>0.67549999999999999</v>
      </c>
    </row>
    <row r="127" spans="1:32" x14ac:dyDescent="0.2">
      <c r="A127" s="8" t="s">
        <v>44</v>
      </c>
      <c r="B127" s="14">
        <f>'Raw - Zero'!B326</f>
        <v>1.3146</v>
      </c>
      <c r="C127" s="14">
        <f>'Raw - Zero'!C326</f>
        <v>1.2077</v>
      </c>
      <c r="D127" s="14">
        <f>'Raw - Zero'!D326</f>
        <v>1.3475999999999999</v>
      </c>
      <c r="E127" s="14">
        <f>'Raw - Zero'!E326</f>
        <v>1.8834</v>
      </c>
      <c r="F127" s="14">
        <f>'Raw - Zero'!F326</f>
        <v>2.5234000000000001</v>
      </c>
      <c r="G127" s="14">
        <f>'Raw - Zero'!G326</f>
        <v>3.4870999999999999</v>
      </c>
      <c r="H127" s="14">
        <f>'Raw - Zero'!H326</f>
        <v>4.1337999999999999</v>
      </c>
      <c r="I127" s="14">
        <f>'Raw - Zero'!I326</f>
        <v>4.8057999999999996</v>
      </c>
      <c r="J127" s="14">
        <f>'Raw - Zero'!J326</f>
        <v>5.3888999999999996</v>
      </c>
      <c r="K127" s="14">
        <f>'Raw - Zero'!K326</f>
        <v>5.8898999999999999</v>
      </c>
      <c r="L127" s="14">
        <f>'Raw - Zero'!L326</f>
        <v>6.3261000000000003</v>
      </c>
      <c r="M127" s="14">
        <f>'Raw - Zero'!M326</f>
        <v>6.7092999999999998</v>
      </c>
      <c r="N127" s="14">
        <f>'Raw - Zero'!N326</f>
        <v>7.0477999999999996</v>
      </c>
      <c r="O127" s="14">
        <f>'Raw - Zero'!O326</f>
        <v>7.3491999999999997</v>
      </c>
      <c r="P127" s="14">
        <f>'Raw - Zero'!P326</f>
        <v>7.6193999999999997</v>
      </c>
      <c r="Q127" s="14">
        <f>'Raw - Zero'!Q326</f>
        <v>7.8638000000000003</v>
      </c>
      <c r="R127" s="14">
        <f>'Raw - Zero'!R326</f>
        <v>8.0858000000000008</v>
      </c>
      <c r="S127" s="14">
        <f>'Raw - Zero'!S326</f>
        <v>8.2890999999999995</v>
      </c>
      <c r="T127" s="14">
        <f>'Raw - Zero'!T326</f>
        <v>8.4756999999999998</v>
      </c>
      <c r="U127" s="14">
        <f>'Raw - Zero'!U326</f>
        <v>8.6492000000000004</v>
      </c>
      <c r="V127" s="14">
        <f>'Raw - Zero'!V326</f>
        <v>8.7555999999999994</v>
      </c>
      <c r="W127" s="14">
        <f>'Raw - Zero'!W326</f>
        <v>8.9050999999999991</v>
      </c>
      <c r="X127" s="14">
        <f>'Raw - Zero'!X326</f>
        <v>9.0361999999999991</v>
      </c>
      <c r="Y127" s="14">
        <f>'Raw - Zero'!Y326</f>
        <v>9.1504999999999992</v>
      </c>
      <c r="Z127" s="14">
        <f>'Raw - Zero'!Z326</f>
        <v>9.2477</v>
      </c>
      <c r="AA127" s="14">
        <f>'Raw - Zero'!AA326</f>
        <v>9.3274000000000008</v>
      </c>
      <c r="AB127" s="14">
        <f>'Raw - Zero'!AB326</f>
        <v>9.3902999999999999</v>
      </c>
      <c r="AC127" s="14">
        <f>'Raw - Zero'!AC326</f>
        <v>9.4358000000000004</v>
      </c>
      <c r="AD127" s="14">
        <f>'Raw - Zero'!AD326</f>
        <v>9.4643999999999995</v>
      </c>
      <c r="AE127" s="14">
        <f>'Raw - Zero'!AE326</f>
        <v>9.4769000000000005</v>
      </c>
      <c r="AF127" s="14">
        <f>'Raw - Zero'!AF326</f>
        <v>9.4719999999999995</v>
      </c>
    </row>
    <row r="128" spans="1:32" x14ac:dyDescent="0.2">
      <c r="A128" s="8" t="s">
        <v>45</v>
      </c>
      <c r="B128" s="14">
        <f>'Raw - Zero'!B327</f>
        <v>3.6320000000000001</v>
      </c>
      <c r="C128" s="14">
        <f>'Raw - Zero'!C327</f>
        <v>3.5754000000000001</v>
      </c>
      <c r="D128" s="14">
        <f>'Raw - Zero'!D327</f>
        <v>3.5457000000000001</v>
      </c>
      <c r="E128" s="14">
        <f>'Raw - Zero'!E327</f>
        <v>3.4912999999999998</v>
      </c>
      <c r="F128" s="14">
        <f>'Raw - Zero'!F327</f>
        <v>3.4830000000000001</v>
      </c>
      <c r="G128" s="14">
        <f>'Raw - Zero'!G327</f>
        <v>3.6629</v>
      </c>
      <c r="H128" s="14">
        <f>'Raw - Zero'!H327</f>
        <v>3.6959</v>
      </c>
      <c r="I128" s="14">
        <f>'Raw - Zero'!I327</f>
        <v>3.7810000000000001</v>
      </c>
      <c r="J128" s="14">
        <f>'Raw - Zero'!J327</f>
        <v>3.8359000000000001</v>
      </c>
      <c r="K128" s="14">
        <f>'Raw - Zero'!K327</f>
        <v>3.8866999999999998</v>
      </c>
      <c r="L128" s="14">
        <f>'Raw - Zero'!L327</f>
        <v>3.9357000000000002</v>
      </c>
      <c r="M128" s="14">
        <f>'Raw - Zero'!M327</f>
        <v>3.9834999999999998</v>
      </c>
      <c r="N128" s="14">
        <f>'Raw - Zero'!N327</f>
        <v>4.0301</v>
      </c>
      <c r="O128" s="14">
        <f>'Raw - Zero'!O327</f>
        <v>4.0762999999999998</v>
      </c>
      <c r="P128" s="14">
        <f>'Raw - Zero'!P327</f>
        <v>4.1227999999999998</v>
      </c>
      <c r="Q128" s="14">
        <f>'Raw - Zero'!Q327</f>
        <v>4.1703000000000001</v>
      </c>
      <c r="R128" s="14">
        <f>'Raw - Zero'!R327</f>
        <v>4.2182000000000004</v>
      </c>
      <c r="S128" s="14">
        <f>'Raw - Zero'!S327</f>
        <v>4.2668999999999997</v>
      </c>
      <c r="T128" s="14">
        <f>'Raw - Zero'!T327</f>
        <v>4.3158000000000003</v>
      </c>
      <c r="U128" s="14">
        <f>'Raw - Zero'!U327</f>
        <v>4.3635999999999999</v>
      </c>
      <c r="V128" s="14">
        <f>'Raw - Zero'!V327</f>
        <v>4.1898</v>
      </c>
      <c r="W128" s="14">
        <f>'Raw - Zero'!W327</f>
        <v>4.2991999999999999</v>
      </c>
      <c r="X128" s="14">
        <f>'Raw - Zero'!X327</f>
        <v>4.3829000000000002</v>
      </c>
      <c r="Y128" s="14">
        <f>'Raw - Zero'!Y327</f>
        <v>4.4457000000000004</v>
      </c>
      <c r="Z128" s="14">
        <f>'Raw - Zero'!Z327</f>
        <v>4.4917999999999996</v>
      </c>
      <c r="AA128" s="14">
        <f>'Raw - Zero'!AA327</f>
        <v>4.5242000000000004</v>
      </c>
      <c r="AB128" s="14">
        <f>'Raw - Zero'!AB327</f>
        <v>4.5460000000000003</v>
      </c>
      <c r="AC128" s="14">
        <f>'Raw - Zero'!AC327</f>
        <v>4.5578000000000003</v>
      </c>
      <c r="AD128" s="14">
        <f>'Raw - Zero'!AD327</f>
        <v>4.5614999999999997</v>
      </c>
      <c r="AE128" s="14">
        <f>'Raw - Zero'!AE327</f>
        <v>4.5583</v>
      </c>
      <c r="AF128" s="14">
        <f>'Raw - Zero'!AF327</f>
        <v>4.5468999999999999</v>
      </c>
    </row>
    <row r="129" spans="1:32" x14ac:dyDescent="0.2">
      <c r="A129" s="8" t="s">
        <v>46</v>
      </c>
      <c r="B129" s="14">
        <f>'Raw - Zero'!B328</f>
        <v>5.6254</v>
      </c>
      <c r="C129" s="14">
        <f>'Raw - Zero'!C328</f>
        <v>4.9767000000000001</v>
      </c>
      <c r="D129" s="14">
        <f>'Raw - Zero'!D328</f>
        <v>4.7511000000000001</v>
      </c>
      <c r="E129" s="14">
        <f>'Raw - Zero'!E328</f>
        <v>4.5934999999999997</v>
      </c>
      <c r="F129" s="14">
        <f>'Raw - Zero'!F328</f>
        <v>4.3925000000000001</v>
      </c>
      <c r="G129" s="14">
        <f>'Raw - Zero'!G328</f>
        <v>4.2663000000000002</v>
      </c>
      <c r="H129" s="14">
        <f>'Raw - Zero'!H328</f>
        <v>4.0822000000000003</v>
      </c>
      <c r="I129" s="14">
        <f>'Raw - Zero'!I328</f>
        <v>3.9887000000000001</v>
      </c>
      <c r="J129" s="14">
        <f>'Raw - Zero'!J328</f>
        <v>3.9127000000000001</v>
      </c>
      <c r="K129" s="14">
        <f>'Raw - Zero'!K328</f>
        <v>3.8515000000000001</v>
      </c>
      <c r="L129" s="14">
        <f>'Raw - Zero'!L328</f>
        <v>3.7984</v>
      </c>
      <c r="M129" s="14">
        <f>'Raw - Zero'!M328</f>
        <v>3.7502</v>
      </c>
      <c r="N129" s="14">
        <f>'Raw - Zero'!N328</f>
        <v>3.7046999999999999</v>
      </c>
      <c r="O129" s="14">
        <f>'Raw - Zero'!O328</f>
        <v>3.6606999999999998</v>
      </c>
      <c r="P129" s="14">
        <f>'Raw - Zero'!P328</f>
        <v>3.6177000000000001</v>
      </c>
      <c r="Q129" s="14">
        <f>'Raw - Zero'!Q328</f>
        <v>3.5752000000000002</v>
      </c>
      <c r="R129" s="14">
        <f>'Raw - Zero'!R328</f>
        <v>3.5331000000000001</v>
      </c>
      <c r="S129" s="14">
        <f>'Raw - Zero'!S328</f>
        <v>3.4914000000000001</v>
      </c>
      <c r="T129" s="14">
        <f>'Raw - Zero'!T328</f>
        <v>3.4500999999999999</v>
      </c>
      <c r="U129" s="14">
        <f>'Raw - Zero'!U328</f>
        <v>3.4095</v>
      </c>
      <c r="V129" s="14">
        <f>'Raw - Zero'!V328</f>
        <v>3.3567999999999998</v>
      </c>
      <c r="W129" s="14">
        <f>'Raw - Zero'!W328</f>
        <v>3.2787000000000002</v>
      </c>
      <c r="X129" s="14">
        <f>'Raw - Zero'!X328</f>
        <v>3.1930000000000001</v>
      </c>
      <c r="Y129" s="14">
        <f>'Raw - Zero'!Y328</f>
        <v>3.1004</v>
      </c>
      <c r="Z129" s="14">
        <f>'Raw - Zero'!Z328</f>
        <v>3.0005000000000002</v>
      </c>
      <c r="AA129" s="14">
        <f>'Raw - Zero'!AA328</f>
        <v>2.8946999999999998</v>
      </c>
      <c r="AB129" s="14">
        <f>'Raw - Zero'!AB328</f>
        <v>2.7837999999999998</v>
      </c>
      <c r="AC129" s="14">
        <f>'Raw - Zero'!AC328</f>
        <v>2.669</v>
      </c>
      <c r="AD129" s="14">
        <f>'Raw - Zero'!AD328</f>
        <v>2.5514000000000001</v>
      </c>
      <c r="AE129" s="14">
        <f>'Raw - Zero'!AE328</f>
        <v>2.4323999999999999</v>
      </c>
      <c r="AF129" s="14">
        <f>'Raw - Zero'!AF328</f>
        <v>2.3140000000000001</v>
      </c>
    </row>
    <row r="130" spans="1:32" x14ac:dyDescent="0.2">
      <c r="A130" s="8" t="s">
        <v>47</v>
      </c>
      <c r="B130" s="14">
        <f>'Raw - Zero'!B329</f>
        <v>9.0016999999999996</v>
      </c>
      <c r="C130" s="14">
        <f>'Raw - Zero'!C329</f>
        <v>8.0207999999999995</v>
      </c>
      <c r="D130" s="14">
        <f>'Raw - Zero'!D329</f>
        <v>7.9043000000000001</v>
      </c>
      <c r="E130" s="14">
        <f>'Raw - Zero'!E329</f>
        <v>8.1679999999999993</v>
      </c>
      <c r="F130" s="14">
        <f>'Raw - Zero'!F329</f>
        <v>8.2967999999999993</v>
      </c>
      <c r="G130" s="14">
        <f>'Raw - Zero'!G329</f>
        <v>8.7800999999999991</v>
      </c>
      <c r="H130" s="14">
        <f>'Raw - Zero'!H329</f>
        <v>8.6547999999999998</v>
      </c>
      <c r="I130" s="14">
        <f>'Raw - Zero'!I329</f>
        <v>8.8039000000000005</v>
      </c>
      <c r="J130" s="14">
        <f>'Raw - Zero'!J329</f>
        <v>8.9141999999999992</v>
      </c>
      <c r="K130" s="14">
        <f>'Raw - Zero'!K329</f>
        <v>9.0279000000000007</v>
      </c>
      <c r="L130" s="14">
        <f>'Raw - Zero'!L329</f>
        <v>9.1414000000000009</v>
      </c>
      <c r="M130" s="14">
        <f>'Raw - Zero'!M329</f>
        <v>9.2552000000000003</v>
      </c>
      <c r="N130" s="14">
        <f>'Raw - Zero'!N329</f>
        <v>9.3696000000000002</v>
      </c>
      <c r="O130" s="14">
        <f>'Raw - Zero'!O329</f>
        <v>9.4845000000000006</v>
      </c>
      <c r="P130" s="14">
        <f>'Raw - Zero'!P329</f>
        <v>9.6000999999999994</v>
      </c>
      <c r="Q130" s="14">
        <f>'Raw - Zero'!Q329</f>
        <v>9.7162000000000006</v>
      </c>
      <c r="R130" s="14">
        <f>'Raw - Zero'!R329</f>
        <v>9.8330000000000002</v>
      </c>
      <c r="S130" s="14">
        <f>'Raw - Zero'!S329</f>
        <v>9.9504999999999999</v>
      </c>
      <c r="T130" s="14">
        <f>'Raw - Zero'!T329</f>
        <v>10.0688</v>
      </c>
      <c r="U130" s="14">
        <f>'Raw - Zero'!U329</f>
        <v>10.1883</v>
      </c>
      <c r="V130" s="14">
        <f>'Raw - Zero'!V329</f>
        <v>10.315799999999999</v>
      </c>
      <c r="W130" s="14">
        <f>'Raw - Zero'!W329</f>
        <v>10.4283</v>
      </c>
      <c r="X130" s="14">
        <f>'Raw - Zero'!X329</f>
        <v>10.544499999999999</v>
      </c>
      <c r="Y130" s="14">
        <f>'Raw - Zero'!Y329</f>
        <v>10.6625</v>
      </c>
      <c r="Z130" s="14">
        <f>'Raw - Zero'!Z329</f>
        <v>10.780799999999999</v>
      </c>
      <c r="AA130" s="14">
        <f>'Raw - Zero'!AA329</f>
        <v>10.898999999999999</v>
      </c>
      <c r="AB130" s="14">
        <f>'Raw - Zero'!AB329</f>
        <v>11.0168</v>
      </c>
      <c r="AC130" s="14">
        <f>'Raw - Zero'!AC329</f>
        <v>11.1335</v>
      </c>
      <c r="AD130" s="14">
        <f>'Raw - Zero'!AD329</f>
        <v>11.249000000000001</v>
      </c>
      <c r="AE130" s="14">
        <f>'Raw - Zero'!AE329</f>
        <v>11.3629</v>
      </c>
      <c r="AF130" s="14">
        <f>'Raw - Zero'!AF329</f>
        <v>11.475</v>
      </c>
    </row>
    <row r="131" spans="1:32" x14ac:dyDescent="0.2">
      <c r="A131" s="8" t="s">
        <v>48</v>
      </c>
      <c r="B131" s="14">
        <f>'Raw - Zero'!B330</f>
        <v>9.7556999999999992</v>
      </c>
      <c r="C131" s="14">
        <f>'Raw - Zero'!C330</f>
        <v>7.9846000000000004</v>
      </c>
      <c r="D131" s="14">
        <f>'Raw - Zero'!D330</f>
        <v>6.8566000000000003</v>
      </c>
      <c r="E131" s="14">
        <f>'Raw - Zero'!E330</f>
        <v>6.9545000000000003</v>
      </c>
      <c r="F131" s="14">
        <f>'Raw - Zero'!F330</f>
        <v>7.4919000000000002</v>
      </c>
      <c r="G131" s="14">
        <f>'Raw - Zero'!G330</f>
        <v>8.6329999999999991</v>
      </c>
      <c r="H131" s="14">
        <f>'Raw - Zero'!H330</f>
        <v>8.7235999999999994</v>
      </c>
      <c r="I131" s="14">
        <f>'Raw - Zero'!I330</f>
        <v>9.1240000000000006</v>
      </c>
      <c r="J131" s="14">
        <f>'Raw - Zero'!J330</f>
        <v>9.4624000000000006</v>
      </c>
      <c r="K131" s="14">
        <f>'Raw - Zero'!K330</f>
        <v>9.7876999999999992</v>
      </c>
      <c r="L131" s="14">
        <f>'Raw - Zero'!L330</f>
        <v>10.094200000000001</v>
      </c>
      <c r="M131" s="14">
        <f>'Raw - Zero'!M330</f>
        <v>10.382099999999999</v>
      </c>
      <c r="N131" s="14">
        <f>'Raw - Zero'!N330</f>
        <v>10.6517</v>
      </c>
      <c r="O131" s="14">
        <f>'Raw - Zero'!O330</f>
        <v>10.903499999999999</v>
      </c>
      <c r="P131" s="14">
        <f>'Raw - Zero'!P330</f>
        <v>11.1381</v>
      </c>
      <c r="Q131" s="14">
        <f>'Raw - Zero'!Q330</f>
        <v>11.356199999999999</v>
      </c>
      <c r="R131" s="14">
        <f>'Raw - Zero'!R330</f>
        <v>11.5587</v>
      </c>
      <c r="S131" s="14">
        <f>'Raw - Zero'!S330</f>
        <v>11.746499999999999</v>
      </c>
      <c r="T131" s="14">
        <f>'Raw - Zero'!T330</f>
        <v>11.9209</v>
      </c>
      <c r="U131" s="14">
        <f>'Raw - Zero'!U330</f>
        <v>12.082800000000001</v>
      </c>
      <c r="V131" s="14">
        <f>'Raw - Zero'!V330</f>
        <v>12.2479</v>
      </c>
      <c r="W131" s="14">
        <f>'Raw - Zero'!W330</f>
        <v>12.3706</v>
      </c>
      <c r="X131" s="14">
        <f>'Raw - Zero'!X330</f>
        <v>12.483000000000001</v>
      </c>
      <c r="Y131" s="14">
        <f>'Raw - Zero'!Y330</f>
        <v>12.583299999999999</v>
      </c>
      <c r="Z131" s="14">
        <f>'Raw - Zero'!Z330</f>
        <v>12.67</v>
      </c>
      <c r="AA131" s="14">
        <f>'Raw - Zero'!AA330</f>
        <v>12.7425</v>
      </c>
      <c r="AB131" s="14">
        <f>'Raw - Zero'!AB330</f>
        <v>12.8009</v>
      </c>
      <c r="AC131" s="14">
        <f>'Raw - Zero'!AC330</f>
        <v>12.8443</v>
      </c>
      <c r="AD131" s="14">
        <f>'Raw - Zero'!AD330</f>
        <v>12.872400000000001</v>
      </c>
      <c r="AE131" s="14">
        <f>'Raw - Zero'!AE330</f>
        <v>12.8848</v>
      </c>
      <c r="AF131" s="14">
        <f>'Raw - Zero'!AF330</f>
        <v>12.881500000000001</v>
      </c>
    </row>
    <row r="132" spans="1:32" x14ac:dyDescent="0.2">
      <c r="A132" s="8" t="s">
        <v>49</v>
      </c>
      <c r="B132" s="14">
        <f>'Raw - Zero'!B331</f>
        <v>7.5336999999999996</v>
      </c>
      <c r="C132" s="14">
        <f>'Raw - Zero'!C331</f>
        <v>5.9066999999999998</v>
      </c>
      <c r="D132" s="14">
        <f>'Raw - Zero'!D331</f>
        <v>5.4831000000000003</v>
      </c>
      <c r="E132" s="14">
        <f>'Raw - Zero'!E331</f>
        <v>6.0240999999999998</v>
      </c>
      <c r="F132" s="14">
        <f>'Raw - Zero'!F331</f>
        <v>6.1200999999999999</v>
      </c>
      <c r="G132" s="14">
        <f>'Raw - Zero'!G331</f>
        <v>7.1501000000000001</v>
      </c>
      <c r="H132" s="14">
        <f>'Raw - Zero'!H331</f>
        <v>6.5532000000000004</v>
      </c>
      <c r="I132" s="14">
        <f>'Raw - Zero'!I331</f>
        <v>6.7008000000000001</v>
      </c>
      <c r="J132" s="14">
        <f>'Raw - Zero'!J331</f>
        <v>6.7478999999999996</v>
      </c>
      <c r="K132" s="14">
        <f>'Raw - Zero'!K331</f>
        <v>6.8052999999999999</v>
      </c>
      <c r="L132" s="14">
        <f>'Raw - Zero'!L331</f>
        <v>6.8632999999999997</v>
      </c>
      <c r="M132" s="14">
        <f>'Raw - Zero'!M331</f>
        <v>6.9227999999999996</v>
      </c>
      <c r="N132" s="14">
        <f>'Raw - Zero'!N331</f>
        <v>6.9839000000000002</v>
      </c>
      <c r="O132" s="14">
        <f>'Raw - Zero'!O331</f>
        <v>7.0465999999999998</v>
      </c>
      <c r="P132" s="14">
        <f>'Raw - Zero'!P331</f>
        <v>7.1109999999999998</v>
      </c>
      <c r="Q132" s="14">
        <f>'Raw - Zero'!Q331</f>
        <v>7.1771000000000003</v>
      </c>
      <c r="R132" s="14">
        <f>'Raw - Zero'!R331</f>
        <v>7.2446999999999999</v>
      </c>
      <c r="S132" s="14">
        <f>'Raw - Zero'!S331</f>
        <v>7.3139000000000003</v>
      </c>
      <c r="T132" s="14">
        <f>'Raw - Zero'!T331</f>
        <v>7.3848000000000003</v>
      </c>
      <c r="U132" s="14">
        <f>'Raw - Zero'!U331</f>
        <v>7.4574999999999996</v>
      </c>
      <c r="V132" s="14">
        <f>'Raw - Zero'!V331</f>
        <v>7.5364000000000004</v>
      </c>
      <c r="W132" s="14">
        <f>'Raw - Zero'!W331</f>
        <v>7.6051000000000002</v>
      </c>
      <c r="X132" s="14">
        <f>'Raw - Zero'!X331</f>
        <v>7.6776999999999997</v>
      </c>
      <c r="Y132" s="14">
        <f>'Raw - Zero'!Y331</f>
        <v>7.7526000000000002</v>
      </c>
      <c r="Z132" s="14">
        <f>'Raw - Zero'!Z331</f>
        <v>7.8284000000000002</v>
      </c>
      <c r="AA132" s="14">
        <f>'Raw - Zero'!AA331</f>
        <v>7.9048999999999996</v>
      </c>
      <c r="AB132" s="14">
        <f>'Raw - Zero'!AB331</f>
        <v>7.9820000000000002</v>
      </c>
      <c r="AC132" s="14">
        <f>'Raw - Zero'!AC331</f>
        <v>8.0594999999999999</v>
      </c>
      <c r="AD132" s="14">
        <f>'Raw - Zero'!AD331</f>
        <v>8.1373999999999995</v>
      </c>
      <c r="AE132" s="14">
        <f>'Raw - Zero'!AE331</f>
        <v>8.2155000000000005</v>
      </c>
      <c r="AF132" s="14">
        <f>'Raw - Zero'!AF331</f>
        <v>8.2937999999999992</v>
      </c>
    </row>
    <row r="133" spans="1:32" x14ac:dyDescent="0.2">
      <c r="A133" s="8" t="s">
        <v>50</v>
      </c>
      <c r="B133" s="14">
        <f>'Raw - Zero'!B332</f>
        <v>11.8033</v>
      </c>
      <c r="C133" s="14">
        <f>'Raw - Zero'!C332</f>
        <v>9.9616000000000007</v>
      </c>
      <c r="D133" s="14">
        <f>'Raw - Zero'!D332</f>
        <v>9.5180000000000007</v>
      </c>
      <c r="E133" s="14">
        <f>'Raw - Zero'!E332</f>
        <v>10.2395</v>
      </c>
      <c r="F133" s="14">
        <f>'Raw - Zero'!F332</f>
        <v>10.4643</v>
      </c>
      <c r="G133" s="14">
        <f>'Raw - Zero'!G332</f>
        <v>11.8474</v>
      </c>
      <c r="H133" s="14">
        <f>'Raw - Zero'!H332</f>
        <v>11.147500000000001</v>
      </c>
      <c r="I133" s="14">
        <f>'Raw - Zero'!I332</f>
        <v>11.362500000000001</v>
      </c>
      <c r="J133" s="14">
        <f>'Raw - Zero'!J332</f>
        <v>11.452500000000001</v>
      </c>
      <c r="K133" s="14">
        <f>'Raw - Zero'!K332</f>
        <v>11.5558</v>
      </c>
      <c r="L133" s="14">
        <f>'Raw - Zero'!L332</f>
        <v>11.660500000000001</v>
      </c>
      <c r="M133" s="14">
        <f>'Raw - Zero'!M332</f>
        <v>11.7677</v>
      </c>
      <c r="N133" s="14">
        <f>'Raw - Zero'!N332</f>
        <v>11.8774</v>
      </c>
      <c r="O133" s="14">
        <f>'Raw - Zero'!O332</f>
        <v>11.989699999999999</v>
      </c>
      <c r="P133" s="14">
        <f>'Raw - Zero'!P332</f>
        <v>12.1044</v>
      </c>
      <c r="Q133" s="14">
        <f>'Raw - Zero'!Q332</f>
        <v>12.221399999999999</v>
      </c>
      <c r="R133" s="14">
        <f>'Raw - Zero'!R332</f>
        <v>12.3407</v>
      </c>
      <c r="S133" s="14">
        <f>'Raw - Zero'!S332</f>
        <v>12.462199999999999</v>
      </c>
      <c r="T133" s="14">
        <f>'Raw - Zero'!T332</f>
        <v>12.5861</v>
      </c>
      <c r="U133" s="14">
        <f>'Raw - Zero'!U332</f>
        <v>12.7126</v>
      </c>
      <c r="V133" s="14">
        <f>'Raw - Zero'!V332</f>
        <v>12.8423</v>
      </c>
      <c r="W133" s="14">
        <f>'Raw - Zero'!W332</f>
        <v>12.963800000000001</v>
      </c>
      <c r="X133" s="14">
        <f>'Raw - Zero'!X332</f>
        <v>13.089499999999999</v>
      </c>
      <c r="Y133" s="14">
        <f>'Raw - Zero'!Y332</f>
        <v>13.216900000000001</v>
      </c>
      <c r="Z133" s="14">
        <f>'Raw - Zero'!Z332</f>
        <v>13.3443</v>
      </c>
      <c r="AA133" s="14">
        <f>'Raw - Zero'!AA332</f>
        <v>13.4712</v>
      </c>
      <c r="AB133" s="14">
        <f>'Raw - Zero'!AB332</f>
        <v>13.597799999999999</v>
      </c>
      <c r="AC133" s="14">
        <f>'Raw - Zero'!AC332</f>
        <v>13.7235</v>
      </c>
      <c r="AD133" s="14">
        <f>'Raw - Zero'!AD332</f>
        <v>13.8482</v>
      </c>
      <c r="AE133" s="14">
        <f>'Raw - Zero'!AE332</f>
        <v>13.971500000000001</v>
      </c>
      <c r="AF133" s="14">
        <f>'Raw - Zero'!AF332</f>
        <v>14.093299999999999</v>
      </c>
    </row>
    <row r="134" spans="1:32" x14ac:dyDescent="0.2">
      <c r="A134" s="8" t="s">
        <v>51</v>
      </c>
      <c r="B134" s="14">
        <f>'Raw - Zero'!B333</f>
        <v>91.086200000000005</v>
      </c>
      <c r="C134" s="14">
        <f>'Raw - Zero'!C333</f>
        <v>84.264600000000002</v>
      </c>
      <c r="D134" s="14">
        <f>'Raw - Zero'!D333</f>
        <v>81.623999999999995</v>
      </c>
      <c r="E134" s="14">
        <f>'Raw - Zero'!E333</f>
        <v>84.263999999999996</v>
      </c>
      <c r="F134" s="14">
        <f>'Raw - Zero'!F333</f>
        <v>85.9148</v>
      </c>
      <c r="G134" s="14">
        <f>'Raw - Zero'!G333</f>
        <v>91.938900000000004</v>
      </c>
      <c r="H134" s="14">
        <f>'Raw - Zero'!H333</f>
        <v>90.860699999999994</v>
      </c>
      <c r="I134" s="14">
        <f>'Raw - Zero'!I333</f>
        <v>92.682400000000001</v>
      </c>
      <c r="J134" s="14">
        <f>'Raw - Zero'!J333</f>
        <v>94.0929</v>
      </c>
      <c r="K134" s="14">
        <f>'Raw - Zero'!K333</f>
        <v>95.541499999999999</v>
      </c>
      <c r="L134" s="14">
        <f>'Raw - Zero'!L333</f>
        <v>96.9893</v>
      </c>
      <c r="M134" s="14">
        <f>'Raw - Zero'!M333</f>
        <v>98.438900000000004</v>
      </c>
      <c r="N134" s="14">
        <f>'Raw - Zero'!N333</f>
        <v>99.889200000000002</v>
      </c>
      <c r="O134" s="14">
        <f>'Raw - Zero'!O333</f>
        <v>101.3396</v>
      </c>
      <c r="P134" s="14">
        <f>'Raw - Zero'!P333</f>
        <v>102.7897</v>
      </c>
      <c r="Q134" s="14">
        <f>'Raw - Zero'!Q333</f>
        <v>104.23869999999999</v>
      </c>
      <c r="R134" s="14">
        <f>'Raw - Zero'!R333</f>
        <v>105.6867</v>
      </c>
      <c r="S134" s="14">
        <f>'Raw - Zero'!S333</f>
        <v>107.1339</v>
      </c>
      <c r="T134" s="14">
        <f>'Raw - Zero'!T333</f>
        <v>108.5817</v>
      </c>
      <c r="U134" s="14">
        <f>'Raw - Zero'!U333</f>
        <v>110.0312</v>
      </c>
      <c r="V134" s="14">
        <f>'Raw - Zero'!V333</f>
        <v>111.4889</v>
      </c>
      <c r="W134" s="14">
        <f>'Raw - Zero'!W333</f>
        <v>112.8806</v>
      </c>
      <c r="X134" s="14">
        <f>'Raw - Zero'!X333</f>
        <v>114.2706</v>
      </c>
      <c r="Y134" s="14">
        <f>'Raw - Zero'!Y333</f>
        <v>115.6494</v>
      </c>
      <c r="Z134" s="14">
        <f>'Raw - Zero'!Z333</f>
        <v>117.00700000000001</v>
      </c>
      <c r="AA134" s="14">
        <f>'Raw - Zero'!AA333</f>
        <v>118.339</v>
      </c>
      <c r="AB134" s="14">
        <f>'Raw - Zero'!AB333</f>
        <v>119.64449999999999</v>
      </c>
      <c r="AC134" s="14">
        <f>'Raw - Zero'!AC333</f>
        <v>120.9158</v>
      </c>
      <c r="AD134" s="14">
        <f>'Raw - Zero'!AD333</f>
        <v>122.1489</v>
      </c>
      <c r="AE134" s="14">
        <f>'Raw - Zero'!AE333</f>
        <v>123.3395</v>
      </c>
      <c r="AF134" s="14">
        <f>'Raw - Zero'!AF333</f>
        <v>124.48260000000001</v>
      </c>
    </row>
    <row r="135" spans="1:32" x14ac:dyDescent="0.2">
      <c r="A135" s="8" t="s">
        <v>52</v>
      </c>
      <c r="B135" s="14">
        <f>'Raw - Zero'!B334</f>
        <v>41.631399999999999</v>
      </c>
      <c r="C135" s="14">
        <f>'Raw - Zero'!C334</f>
        <v>36.395400000000002</v>
      </c>
      <c r="D135" s="14">
        <f>'Raw - Zero'!D334</f>
        <v>36.079799999999999</v>
      </c>
      <c r="E135" s="14">
        <f>'Raw - Zero'!E334</f>
        <v>37.585500000000003</v>
      </c>
      <c r="F135" s="14">
        <f>'Raw - Zero'!F334</f>
        <v>38.496400000000001</v>
      </c>
      <c r="G135" s="14">
        <f>'Raw - Zero'!G334</f>
        <v>40.836799999999997</v>
      </c>
      <c r="H135" s="14">
        <f>'Raw - Zero'!H334</f>
        <v>40.4895</v>
      </c>
      <c r="I135" s="14">
        <f>'Raw - Zero'!I334</f>
        <v>41.268300000000004</v>
      </c>
      <c r="J135" s="14">
        <f>'Raw - Zero'!J334</f>
        <v>41.898499999999999</v>
      </c>
      <c r="K135" s="14">
        <f>'Raw - Zero'!K334</f>
        <v>42.5503</v>
      </c>
      <c r="L135" s="14">
        <f>'Raw - Zero'!L334</f>
        <v>43.2027</v>
      </c>
      <c r="M135" s="14">
        <f>'Raw - Zero'!M334</f>
        <v>43.857500000000002</v>
      </c>
      <c r="N135" s="14">
        <f>'Raw - Zero'!N334</f>
        <v>44.514899999999997</v>
      </c>
      <c r="O135" s="14">
        <f>'Raw - Zero'!O334</f>
        <v>45.175400000000003</v>
      </c>
      <c r="P135" s="14">
        <f>'Raw - Zero'!P334</f>
        <v>45.838999999999999</v>
      </c>
      <c r="Q135" s="14">
        <f>'Raw - Zero'!Q334</f>
        <v>46.505800000000001</v>
      </c>
      <c r="R135" s="14">
        <f>'Raw - Zero'!R334</f>
        <v>47.176499999999997</v>
      </c>
      <c r="S135" s="14">
        <f>'Raw - Zero'!S334</f>
        <v>47.851199999999999</v>
      </c>
      <c r="T135" s="14">
        <f>'Raw - Zero'!T334</f>
        <v>48.531399999999998</v>
      </c>
      <c r="U135" s="14">
        <f>'Raw - Zero'!U334</f>
        <v>49.218000000000004</v>
      </c>
      <c r="V135" s="14">
        <f>'Raw - Zero'!V334</f>
        <v>49.958399999999997</v>
      </c>
      <c r="W135" s="14">
        <f>'Raw - Zero'!W334</f>
        <v>50.608600000000003</v>
      </c>
      <c r="X135" s="14">
        <f>'Raw - Zero'!X334</f>
        <v>51.273400000000002</v>
      </c>
      <c r="Y135" s="14">
        <f>'Raw - Zero'!Y334</f>
        <v>51.945900000000002</v>
      </c>
      <c r="Z135" s="14">
        <f>'Raw - Zero'!Z334</f>
        <v>52.620100000000001</v>
      </c>
      <c r="AA135" s="14">
        <f>'Raw - Zero'!AA334</f>
        <v>53.295099999999998</v>
      </c>
      <c r="AB135" s="14">
        <f>'Raw - Zero'!AB334</f>
        <v>53.970599999999997</v>
      </c>
      <c r="AC135" s="14">
        <f>'Raw - Zero'!AC334</f>
        <v>54.644599999999997</v>
      </c>
      <c r="AD135" s="14">
        <f>'Raw - Zero'!AD334</f>
        <v>55.316699999999997</v>
      </c>
      <c r="AE135" s="14">
        <f>'Raw - Zero'!AE334</f>
        <v>55.986499999999999</v>
      </c>
      <c r="AF135" s="14">
        <f>'Raw - Zero'!AF334</f>
        <v>56.653799999999997</v>
      </c>
    </row>
    <row r="136" spans="1:32" x14ac:dyDescent="0.2">
      <c r="A136" s="8" t="s">
        <v>53</v>
      </c>
      <c r="B136" s="14">
        <f>'Raw - Zero'!B335</f>
        <v>169.27500000000001</v>
      </c>
      <c r="C136" s="14">
        <f>'Raw - Zero'!C335</f>
        <v>153.3587</v>
      </c>
      <c r="D136" s="14">
        <f>'Raw - Zero'!D335</f>
        <v>154.9605</v>
      </c>
      <c r="E136" s="14">
        <f>'Raw - Zero'!E335</f>
        <v>159.79910000000001</v>
      </c>
      <c r="F136" s="14">
        <f>'Raw - Zero'!F335</f>
        <v>162.38669999999999</v>
      </c>
      <c r="G136" s="14">
        <f>'Raw - Zero'!G335</f>
        <v>169.91319999999999</v>
      </c>
      <c r="H136" s="14">
        <f>'Raw - Zero'!H335</f>
        <v>170.55680000000001</v>
      </c>
      <c r="I136" s="14">
        <f>'Raw - Zero'!I335</f>
        <v>173.584</v>
      </c>
      <c r="J136" s="14">
        <f>'Raw - Zero'!J335</f>
        <v>176.33799999999999</v>
      </c>
      <c r="K136" s="14">
        <f>'Raw - Zero'!K335</f>
        <v>179.1619</v>
      </c>
      <c r="L136" s="14">
        <f>'Raw - Zero'!L335</f>
        <v>182.00919999999999</v>
      </c>
      <c r="M136" s="14">
        <f>'Raw - Zero'!M335</f>
        <v>184.8794</v>
      </c>
      <c r="N136" s="14">
        <f>'Raw - Zero'!N335</f>
        <v>187.77170000000001</v>
      </c>
      <c r="O136" s="14">
        <f>'Raw - Zero'!O335</f>
        <v>190.68459999999999</v>
      </c>
      <c r="P136" s="14">
        <f>'Raw - Zero'!P335</f>
        <v>193.6163</v>
      </c>
      <c r="Q136" s="14">
        <f>'Raw - Zero'!Q335</f>
        <v>196.56569999999999</v>
      </c>
      <c r="R136" s="14">
        <f>'Raw - Zero'!R335</f>
        <v>199.5335</v>
      </c>
      <c r="S136" s="14">
        <f>'Raw - Zero'!S335</f>
        <v>202.5197</v>
      </c>
      <c r="T136" s="14">
        <f>'Raw - Zero'!T335</f>
        <v>205.52780000000001</v>
      </c>
      <c r="U136" s="14">
        <f>'Raw - Zero'!U335</f>
        <v>208.56020000000001</v>
      </c>
      <c r="V136" s="14">
        <f>'Raw - Zero'!V335</f>
        <v>211.8109</v>
      </c>
      <c r="W136" s="14">
        <f>'Raw - Zero'!W335</f>
        <v>214.73009999999999</v>
      </c>
      <c r="X136" s="14">
        <f>'Raw - Zero'!X335</f>
        <v>217.6831</v>
      </c>
      <c r="Y136" s="14">
        <f>'Raw - Zero'!Y335</f>
        <v>220.65010000000001</v>
      </c>
      <c r="Z136" s="14">
        <f>'Raw - Zero'!Z335</f>
        <v>223.61019999999999</v>
      </c>
      <c r="AA136" s="14">
        <f>'Raw - Zero'!AA335</f>
        <v>226.5582</v>
      </c>
      <c r="AB136" s="14">
        <f>'Raw - Zero'!AB335</f>
        <v>229.48990000000001</v>
      </c>
      <c r="AC136" s="14">
        <f>'Raw - Zero'!AC335</f>
        <v>232.3946</v>
      </c>
      <c r="AD136" s="14">
        <f>'Raw - Zero'!AD335</f>
        <v>235.26650000000001</v>
      </c>
      <c r="AE136" s="14">
        <f>'Raw - Zero'!AE335</f>
        <v>238.09970000000001</v>
      </c>
      <c r="AF136" s="14">
        <f>'Raw - Zero'!AF335</f>
        <v>240.8904</v>
      </c>
    </row>
    <row r="137" spans="1:32" x14ac:dyDescent="0.2">
      <c r="A137" s="8" t="s">
        <v>54</v>
      </c>
      <c r="B137" s="14">
        <f>'Raw - Zero'!B336</f>
        <v>5.6062000000000003</v>
      </c>
      <c r="C137" s="14">
        <f>'Raw - Zero'!C336</f>
        <v>8.3122000000000007</v>
      </c>
      <c r="D137" s="14">
        <f>'Raw - Zero'!D336</f>
        <v>10.1151</v>
      </c>
      <c r="E137" s="14">
        <f>'Raw - Zero'!E336</f>
        <v>12.4762</v>
      </c>
      <c r="F137" s="14">
        <f>'Raw - Zero'!F336</f>
        <v>12.9328</v>
      </c>
      <c r="G137" s="14">
        <f>'Raw - Zero'!G336</f>
        <v>13.4587</v>
      </c>
      <c r="H137" s="14">
        <f>'Raw - Zero'!H336</f>
        <v>13.887499999999999</v>
      </c>
      <c r="I137" s="14">
        <f>'Raw - Zero'!I336</f>
        <v>14.0159</v>
      </c>
      <c r="J137" s="14">
        <f>'Raw - Zero'!J336</f>
        <v>14.170999999999999</v>
      </c>
      <c r="K137" s="14">
        <f>'Raw - Zero'!K336</f>
        <v>14.3127</v>
      </c>
      <c r="L137" s="14">
        <f>'Raw - Zero'!L336</f>
        <v>14.4453</v>
      </c>
      <c r="M137" s="14">
        <f>'Raw - Zero'!M336</f>
        <v>14.571099999999999</v>
      </c>
      <c r="N137" s="14">
        <f>'Raw - Zero'!N336</f>
        <v>14.6921</v>
      </c>
      <c r="O137" s="14">
        <f>'Raw - Zero'!O336</f>
        <v>14.809699999999999</v>
      </c>
      <c r="P137" s="14">
        <f>'Raw - Zero'!P336</f>
        <v>14.9247</v>
      </c>
      <c r="Q137" s="14">
        <f>'Raw - Zero'!Q336</f>
        <v>15.037699999999999</v>
      </c>
      <c r="R137" s="14">
        <f>'Raw - Zero'!R336</f>
        <v>15.1492</v>
      </c>
      <c r="S137" s="14">
        <f>'Raw - Zero'!S336</f>
        <v>15.2597</v>
      </c>
      <c r="T137" s="14">
        <f>'Raw - Zero'!T336</f>
        <v>15.369899999999999</v>
      </c>
      <c r="U137" s="14">
        <f>'Raw - Zero'!U336</f>
        <v>15.4802</v>
      </c>
      <c r="V137" s="14">
        <f>'Raw - Zero'!V336</f>
        <v>15.6221</v>
      </c>
      <c r="W137" s="14">
        <f>'Raw - Zero'!W336</f>
        <v>15.7118</v>
      </c>
      <c r="X137" s="14">
        <f>'Raw - Zero'!X336</f>
        <v>15.8088</v>
      </c>
      <c r="Y137" s="14">
        <f>'Raw - Zero'!Y336</f>
        <v>15.9095</v>
      </c>
      <c r="Z137" s="14">
        <f>'Raw - Zero'!Z336</f>
        <v>16.011399999999998</v>
      </c>
      <c r="AA137" s="14">
        <f>'Raw - Zero'!AA336</f>
        <v>16.113399999999999</v>
      </c>
      <c r="AB137" s="14">
        <f>'Raw - Zero'!AB336</f>
        <v>16.214600000000001</v>
      </c>
      <c r="AC137" s="14">
        <f>'Raw - Zero'!AC336</f>
        <v>16.314299999999999</v>
      </c>
      <c r="AD137" s="14">
        <f>'Raw - Zero'!AD336</f>
        <v>16.411899999999999</v>
      </c>
      <c r="AE137" s="14">
        <f>'Raw - Zero'!AE336</f>
        <v>16.506799999999998</v>
      </c>
      <c r="AF137" s="14">
        <f>'Raw - Zero'!AF336</f>
        <v>16.598500000000001</v>
      </c>
    </row>
    <row r="138" spans="1:32" x14ac:dyDescent="0.2">
      <c r="A138" s="8" t="s">
        <v>55</v>
      </c>
      <c r="B138" s="14">
        <f>'Raw - Zero'!B337</f>
        <v>58.093800000000002</v>
      </c>
      <c r="C138" s="14">
        <f>'Raw - Zero'!C337</f>
        <v>55.033900000000003</v>
      </c>
      <c r="D138" s="14">
        <f>'Raw - Zero'!D337</f>
        <v>57.756399999999999</v>
      </c>
      <c r="E138" s="14">
        <f>'Raw - Zero'!E337</f>
        <v>60.292900000000003</v>
      </c>
      <c r="F138" s="14">
        <f>'Raw - Zero'!F337</f>
        <v>61.230699999999999</v>
      </c>
      <c r="G138" s="14">
        <f>'Raw - Zero'!G337</f>
        <v>64.955100000000002</v>
      </c>
      <c r="H138" s="14">
        <f>'Raw - Zero'!H337</f>
        <v>65.696100000000001</v>
      </c>
      <c r="I138" s="14">
        <f>'Raw - Zero'!I337</f>
        <v>67.333100000000002</v>
      </c>
      <c r="J138" s="14">
        <f>'Raw - Zero'!J337</f>
        <v>68.859300000000005</v>
      </c>
      <c r="K138" s="14">
        <f>'Raw - Zero'!K337</f>
        <v>70.411000000000001</v>
      </c>
      <c r="L138" s="14">
        <f>'Raw - Zero'!L337</f>
        <v>71.974100000000007</v>
      </c>
      <c r="M138" s="14">
        <f>'Raw - Zero'!M337</f>
        <v>73.550899999999999</v>
      </c>
      <c r="N138" s="14">
        <f>'Raw - Zero'!N337</f>
        <v>75.142499999999998</v>
      </c>
      <c r="O138" s="14">
        <f>'Raw - Zero'!O337</f>
        <v>76.749600000000001</v>
      </c>
      <c r="P138" s="14">
        <f>'Raw - Zero'!P337</f>
        <v>78.372299999999996</v>
      </c>
      <c r="Q138" s="14">
        <f>'Raw - Zero'!Q337</f>
        <v>80.010599999999997</v>
      </c>
      <c r="R138" s="14">
        <f>'Raw - Zero'!R337</f>
        <v>81.665300000000002</v>
      </c>
      <c r="S138" s="14">
        <f>'Raw - Zero'!S337</f>
        <v>83.336500000000001</v>
      </c>
      <c r="T138" s="14">
        <f>'Raw - Zero'!T337</f>
        <v>85.026200000000003</v>
      </c>
      <c r="U138" s="14">
        <f>'Raw - Zero'!U337</f>
        <v>86.736000000000004</v>
      </c>
      <c r="V138" s="14">
        <f>'Raw - Zero'!V337</f>
        <v>88.599800000000002</v>
      </c>
      <c r="W138" s="14">
        <f>'Raw - Zero'!W337</f>
        <v>90.287800000000004</v>
      </c>
      <c r="X138" s="14">
        <f>'Raw - Zero'!X337</f>
        <v>92.0107</v>
      </c>
      <c r="Y138" s="14">
        <f>'Raw - Zero'!Y337</f>
        <v>93.759399999999999</v>
      </c>
      <c r="Z138" s="14">
        <f>'Raw - Zero'!Z337</f>
        <v>95.526499999999999</v>
      </c>
      <c r="AA138" s="14">
        <f>'Raw - Zero'!AA337</f>
        <v>97.308499999999995</v>
      </c>
      <c r="AB138" s="14">
        <f>'Raw - Zero'!AB337</f>
        <v>99.102199999999996</v>
      </c>
      <c r="AC138" s="14">
        <f>'Raw - Zero'!AC337</f>
        <v>100.9041</v>
      </c>
      <c r="AD138" s="14">
        <f>'Raw - Zero'!AD337</f>
        <v>102.7114</v>
      </c>
      <c r="AE138" s="14">
        <f>'Raw - Zero'!AE337</f>
        <v>104.5209</v>
      </c>
      <c r="AF138" s="14">
        <f>'Raw - Zero'!AF337</f>
        <v>106.331</v>
      </c>
    </row>
    <row r="139" spans="1:32" x14ac:dyDescent="0.2">
      <c r="A139" s="8" t="s">
        <v>56</v>
      </c>
      <c r="B139" s="14">
        <f>'Raw - Zero'!B338</f>
        <v>30.212900000000001</v>
      </c>
      <c r="C139" s="14">
        <f>'Raw - Zero'!C338</f>
        <v>28.138500000000001</v>
      </c>
      <c r="D139" s="14">
        <f>'Raw - Zero'!D338</f>
        <v>28.007999999999999</v>
      </c>
      <c r="E139" s="14">
        <f>'Raw - Zero'!E338</f>
        <v>28.721</v>
      </c>
      <c r="F139" s="14">
        <f>'Raw - Zero'!F338</f>
        <v>29.284099999999999</v>
      </c>
      <c r="G139" s="14">
        <f>'Raw - Zero'!G338</f>
        <v>30.502500000000001</v>
      </c>
      <c r="H139" s="14">
        <f>'Raw - Zero'!H338</f>
        <v>30.655200000000001</v>
      </c>
      <c r="I139" s="14">
        <f>'Raw - Zero'!I338</f>
        <v>31.229700000000001</v>
      </c>
      <c r="J139" s="14">
        <f>'Raw - Zero'!J338</f>
        <v>31.7791</v>
      </c>
      <c r="K139" s="14">
        <f>'Raw - Zero'!K338</f>
        <v>32.354300000000002</v>
      </c>
      <c r="L139" s="14">
        <f>'Raw - Zero'!L338</f>
        <v>32.946100000000001</v>
      </c>
      <c r="M139" s="14">
        <f>'Raw - Zero'!M338</f>
        <v>33.552199999999999</v>
      </c>
      <c r="N139" s="14">
        <f>'Raw - Zero'!N338</f>
        <v>34.1708</v>
      </c>
      <c r="O139" s="14">
        <f>'Raw - Zero'!O338</f>
        <v>34.801000000000002</v>
      </c>
      <c r="P139" s="14">
        <f>'Raw - Zero'!P338</f>
        <v>35.442100000000003</v>
      </c>
      <c r="Q139" s="14">
        <f>'Raw - Zero'!Q338</f>
        <v>36.093699999999998</v>
      </c>
      <c r="R139" s="14">
        <f>'Raw - Zero'!R338</f>
        <v>36.755699999999997</v>
      </c>
      <c r="S139" s="14">
        <f>'Raw - Zero'!S338</f>
        <v>37.4283</v>
      </c>
      <c r="T139" s="14">
        <f>'Raw - Zero'!T338</f>
        <v>38.112200000000001</v>
      </c>
      <c r="U139" s="14">
        <f>'Raw - Zero'!U338</f>
        <v>38.808100000000003</v>
      </c>
      <c r="V139" s="14">
        <f>'Raw - Zero'!V338</f>
        <v>39.557400000000001</v>
      </c>
      <c r="W139" s="14">
        <f>'Raw - Zero'!W338</f>
        <v>40.256900000000002</v>
      </c>
      <c r="X139" s="14">
        <f>'Raw - Zero'!X338</f>
        <v>40.974299999999999</v>
      </c>
      <c r="Y139" s="14">
        <f>'Raw - Zero'!Y338</f>
        <v>41.707500000000003</v>
      </c>
      <c r="Z139" s="14">
        <f>'Raw - Zero'!Z338</f>
        <v>42.453699999999998</v>
      </c>
      <c r="AA139" s="14">
        <f>'Raw - Zero'!AA338</f>
        <v>43.213000000000001</v>
      </c>
      <c r="AB139" s="14">
        <f>'Raw - Zero'!AB338</f>
        <v>43.985399999999998</v>
      </c>
      <c r="AC139" s="14">
        <f>'Raw - Zero'!AC338</f>
        <v>44.7697</v>
      </c>
      <c r="AD139" s="14">
        <f>'Raw - Zero'!AD338</f>
        <v>45.565600000000003</v>
      </c>
      <c r="AE139" s="14">
        <f>'Raw - Zero'!AE338</f>
        <v>46.372700000000002</v>
      </c>
      <c r="AF139" s="14">
        <f>'Raw - Zero'!AF338</f>
        <v>47.190600000000003</v>
      </c>
    </row>
    <row r="140" spans="1:32" x14ac:dyDescent="0.2">
      <c r="A140" s="8" t="s">
        <v>57</v>
      </c>
      <c r="B140" s="14">
        <f>'Raw - Zero'!B339</f>
        <v>7.8628</v>
      </c>
      <c r="C140" s="14">
        <f>'Raw - Zero'!C339</f>
        <v>7.9330999999999996</v>
      </c>
      <c r="D140" s="14">
        <f>'Raw - Zero'!D339</f>
        <v>8.1545000000000005</v>
      </c>
      <c r="E140" s="14">
        <f>'Raw - Zero'!E339</f>
        <v>8.3969000000000005</v>
      </c>
      <c r="F140" s="14">
        <f>'Raw - Zero'!F339</f>
        <v>8.4873999999999992</v>
      </c>
      <c r="G140" s="14">
        <f>'Raw - Zero'!G339</f>
        <v>8.7256</v>
      </c>
      <c r="H140" s="14">
        <f>'Raw - Zero'!H339</f>
        <v>8.8178000000000001</v>
      </c>
      <c r="I140" s="14">
        <f>'Raw - Zero'!I339</f>
        <v>8.9539000000000009</v>
      </c>
      <c r="J140" s="14">
        <f>'Raw - Zero'!J339</f>
        <v>9.0881000000000007</v>
      </c>
      <c r="K140" s="14">
        <f>'Raw - Zero'!K339</f>
        <v>9.2247000000000003</v>
      </c>
      <c r="L140" s="14">
        <f>'Raw - Zero'!L339</f>
        <v>9.3635000000000002</v>
      </c>
      <c r="M140" s="14">
        <f>'Raw - Zero'!M339</f>
        <v>9.5042000000000009</v>
      </c>
      <c r="N140" s="14">
        <f>'Raw - Zero'!N339</f>
        <v>9.6463999999999999</v>
      </c>
      <c r="O140" s="14">
        <f>'Raw - Zero'!O339</f>
        <v>9.7897999999999996</v>
      </c>
      <c r="P140" s="14">
        <f>'Raw - Zero'!P339</f>
        <v>9.9343000000000004</v>
      </c>
      <c r="Q140" s="14">
        <f>'Raw - Zero'!Q339</f>
        <v>10.079599999999999</v>
      </c>
      <c r="R140" s="14">
        <f>'Raw - Zero'!R339</f>
        <v>10.2256</v>
      </c>
      <c r="S140" s="14">
        <f>'Raw - Zero'!S339</f>
        <v>10.372299999999999</v>
      </c>
      <c r="T140" s="14">
        <f>'Raw - Zero'!T339</f>
        <v>10.5198</v>
      </c>
      <c r="U140" s="14">
        <f>'Raw - Zero'!U339</f>
        <v>10.668200000000001</v>
      </c>
      <c r="V140" s="14">
        <f>'Raw - Zero'!V339</f>
        <v>10.839</v>
      </c>
      <c r="W140" s="14">
        <f>'Raw - Zero'!W339</f>
        <v>10.981299999999999</v>
      </c>
      <c r="X140" s="14">
        <f>'Raw - Zero'!X339</f>
        <v>11.1273</v>
      </c>
      <c r="Y140" s="14">
        <f>'Raw - Zero'!Y339</f>
        <v>11.275600000000001</v>
      </c>
      <c r="Z140" s="14">
        <f>'Raw - Zero'!Z339</f>
        <v>11.424799999999999</v>
      </c>
      <c r="AA140" s="14">
        <f>'Raw - Zero'!AA339</f>
        <v>11.574400000000001</v>
      </c>
      <c r="AB140" s="14">
        <f>'Raw - Zero'!AB339</f>
        <v>11.723699999999999</v>
      </c>
      <c r="AC140" s="14">
        <f>'Raw - Zero'!AC339</f>
        <v>11.8719</v>
      </c>
      <c r="AD140" s="14">
        <f>'Raw - Zero'!AD339</f>
        <v>12.0185</v>
      </c>
      <c r="AE140" s="14">
        <f>'Raw - Zero'!AE339</f>
        <v>12.162599999999999</v>
      </c>
      <c r="AF140" s="14">
        <f>'Raw - Zero'!AF339</f>
        <v>12.303800000000001</v>
      </c>
    </row>
    <row r="141" spans="1:32" x14ac:dyDescent="0.2">
      <c r="A141" s="8" t="s">
        <v>58</v>
      </c>
      <c r="B141" s="14">
        <f>'Raw - Zero'!B340</f>
        <v>2.5346000000000002</v>
      </c>
      <c r="C141" s="14">
        <f>'Raw - Zero'!C340</f>
        <v>2.5194999999999999</v>
      </c>
      <c r="D141" s="14">
        <f>'Raw - Zero'!D340</f>
        <v>2.5036999999999998</v>
      </c>
      <c r="E141" s="14">
        <f>'Raw - Zero'!E340</f>
        <v>2.5228000000000002</v>
      </c>
      <c r="F141" s="14">
        <f>'Raw - Zero'!F340</f>
        <v>2.5444</v>
      </c>
      <c r="G141" s="14">
        <f>'Raw - Zero'!G340</f>
        <v>2.6118999999999999</v>
      </c>
      <c r="H141" s="14">
        <f>'Raw - Zero'!H340</f>
        <v>2.6515</v>
      </c>
      <c r="I141" s="14">
        <f>'Raw - Zero'!I340</f>
        <v>2.6903000000000001</v>
      </c>
      <c r="J141" s="14">
        <f>'Raw - Zero'!J340</f>
        <v>2.7336999999999998</v>
      </c>
      <c r="K141" s="14">
        <f>'Raw - Zero'!K340</f>
        <v>2.78</v>
      </c>
      <c r="L141" s="14">
        <f>'Raw - Zero'!L340</f>
        <v>2.8289</v>
      </c>
      <c r="M141" s="14">
        <f>'Raw - Zero'!M340</f>
        <v>2.8801000000000001</v>
      </c>
      <c r="N141" s="14">
        <f>'Raw - Zero'!N340</f>
        <v>2.9333</v>
      </c>
      <c r="O141" s="14">
        <f>'Raw - Zero'!O340</f>
        <v>2.9885000000000002</v>
      </c>
      <c r="P141" s="14">
        <f>'Raw - Zero'!P340</f>
        <v>3.0455000000000001</v>
      </c>
      <c r="Q141" s="14">
        <f>'Raw - Zero'!Q340</f>
        <v>3.1042999999999998</v>
      </c>
      <c r="R141" s="14">
        <f>'Raw - Zero'!R340</f>
        <v>3.1648000000000001</v>
      </c>
      <c r="S141" s="14">
        <f>'Raw - Zero'!S340</f>
        <v>3.2269999999999999</v>
      </c>
      <c r="T141" s="14">
        <f>'Raw - Zero'!T340</f>
        <v>3.2909999999999999</v>
      </c>
      <c r="U141" s="14">
        <f>'Raw - Zero'!U340</f>
        <v>3.3567</v>
      </c>
      <c r="V141" s="14">
        <f>'Raw - Zero'!V340</f>
        <v>3.4257</v>
      </c>
      <c r="W141" s="14">
        <f>'Raw - Zero'!W340</f>
        <v>3.4944000000000002</v>
      </c>
      <c r="X141" s="14">
        <f>'Raw - Zero'!X340</f>
        <v>3.5649000000000002</v>
      </c>
      <c r="Y141" s="14">
        <f>'Raw - Zero'!Y340</f>
        <v>3.6371000000000002</v>
      </c>
      <c r="Z141" s="14">
        <f>'Raw - Zero'!Z340</f>
        <v>3.7113</v>
      </c>
      <c r="AA141" s="14">
        <f>'Raw - Zero'!AA340</f>
        <v>3.7873000000000001</v>
      </c>
      <c r="AB141" s="14">
        <f>'Raw - Zero'!AB340</f>
        <v>3.8653</v>
      </c>
      <c r="AC141" s="14">
        <f>'Raw - Zero'!AC340</f>
        <v>3.9451999999999998</v>
      </c>
      <c r="AD141" s="14">
        <f>'Raw - Zero'!AD340</f>
        <v>4.0270999999999999</v>
      </c>
      <c r="AE141" s="14">
        <f>'Raw - Zero'!AE340</f>
        <v>4.1109</v>
      </c>
      <c r="AF141" s="14">
        <f>'Raw - Zero'!AF340</f>
        <v>4.1966999999999999</v>
      </c>
    </row>
    <row r="142" spans="1:32" x14ac:dyDescent="0.2">
      <c r="A142" s="8" t="s">
        <v>59</v>
      </c>
      <c r="B142" s="14">
        <f>'Raw - Zero'!B341</f>
        <v>2.1109</v>
      </c>
      <c r="C142" s="14">
        <f>'Raw - Zero'!C341</f>
        <v>2.1385000000000001</v>
      </c>
      <c r="D142" s="14">
        <f>'Raw - Zero'!D341</f>
        <v>2.2019000000000002</v>
      </c>
      <c r="E142" s="14">
        <f>'Raw - Zero'!E341</f>
        <v>2.2854999999999999</v>
      </c>
      <c r="F142" s="14">
        <f>'Raw - Zero'!F341</f>
        <v>2.2810999999999999</v>
      </c>
      <c r="G142" s="14">
        <f>'Raw - Zero'!G341</f>
        <v>2.371</v>
      </c>
      <c r="H142" s="14">
        <f>'Raw - Zero'!H341</f>
        <v>2.3793000000000002</v>
      </c>
      <c r="I142" s="14">
        <f>'Raw - Zero'!I341</f>
        <v>2.4026999999999998</v>
      </c>
      <c r="J142" s="14">
        <f>'Raw - Zero'!J341</f>
        <v>2.4253</v>
      </c>
      <c r="K142" s="14">
        <f>'Raw - Zero'!K341</f>
        <v>2.4485999999999999</v>
      </c>
      <c r="L142" s="14">
        <f>'Raw - Zero'!L341</f>
        <v>2.4723999999999999</v>
      </c>
      <c r="M142" s="14">
        <f>'Raw - Zero'!M341</f>
        <v>2.4967999999999999</v>
      </c>
      <c r="N142" s="14">
        <f>'Raw - Zero'!N341</f>
        <v>2.5215999999999998</v>
      </c>
      <c r="O142" s="14">
        <f>'Raw - Zero'!O341</f>
        <v>2.5467</v>
      </c>
      <c r="P142" s="14">
        <f>'Raw - Zero'!P341</f>
        <v>2.5722</v>
      </c>
      <c r="Q142" s="14">
        <f>'Raw - Zero'!Q341</f>
        <v>2.5977999999999999</v>
      </c>
      <c r="R142" s="14">
        <f>'Raw - Zero'!R341</f>
        <v>2.6236999999999999</v>
      </c>
      <c r="S142" s="14">
        <f>'Raw - Zero'!S341</f>
        <v>2.6499000000000001</v>
      </c>
      <c r="T142" s="14">
        <f>'Raw - Zero'!T341</f>
        <v>2.6762000000000001</v>
      </c>
      <c r="U142" s="14">
        <f>'Raw - Zero'!U341</f>
        <v>2.7027000000000001</v>
      </c>
      <c r="V142" s="14">
        <f>'Raw - Zero'!V341</f>
        <v>2.7328999999999999</v>
      </c>
      <c r="W142" s="14">
        <f>'Raw - Zero'!W341</f>
        <v>2.7585000000000002</v>
      </c>
      <c r="X142" s="14">
        <f>'Raw - Zero'!X341</f>
        <v>2.7847</v>
      </c>
      <c r="Y142" s="14">
        <f>'Raw - Zero'!Y341</f>
        <v>2.8113000000000001</v>
      </c>
      <c r="Z142" s="14">
        <f>'Raw - Zero'!Z341</f>
        <v>2.8380000000000001</v>
      </c>
      <c r="AA142" s="14">
        <f>'Raw - Zero'!AA341</f>
        <v>2.8647999999999998</v>
      </c>
      <c r="AB142" s="14">
        <f>'Raw - Zero'!AB341</f>
        <v>2.8915000000000002</v>
      </c>
      <c r="AC142" s="14">
        <f>'Raw - Zero'!AC341</f>
        <v>2.9178999999999999</v>
      </c>
      <c r="AD142" s="14">
        <f>'Raw - Zero'!AD341</f>
        <v>2.9441000000000002</v>
      </c>
      <c r="AE142" s="14">
        <f>'Raw - Zero'!AE341</f>
        <v>2.9697</v>
      </c>
      <c r="AF142" s="14">
        <f>'Raw - Zero'!AF341</f>
        <v>2.9948000000000001</v>
      </c>
    </row>
    <row r="143" spans="1:32" x14ac:dyDescent="0.2">
      <c r="A143" s="9" t="s">
        <v>60</v>
      </c>
      <c r="B143" s="14">
        <f>'Raw - Zero'!B342</f>
        <v>5.3323</v>
      </c>
      <c r="C143" s="14">
        <f>'Raw - Zero'!C342</f>
        <v>5.3274999999999997</v>
      </c>
      <c r="D143" s="14">
        <f>'Raw - Zero'!D342</f>
        <v>5.7702</v>
      </c>
      <c r="E143" s="14">
        <f>'Raw - Zero'!E342</f>
        <v>6.0709999999999997</v>
      </c>
      <c r="F143" s="14">
        <f>'Raw - Zero'!F342</f>
        <v>6.2385000000000002</v>
      </c>
      <c r="G143" s="14">
        <f>'Raw - Zero'!G342</f>
        <v>6.5777000000000001</v>
      </c>
      <c r="H143" s="14">
        <f>'Raw - Zero'!H342</f>
        <v>6.6989999999999998</v>
      </c>
      <c r="I143" s="14">
        <f>'Raw - Zero'!I342</f>
        <v>6.8227000000000002</v>
      </c>
      <c r="J143" s="14">
        <f>'Raw - Zero'!J342</f>
        <v>6.9436</v>
      </c>
      <c r="K143" s="14">
        <f>'Raw - Zero'!K342</f>
        <v>7.0632000000000001</v>
      </c>
      <c r="L143" s="14">
        <f>'Raw - Zero'!L342</f>
        <v>7.1840000000000002</v>
      </c>
      <c r="M143" s="14">
        <f>'Raw - Zero'!M342</f>
        <v>7.3060999999999998</v>
      </c>
      <c r="N143" s="14">
        <f>'Raw - Zero'!N342</f>
        <v>7.4298000000000002</v>
      </c>
      <c r="O143" s="14">
        <f>'Raw - Zero'!O342</f>
        <v>7.5549999999999997</v>
      </c>
      <c r="P143" s="14">
        <f>'Raw - Zero'!P342</f>
        <v>7.6820000000000004</v>
      </c>
      <c r="Q143" s="14">
        <f>'Raw - Zero'!Q342</f>
        <v>7.8105000000000002</v>
      </c>
      <c r="R143" s="14">
        <f>'Raw - Zero'!R342</f>
        <v>7.9405000000000001</v>
      </c>
      <c r="S143" s="14">
        <f>'Raw - Zero'!S342</f>
        <v>8.0723000000000003</v>
      </c>
      <c r="T143" s="14">
        <f>'Raw - Zero'!T342</f>
        <v>8.2058999999999997</v>
      </c>
      <c r="U143" s="14">
        <f>'Raw - Zero'!U342</f>
        <v>8.3414000000000001</v>
      </c>
      <c r="V143" s="14">
        <f>'Raw - Zero'!V342</f>
        <v>8.4989000000000008</v>
      </c>
      <c r="W143" s="14">
        <f>'Raw - Zero'!W342</f>
        <v>8.6323000000000008</v>
      </c>
      <c r="X143" s="14">
        <f>'Raw - Zero'!X342</f>
        <v>8.7719000000000005</v>
      </c>
      <c r="Y143" s="14">
        <f>'Raw - Zero'!Y342</f>
        <v>8.9156999999999993</v>
      </c>
      <c r="Z143" s="14">
        <f>'Raw - Zero'!Z342</f>
        <v>9.0617000000000001</v>
      </c>
      <c r="AA143" s="14">
        <f>'Raw - Zero'!AA342</f>
        <v>9.2088999999999999</v>
      </c>
      <c r="AB143" s="14">
        <f>'Raw - Zero'!AB342</f>
        <v>9.3565000000000005</v>
      </c>
      <c r="AC143" s="14">
        <f>'Raw - Zero'!AC342</f>
        <v>9.5028000000000006</v>
      </c>
      <c r="AD143" s="14">
        <f>'Raw - Zero'!AD342</f>
        <v>9.6465999999999994</v>
      </c>
      <c r="AE143" s="14">
        <f>'Raw - Zero'!AE342</f>
        <v>9.7865000000000002</v>
      </c>
      <c r="AF143" s="14">
        <f>'Raw - Zero'!AF342</f>
        <v>9.9209999999999994</v>
      </c>
    </row>
    <row r="144" spans="1:32" x14ac:dyDescent="0.2">
      <c r="A144" s="9" t="s">
        <v>61</v>
      </c>
      <c r="B144" s="14">
        <f>'Raw - Zero'!B343</f>
        <v>37.252899999999997</v>
      </c>
      <c r="C144" s="14">
        <f>'Raw - Zero'!C343</f>
        <v>36.546100000000003</v>
      </c>
      <c r="D144" s="14">
        <f>'Raw - Zero'!D343</f>
        <v>35.872999999999998</v>
      </c>
      <c r="E144" s="14">
        <f>'Raw - Zero'!E343</f>
        <v>36.634700000000002</v>
      </c>
      <c r="F144" s="14">
        <f>'Raw - Zero'!F343</f>
        <v>36.947000000000003</v>
      </c>
      <c r="G144" s="14">
        <f>'Raw - Zero'!G343</f>
        <v>37.3964</v>
      </c>
      <c r="H144" s="14">
        <f>'Raw - Zero'!H343</f>
        <v>37.335999999999999</v>
      </c>
      <c r="I144" s="14">
        <f>'Raw - Zero'!I343</f>
        <v>37.767099999999999</v>
      </c>
      <c r="J144" s="14">
        <f>'Raw - Zero'!J343</f>
        <v>38.152799999999999</v>
      </c>
      <c r="K144" s="14">
        <f>'Raw - Zero'!K343</f>
        <v>38.560400000000001</v>
      </c>
      <c r="L144" s="14">
        <f>'Raw - Zero'!L343</f>
        <v>38.979399999999998</v>
      </c>
      <c r="M144" s="14">
        <f>'Raw - Zero'!M343</f>
        <v>39.4086</v>
      </c>
      <c r="N144" s="14">
        <f>'Raw - Zero'!N343</f>
        <v>39.846800000000002</v>
      </c>
      <c r="O144" s="14">
        <f>'Raw - Zero'!O343</f>
        <v>40.2928</v>
      </c>
      <c r="P144" s="14">
        <f>'Raw - Zero'!P343</f>
        <v>40.7455</v>
      </c>
      <c r="Q144" s="14">
        <f>'Raw - Zero'!Q343</f>
        <v>41.203899999999997</v>
      </c>
      <c r="R144" s="14">
        <f>'Raw - Zero'!R343</f>
        <v>41.6676</v>
      </c>
      <c r="S144" s="14">
        <f>'Raw - Zero'!S343</f>
        <v>42.136499999999998</v>
      </c>
      <c r="T144" s="14">
        <f>'Raw - Zero'!T343</f>
        <v>42.611199999999997</v>
      </c>
      <c r="U144" s="14">
        <f>'Raw - Zero'!U343</f>
        <v>43.092100000000002</v>
      </c>
      <c r="V144" s="14">
        <f>'Raw - Zero'!V343</f>
        <v>43.625799999999998</v>
      </c>
      <c r="W144" s="14">
        <f>'Raw - Zero'!W343</f>
        <v>44.058</v>
      </c>
      <c r="X144" s="14">
        <f>'Raw - Zero'!X343</f>
        <v>44.500500000000002</v>
      </c>
      <c r="Y144" s="14">
        <f>'Raw - Zero'!Y343</f>
        <v>44.945999999999998</v>
      </c>
      <c r="Z144" s="14">
        <f>'Raw - Zero'!Z343</f>
        <v>45.386200000000002</v>
      </c>
      <c r="AA144" s="14">
        <f>'Raw - Zero'!AA343</f>
        <v>45.819800000000001</v>
      </c>
      <c r="AB144" s="14">
        <f>'Raw - Zero'!AB343</f>
        <v>46.245600000000003</v>
      </c>
      <c r="AC144" s="14">
        <f>'Raw - Zero'!AC343</f>
        <v>46.659799999999997</v>
      </c>
      <c r="AD144" s="14">
        <f>'Raw - Zero'!AD343</f>
        <v>47.060699999999997</v>
      </c>
      <c r="AE144" s="14">
        <f>'Raw - Zero'!AE343</f>
        <v>47.4465</v>
      </c>
      <c r="AF144" s="14">
        <f>'Raw - Zero'!AF343</f>
        <v>47.8157</v>
      </c>
    </row>
    <row r="145" spans="1:32" x14ac:dyDescent="0.2">
      <c r="A145" s="8" t="s">
        <v>62</v>
      </c>
      <c r="B145" s="14">
        <f>'Raw - Zero'!B344</f>
        <v>5.0096999999999996</v>
      </c>
      <c r="C145" s="14">
        <f>'Raw - Zero'!C344</f>
        <v>4.7473000000000001</v>
      </c>
      <c r="D145" s="14">
        <f>'Raw - Zero'!D344</f>
        <v>4.8426999999999998</v>
      </c>
      <c r="E145" s="14">
        <f>'Raw - Zero'!E344</f>
        <v>4.9809000000000001</v>
      </c>
      <c r="F145" s="14">
        <f>'Raw - Zero'!F344</f>
        <v>5.0728</v>
      </c>
      <c r="G145" s="14">
        <f>'Raw - Zero'!G344</f>
        <v>5.3677999999999999</v>
      </c>
      <c r="H145" s="14">
        <f>'Raw - Zero'!H344</f>
        <v>5.3903999999999996</v>
      </c>
      <c r="I145" s="14">
        <f>'Raw - Zero'!I344</f>
        <v>5.5251999999999999</v>
      </c>
      <c r="J145" s="14">
        <f>'Raw - Zero'!J344</f>
        <v>5.6459999999999999</v>
      </c>
      <c r="K145" s="14">
        <f>'Raw - Zero'!K344</f>
        <v>5.7701000000000002</v>
      </c>
      <c r="L145" s="14">
        <f>'Raw - Zero'!L344</f>
        <v>5.8959000000000001</v>
      </c>
      <c r="M145" s="14">
        <f>'Raw - Zero'!M344</f>
        <v>6.0236999999999998</v>
      </c>
      <c r="N145" s="14">
        <f>'Raw - Zero'!N344</f>
        <v>6.1536</v>
      </c>
      <c r="O145" s="14">
        <f>'Raw - Zero'!O344</f>
        <v>6.2857000000000003</v>
      </c>
      <c r="P145" s="14">
        <f>'Raw - Zero'!P344</f>
        <v>6.4199000000000002</v>
      </c>
      <c r="Q145" s="14">
        <f>'Raw - Zero'!Q344</f>
        <v>6.5563000000000002</v>
      </c>
      <c r="R145" s="14">
        <f>'Raw - Zero'!R344</f>
        <v>6.6948999999999996</v>
      </c>
      <c r="S145" s="14">
        <f>'Raw - Zero'!S344</f>
        <v>6.8357000000000001</v>
      </c>
      <c r="T145" s="14">
        <f>'Raw - Zero'!T344</f>
        <v>6.9789000000000003</v>
      </c>
      <c r="U145" s="14">
        <f>'Raw - Zero'!U344</f>
        <v>7.1246999999999998</v>
      </c>
      <c r="V145" s="14">
        <f>'Raw - Zero'!V344</f>
        <v>7.2839</v>
      </c>
      <c r="W145" s="14">
        <f>'Raw - Zero'!W344</f>
        <v>7.4394999999999998</v>
      </c>
      <c r="X145" s="14">
        <f>'Raw - Zero'!X344</f>
        <v>7.6043000000000003</v>
      </c>
      <c r="Y145" s="14">
        <f>'Raw - Zero'!Y344</f>
        <v>7.7774999999999999</v>
      </c>
      <c r="Z145" s="14">
        <f>'Raw - Zero'!Z344</f>
        <v>7.9603999999999999</v>
      </c>
      <c r="AA145" s="14">
        <f>'Raw - Zero'!AA344</f>
        <v>8.1527999999999992</v>
      </c>
      <c r="AB145" s="14">
        <f>'Raw - Zero'!AB344</f>
        <v>8.3550000000000004</v>
      </c>
      <c r="AC145" s="14">
        <f>'Raw - Zero'!AC344</f>
        <v>8.5688999999999993</v>
      </c>
      <c r="AD145" s="14">
        <f>'Raw - Zero'!AD344</f>
        <v>8.7958999999999996</v>
      </c>
      <c r="AE145" s="14">
        <f>'Raw - Zero'!AE344</f>
        <v>9.0373000000000001</v>
      </c>
      <c r="AF145" s="14">
        <f>'Raw - Zero'!AF344</f>
        <v>9.2946000000000009</v>
      </c>
    </row>
    <row r="146" spans="1:32" x14ac:dyDescent="0.2">
      <c r="A146" s="8" t="s">
        <v>63</v>
      </c>
      <c r="B146" s="14">
        <f>'Raw - Zero'!B345</f>
        <v>4.5075000000000003</v>
      </c>
      <c r="C146" s="14">
        <f>'Raw - Zero'!C345</f>
        <v>4.1292999999999997</v>
      </c>
      <c r="D146" s="14">
        <f>'Raw - Zero'!D345</f>
        <v>4.1570999999999998</v>
      </c>
      <c r="E146" s="14">
        <f>'Raw - Zero'!E345</f>
        <v>4.2568999999999999</v>
      </c>
      <c r="F146" s="14">
        <f>'Raw - Zero'!F345</f>
        <v>4.3348000000000004</v>
      </c>
      <c r="G146" s="14">
        <f>'Raw - Zero'!G345</f>
        <v>4.4890999999999996</v>
      </c>
      <c r="H146" s="14">
        <f>'Raw - Zero'!H345</f>
        <v>4.5251000000000001</v>
      </c>
      <c r="I146" s="14">
        <f>'Raw - Zero'!I345</f>
        <v>4.6070000000000002</v>
      </c>
      <c r="J146" s="14">
        <f>'Raw - Zero'!J345</f>
        <v>4.6829000000000001</v>
      </c>
      <c r="K146" s="14">
        <f>'Raw - Zero'!K345</f>
        <v>4.7603</v>
      </c>
      <c r="L146" s="14">
        <f>'Raw - Zero'!L345</f>
        <v>4.8385999999999996</v>
      </c>
      <c r="M146" s="14">
        <f>'Raw - Zero'!M345</f>
        <v>4.9180999999999999</v>
      </c>
      <c r="N146" s="14">
        <f>'Raw - Zero'!N345</f>
        <v>4.9989999999999997</v>
      </c>
      <c r="O146" s="14">
        <f>'Raw - Zero'!O345</f>
        <v>5.0812999999999997</v>
      </c>
      <c r="P146" s="14">
        <f>'Raw - Zero'!P345</f>
        <v>5.1650999999999998</v>
      </c>
      <c r="Q146" s="14">
        <f>'Raw - Zero'!Q345</f>
        <v>5.2503000000000002</v>
      </c>
      <c r="R146" s="14">
        <f>'Raw - Zero'!R345</f>
        <v>5.3371000000000004</v>
      </c>
      <c r="S146" s="14">
        <f>'Raw - Zero'!S345</f>
        <v>5.4253999999999998</v>
      </c>
      <c r="T146" s="14">
        <f>'Raw - Zero'!T345</f>
        <v>5.5152000000000001</v>
      </c>
      <c r="U146" s="14">
        <f>'Raw - Zero'!U345</f>
        <v>5.6066000000000003</v>
      </c>
      <c r="V146" s="14">
        <f>'Raw - Zero'!V345</f>
        <v>5.6965000000000003</v>
      </c>
      <c r="W146" s="14">
        <f>'Raw - Zero'!W345</f>
        <v>5.7880000000000003</v>
      </c>
      <c r="X146" s="14">
        <f>'Raw - Zero'!X345</f>
        <v>5.8814000000000002</v>
      </c>
      <c r="Y146" s="14">
        <f>'Raw - Zero'!Y345</f>
        <v>5.9760999999999997</v>
      </c>
      <c r="Z146" s="14">
        <f>'Raw - Zero'!Z345</f>
        <v>6.0713999999999997</v>
      </c>
      <c r="AA146" s="14">
        <f>'Raw - Zero'!AA345</f>
        <v>6.1673999999999998</v>
      </c>
      <c r="AB146" s="14">
        <f>'Raw - Zero'!AB345</f>
        <v>6.2637</v>
      </c>
      <c r="AC146" s="14">
        <f>'Raw - Zero'!AC345</f>
        <v>6.3604000000000003</v>
      </c>
      <c r="AD146" s="14">
        <f>'Raw - Zero'!AD345</f>
        <v>6.4570999999999996</v>
      </c>
      <c r="AE146" s="14">
        <f>'Raw - Zero'!AE345</f>
        <v>6.5540000000000003</v>
      </c>
      <c r="AF146" s="14">
        <f>'Raw - Zero'!AF345</f>
        <v>6.6508000000000003</v>
      </c>
    </row>
    <row r="147" spans="1:32" x14ac:dyDescent="0.2">
      <c r="A147" s="11" t="s">
        <v>64</v>
      </c>
      <c r="B147" s="14">
        <f>'Raw - Zero'!B346</f>
        <v>3.7393000000000001</v>
      </c>
      <c r="C147" s="14">
        <f>'Raw - Zero'!C346</f>
        <v>3.5427</v>
      </c>
      <c r="D147" s="14">
        <f>'Raw - Zero'!D346</f>
        <v>3.5474000000000001</v>
      </c>
      <c r="E147" s="14">
        <f>'Raw - Zero'!E346</f>
        <v>3.6147999999999998</v>
      </c>
      <c r="F147" s="14">
        <f>'Raw - Zero'!F346</f>
        <v>3.6674000000000002</v>
      </c>
      <c r="G147" s="14">
        <f>'Raw - Zero'!G346</f>
        <v>3.8065000000000002</v>
      </c>
      <c r="H147" s="14">
        <f>'Raw - Zero'!H346</f>
        <v>3.8285999999999998</v>
      </c>
      <c r="I147" s="14">
        <f>'Raw - Zero'!I346</f>
        <v>3.9009</v>
      </c>
      <c r="J147" s="14">
        <f>'Raw - Zero'!J346</f>
        <v>3.9661</v>
      </c>
      <c r="K147" s="14">
        <f>'Raw - Zero'!K346</f>
        <v>4.0320999999999998</v>
      </c>
      <c r="L147" s="14">
        <f>'Raw - Zero'!L346</f>
        <v>4.0982000000000003</v>
      </c>
      <c r="M147" s="14">
        <f>'Raw - Zero'!M346</f>
        <v>4.1646999999999998</v>
      </c>
      <c r="N147" s="14">
        <f>'Raw - Zero'!N346</f>
        <v>4.2316000000000003</v>
      </c>
      <c r="O147" s="14">
        <f>'Raw - Zero'!O346</f>
        <v>4.2990000000000004</v>
      </c>
      <c r="P147" s="14">
        <f>'Raw - Zero'!P346</f>
        <v>4.3667999999999996</v>
      </c>
      <c r="Q147" s="14">
        <f>'Raw - Zero'!Q346</f>
        <v>4.4352</v>
      </c>
      <c r="R147" s="14">
        <f>'Raw - Zero'!R346</f>
        <v>4.5042</v>
      </c>
      <c r="S147" s="14">
        <f>'Raw - Zero'!S346</f>
        <v>4.5735999999999999</v>
      </c>
      <c r="T147" s="14">
        <f>'Raw - Zero'!T346</f>
        <v>4.6437999999999997</v>
      </c>
      <c r="U147" s="14">
        <f>'Raw - Zero'!U346</f>
        <v>4.7145000000000001</v>
      </c>
      <c r="V147" s="14">
        <f>'Raw - Zero'!V346</f>
        <v>4.7838000000000003</v>
      </c>
      <c r="W147" s="14">
        <f>'Raw - Zero'!W346</f>
        <v>4.8525</v>
      </c>
      <c r="X147" s="14">
        <f>'Raw - Zero'!X346</f>
        <v>4.9211</v>
      </c>
      <c r="Y147" s="14">
        <f>'Raw - Zero'!Y346</f>
        <v>4.9893000000000001</v>
      </c>
      <c r="Z147" s="14">
        <f>'Raw - Zero'!Z346</f>
        <v>5.0563000000000002</v>
      </c>
      <c r="AA147" s="14">
        <f>'Raw - Zero'!AA346</f>
        <v>5.1219999999999999</v>
      </c>
      <c r="AB147" s="14">
        <f>'Raw - Zero'!AB346</f>
        <v>5.1863000000000001</v>
      </c>
      <c r="AC147" s="14">
        <f>'Raw - Zero'!AC346</f>
        <v>5.2487000000000004</v>
      </c>
      <c r="AD147" s="14">
        <f>'Raw - Zero'!AD346</f>
        <v>5.3087</v>
      </c>
      <c r="AE147" s="14">
        <f>'Raw - Zero'!AE346</f>
        <v>5.3662999999999998</v>
      </c>
      <c r="AF147" s="14">
        <f>'Raw - Zero'!AF346</f>
        <v>5.4208999999999996</v>
      </c>
    </row>
    <row r="148" spans="1:32" x14ac:dyDescent="0.2">
      <c r="A148" s="11" t="s">
        <v>65</v>
      </c>
      <c r="B148" s="14">
        <f>'Raw - Zero'!B347</f>
        <v>7.3136000000000001</v>
      </c>
      <c r="C148" s="14">
        <f>'Raw - Zero'!C347</f>
        <v>6.4432</v>
      </c>
      <c r="D148" s="14">
        <f>'Raw - Zero'!D347</f>
        <v>6.6294000000000004</v>
      </c>
      <c r="E148" s="14">
        <f>'Raw - Zero'!E347</f>
        <v>6.8091999999999997</v>
      </c>
      <c r="F148" s="14">
        <f>'Raw - Zero'!F347</f>
        <v>6.8289</v>
      </c>
      <c r="G148" s="14">
        <f>'Raw - Zero'!G347</f>
        <v>7.3723999999999998</v>
      </c>
      <c r="H148" s="14">
        <f>'Raw - Zero'!H347</f>
        <v>7.3616000000000001</v>
      </c>
      <c r="I148" s="14">
        <f>'Raw - Zero'!I347</f>
        <v>7.5651999999999999</v>
      </c>
      <c r="J148" s="14">
        <f>'Raw - Zero'!J347</f>
        <v>7.7427999999999999</v>
      </c>
      <c r="K148" s="14">
        <f>'Raw - Zero'!K347</f>
        <v>7.9260999999999999</v>
      </c>
      <c r="L148" s="14">
        <f>'Raw - Zero'!L347</f>
        <v>8.1117000000000008</v>
      </c>
      <c r="M148" s="14">
        <f>'Raw - Zero'!M347</f>
        <v>8.2998999999999992</v>
      </c>
      <c r="N148" s="14">
        <f>'Raw - Zero'!N347</f>
        <v>8.4903999999999993</v>
      </c>
      <c r="O148" s="14">
        <f>'Raw - Zero'!O347</f>
        <v>8.6834000000000007</v>
      </c>
      <c r="P148" s="14">
        <f>'Raw - Zero'!P347</f>
        <v>8.8787000000000003</v>
      </c>
      <c r="Q148" s="14">
        <f>'Raw - Zero'!Q347</f>
        <v>9.0764999999999993</v>
      </c>
      <c r="R148" s="14">
        <f>'Raw - Zero'!R347</f>
        <v>9.2766999999999999</v>
      </c>
      <c r="S148" s="14">
        <f>'Raw - Zero'!S347</f>
        <v>9.4794999999999998</v>
      </c>
      <c r="T148" s="14">
        <f>'Raw - Zero'!T347</f>
        <v>9.6849000000000007</v>
      </c>
      <c r="U148" s="14">
        <f>'Raw - Zero'!U347</f>
        <v>9.8932000000000002</v>
      </c>
      <c r="V148" s="14">
        <f>'Raw - Zero'!V347</f>
        <v>10.1104</v>
      </c>
      <c r="W148" s="14">
        <f>'Raw - Zero'!W347</f>
        <v>10.315099999999999</v>
      </c>
      <c r="X148" s="14">
        <f>'Raw - Zero'!X347</f>
        <v>10.521100000000001</v>
      </c>
      <c r="Y148" s="14">
        <f>'Raw - Zero'!Y347</f>
        <v>10.727499999999999</v>
      </c>
      <c r="Z148" s="14">
        <f>'Raw - Zero'!Z347</f>
        <v>10.9329</v>
      </c>
      <c r="AA148" s="14">
        <f>'Raw - Zero'!AA347</f>
        <v>11.1366</v>
      </c>
      <c r="AB148" s="14">
        <f>'Raw - Zero'!AB347</f>
        <v>11.338200000000001</v>
      </c>
      <c r="AC148" s="14">
        <f>'Raw - Zero'!AC347</f>
        <v>11.5364</v>
      </c>
      <c r="AD148" s="14">
        <f>'Raw - Zero'!AD347</f>
        <v>11.730399999999999</v>
      </c>
      <c r="AE148" s="14">
        <f>'Raw - Zero'!AE347</f>
        <v>11.919</v>
      </c>
      <c r="AF148" s="14">
        <f>'Raw - Zero'!AF347</f>
        <v>12.101599999999999</v>
      </c>
    </row>
    <row r="149" spans="1:32" x14ac:dyDescent="0.2">
      <c r="A149" s="11" t="s">
        <v>66</v>
      </c>
      <c r="B149" s="14">
        <f>'Raw - Zero'!B348</f>
        <v>6.9313000000000002</v>
      </c>
      <c r="C149" s="14">
        <f>'Raw - Zero'!C348</f>
        <v>6.4875999999999996</v>
      </c>
      <c r="D149" s="14">
        <f>'Raw - Zero'!D348</f>
        <v>6.4469000000000003</v>
      </c>
      <c r="E149" s="14">
        <f>'Raw - Zero'!E348</f>
        <v>6.6261999999999999</v>
      </c>
      <c r="F149" s="14">
        <f>'Raw - Zero'!F348</f>
        <v>6.7686000000000002</v>
      </c>
      <c r="G149" s="14">
        <f>'Raw - Zero'!G348</f>
        <v>7.0313999999999997</v>
      </c>
      <c r="H149" s="14">
        <f>'Raw - Zero'!H348</f>
        <v>7.0556000000000001</v>
      </c>
      <c r="I149" s="14">
        <f>'Raw - Zero'!I348</f>
        <v>7.1791</v>
      </c>
      <c r="J149" s="14">
        <f>'Raw - Zero'!J348</f>
        <v>7.2888000000000002</v>
      </c>
      <c r="K149" s="14">
        <f>'Raw - Zero'!K348</f>
        <v>7.4001999999999999</v>
      </c>
      <c r="L149" s="14">
        <f>'Raw - Zero'!L348</f>
        <v>7.5119999999999996</v>
      </c>
      <c r="M149" s="14">
        <f>'Raw - Zero'!M348</f>
        <v>7.6242999999999999</v>
      </c>
      <c r="N149" s="14">
        <f>'Raw - Zero'!N348</f>
        <v>7.7374000000000001</v>
      </c>
      <c r="O149" s="14">
        <f>'Raw - Zero'!O348</f>
        <v>7.8513999999999999</v>
      </c>
      <c r="P149" s="14">
        <f>'Raw - Zero'!P348</f>
        <v>7.9664000000000001</v>
      </c>
      <c r="Q149" s="14">
        <f>'Raw - Zero'!Q348</f>
        <v>8.0823</v>
      </c>
      <c r="R149" s="14">
        <f>'Raw - Zero'!R348</f>
        <v>8.1991999999999994</v>
      </c>
      <c r="S149" s="14">
        <f>'Raw - Zero'!S348</f>
        <v>8.3171999999999997</v>
      </c>
      <c r="T149" s="14">
        <f>'Raw - Zero'!T348</f>
        <v>8.4365000000000006</v>
      </c>
      <c r="U149" s="14">
        <f>'Raw - Zero'!U348</f>
        <v>8.5571000000000002</v>
      </c>
      <c r="V149" s="14">
        <f>'Raw - Zero'!V348</f>
        <v>8.6831999999999994</v>
      </c>
      <c r="W149" s="14">
        <f>'Raw - Zero'!W348</f>
        <v>8.8005999999999993</v>
      </c>
      <c r="X149" s="14">
        <f>'Raw - Zero'!X348</f>
        <v>8.9202999999999992</v>
      </c>
      <c r="Y149" s="14">
        <f>'Raw - Zero'!Y348</f>
        <v>9.0413999999999994</v>
      </c>
      <c r="Z149" s="14">
        <f>'Raw - Zero'!Z348</f>
        <v>9.1629000000000005</v>
      </c>
      <c r="AA149" s="14">
        <f>'Raw - Zero'!AA348</f>
        <v>9.2847000000000008</v>
      </c>
      <c r="AB149" s="14">
        <f>'Raw - Zero'!AB348</f>
        <v>9.4065999999999992</v>
      </c>
      <c r="AC149" s="14">
        <f>'Raw - Zero'!AC348</f>
        <v>9.5281000000000002</v>
      </c>
      <c r="AD149" s="14">
        <f>'Raw - Zero'!AD348</f>
        <v>9.6488999999999994</v>
      </c>
      <c r="AE149" s="14">
        <f>'Raw - Zero'!AE348</f>
        <v>9.7689000000000004</v>
      </c>
      <c r="AF149" s="14">
        <f>'Raw - Zero'!AF348</f>
        <v>9.8877000000000006</v>
      </c>
    </row>
    <row r="150" spans="1:32" x14ac:dyDescent="0.2">
      <c r="A150" s="11" t="s">
        <v>67</v>
      </c>
      <c r="B150" s="14">
        <f>'Raw - Zero'!B349</f>
        <v>0</v>
      </c>
      <c r="C150" s="14">
        <f>'Raw - Zero'!C349</f>
        <v>0</v>
      </c>
      <c r="D150" s="14">
        <f>'Raw - Zero'!D349</f>
        <v>0</v>
      </c>
      <c r="E150" s="14">
        <f>'Raw - Zero'!E349</f>
        <v>0</v>
      </c>
      <c r="F150" s="14">
        <f>'Raw - Zero'!F349</f>
        <v>0</v>
      </c>
      <c r="G150" s="14">
        <f>'Raw - Zero'!G349</f>
        <v>0</v>
      </c>
      <c r="H150" s="14">
        <f>'Raw - Zero'!H349</f>
        <v>0</v>
      </c>
      <c r="I150" s="14">
        <f>'Raw - Zero'!I349</f>
        <v>0</v>
      </c>
      <c r="J150" s="14">
        <f>'Raw - Zero'!J349</f>
        <v>0</v>
      </c>
      <c r="K150" s="14">
        <f>'Raw - Zero'!K349</f>
        <v>0</v>
      </c>
      <c r="L150" s="14">
        <f>'Raw - Zero'!L349</f>
        <v>0</v>
      </c>
      <c r="M150" s="14">
        <f>'Raw - Zero'!M349</f>
        <v>0</v>
      </c>
      <c r="N150" s="14">
        <f>'Raw - Zero'!N349</f>
        <v>0</v>
      </c>
      <c r="O150" s="14">
        <f>'Raw - Zero'!O349</f>
        <v>0</v>
      </c>
      <c r="P150" s="14">
        <f>'Raw - Zero'!P349</f>
        <v>0</v>
      </c>
      <c r="Q150" s="14">
        <f>'Raw - Zero'!Q349</f>
        <v>0</v>
      </c>
      <c r="R150" s="14">
        <f>'Raw - Zero'!R349</f>
        <v>0</v>
      </c>
      <c r="S150" s="14">
        <f>'Raw - Zero'!S349</f>
        <v>0</v>
      </c>
      <c r="T150" s="14">
        <f>'Raw - Zero'!T349</f>
        <v>0</v>
      </c>
      <c r="U150" s="14">
        <f>'Raw - Zero'!U349</f>
        <v>0</v>
      </c>
      <c r="V150" s="14">
        <f>'Raw - Zero'!V349</f>
        <v>0</v>
      </c>
      <c r="W150" s="14">
        <f>'Raw - Zero'!W349</f>
        <v>0</v>
      </c>
      <c r="X150" s="14">
        <f>'Raw - Zero'!X349</f>
        <v>0</v>
      </c>
      <c r="Y150" s="14">
        <f>'Raw - Zero'!Y349</f>
        <v>0</v>
      </c>
      <c r="Z150" s="14">
        <f>'Raw - Zero'!Z349</f>
        <v>0</v>
      </c>
      <c r="AA150" s="14">
        <f>'Raw - Zero'!AA349</f>
        <v>0</v>
      </c>
      <c r="AB150" s="14">
        <f>'Raw - Zero'!AB349</f>
        <v>0</v>
      </c>
      <c r="AC150" s="14">
        <f>'Raw - Zero'!AC349</f>
        <v>0</v>
      </c>
      <c r="AD150" s="14">
        <f>'Raw - Zero'!AD349</f>
        <v>0</v>
      </c>
      <c r="AE150" s="14">
        <f>'Raw - Zero'!AE349</f>
        <v>0</v>
      </c>
      <c r="AF150" s="14">
        <f>'Raw - Zero'!AF349</f>
        <v>0</v>
      </c>
    </row>
    <row r="151" spans="1:32" x14ac:dyDescent="0.2">
      <c r="A151" s="11" t="s">
        <v>68</v>
      </c>
      <c r="B151" s="14">
        <f>'Raw - Zero'!B350</f>
        <v>15.658099999999999</v>
      </c>
      <c r="C151" s="14">
        <f>'Raw - Zero'!C350</f>
        <v>13.9694</v>
      </c>
      <c r="D151" s="14">
        <f>'Raw - Zero'!D350</f>
        <v>13.780200000000001</v>
      </c>
      <c r="E151" s="14">
        <f>'Raw - Zero'!E350</f>
        <v>14.307600000000001</v>
      </c>
      <c r="F151" s="14">
        <f>'Raw - Zero'!F350</f>
        <v>14.682700000000001</v>
      </c>
      <c r="G151" s="14">
        <f>'Raw - Zero'!G350</f>
        <v>15.565300000000001</v>
      </c>
      <c r="H151" s="14">
        <f>'Raw - Zero'!H350</f>
        <v>15.4445</v>
      </c>
      <c r="I151" s="14">
        <f>'Raw - Zero'!I350</f>
        <v>15.75</v>
      </c>
      <c r="J151" s="14">
        <f>'Raw - Zero'!J350</f>
        <v>15.9961</v>
      </c>
      <c r="K151" s="14">
        <f>'Raw - Zero'!K350</f>
        <v>16.2484</v>
      </c>
      <c r="L151" s="14">
        <f>'Raw - Zero'!L350</f>
        <v>16.5</v>
      </c>
      <c r="M151" s="14">
        <f>'Raw - Zero'!M350</f>
        <v>16.7517</v>
      </c>
      <c r="N151" s="14">
        <f>'Raw - Zero'!N350</f>
        <v>17.003799999999998</v>
      </c>
      <c r="O151" s="14">
        <f>'Raw - Zero'!O350</f>
        <v>17.256499999999999</v>
      </c>
      <c r="P151" s="14">
        <f>'Raw - Zero'!P350</f>
        <v>17.509699999999999</v>
      </c>
      <c r="Q151" s="14">
        <f>'Raw - Zero'!Q350</f>
        <v>17.763500000000001</v>
      </c>
      <c r="R151" s="14">
        <f>'Raw - Zero'!R350</f>
        <v>18.0181</v>
      </c>
      <c r="S151" s="14">
        <f>'Raw - Zero'!S350</f>
        <v>18.273700000000002</v>
      </c>
      <c r="T151" s="14">
        <f>'Raw - Zero'!T350</f>
        <v>18.530799999999999</v>
      </c>
      <c r="U151" s="14">
        <f>'Raw - Zero'!U350</f>
        <v>18.7898</v>
      </c>
      <c r="V151" s="14">
        <f>'Raw - Zero'!V350</f>
        <v>19.071400000000001</v>
      </c>
      <c r="W151" s="14">
        <f>'Raw - Zero'!W350</f>
        <v>19.3139</v>
      </c>
      <c r="X151" s="14">
        <f>'Raw - Zero'!X350</f>
        <v>19.562100000000001</v>
      </c>
      <c r="Y151" s="14">
        <f>'Raw - Zero'!Y350</f>
        <v>19.812999999999999</v>
      </c>
      <c r="Z151" s="14">
        <f>'Raw - Zero'!Z350</f>
        <v>20.063800000000001</v>
      </c>
      <c r="AA151" s="14">
        <f>'Raw - Zero'!AA350</f>
        <v>20.313800000000001</v>
      </c>
      <c r="AB151" s="14">
        <f>'Raw - Zero'!AB350</f>
        <v>20.562799999999999</v>
      </c>
      <c r="AC151" s="14">
        <f>'Raw - Zero'!AC350</f>
        <v>20.809200000000001</v>
      </c>
      <c r="AD151" s="14">
        <f>'Raw - Zero'!AD350</f>
        <v>21.052600000000002</v>
      </c>
      <c r="AE151" s="14">
        <f>'Raw - Zero'!AE350</f>
        <v>21.292300000000001</v>
      </c>
      <c r="AF151" s="14">
        <f>'Raw - Zero'!AF350</f>
        <v>21.527799999999999</v>
      </c>
    </row>
    <row r="152" spans="1:32" x14ac:dyDescent="0.2">
      <c r="A152" s="11" t="s">
        <v>69</v>
      </c>
      <c r="B152" s="14">
        <f>'Raw - Zero'!B351</f>
        <v>7.3909000000000002</v>
      </c>
      <c r="C152" s="14">
        <f>'Raw - Zero'!C351</f>
        <v>7.0174000000000003</v>
      </c>
      <c r="D152" s="14">
        <f>'Raw - Zero'!D351</f>
        <v>6.9564000000000004</v>
      </c>
      <c r="E152" s="14">
        <f>'Raw - Zero'!E351</f>
        <v>7.1444999999999999</v>
      </c>
      <c r="F152" s="14">
        <f>'Raw - Zero'!F351</f>
        <v>7.3292999999999999</v>
      </c>
      <c r="G152" s="14">
        <f>'Raw - Zero'!G351</f>
        <v>7.6376999999999997</v>
      </c>
      <c r="H152" s="14">
        <f>'Raw - Zero'!H351</f>
        <v>7.6894999999999998</v>
      </c>
      <c r="I152" s="14">
        <f>'Raw - Zero'!I351</f>
        <v>7.87</v>
      </c>
      <c r="J152" s="14">
        <f>'Raw - Zero'!J351</f>
        <v>8.0328999999999997</v>
      </c>
      <c r="K152" s="14">
        <f>'Raw - Zero'!K351</f>
        <v>8.1982999999999997</v>
      </c>
      <c r="L152" s="14">
        <f>'Raw - Zero'!L351</f>
        <v>8.3645999999999994</v>
      </c>
      <c r="M152" s="14">
        <f>'Raw - Zero'!M351</f>
        <v>8.532</v>
      </c>
      <c r="N152" s="14">
        <f>'Raw - Zero'!N351</f>
        <v>8.7006999999999994</v>
      </c>
      <c r="O152" s="14">
        <f>'Raw - Zero'!O351</f>
        <v>8.8710000000000004</v>
      </c>
      <c r="P152" s="14">
        <f>'Raw - Zero'!P351</f>
        <v>9.0427</v>
      </c>
      <c r="Q152" s="14">
        <f>'Raw - Zero'!Q351</f>
        <v>9.2161000000000008</v>
      </c>
      <c r="R152" s="14">
        <f>'Raw - Zero'!R351</f>
        <v>9.3911999999999995</v>
      </c>
      <c r="S152" s="14">
        <f>'Raw - Zero'!S351</f>
        <v>9.5680999999999994</v>
      </c>
      <c r="T152" s="14">
        <f>'Raw - Zero'!T351</f>
        <v>9.7469999999999999</v>
      </c>
      <c r="U152" s="14">
        <f>'Raw - Zero'!U351</f>
        <v>9.9280000000000008</v>
      </c>
      <c r="V152" s="14">
        <f>'Raw - Zero'!V351</f>
        <v>10.119</v>
      </c>
      <c r="W152" s="14">
        <f>'Raw - Zero'!W351</f>
        <v>10.308400000000001</v>
      </c>
      <c r="X152" s="14">
        <f>'Raw - Zero'!X351</f>
        <v>10.507</v>
      </c>
      <c r="Y152" s="14">
        <f>'Raw - Zero'!Y351</f>
        <v>10.7141</v>
      </c>
      <c r="Z152" s="14">
        <f>'Raw - Zero'!Z351</f>
        <v>10.930899999999999</v>
      </c>
      <c r="AA152" s="14">
        <f>'Raw - Zero'!AA351</f>
        <v>11.157500000000001</v>
      </c>
      <c r="AB152" s="14">
        <f>'Raw - Zero'!AB351</f>
        <v>11.394299999999999</v>
      </c>
      <c r="AC152" s="14">
        <f>'Raw - Zero'!AC351</f>
        <v>11.6432</v>
      </c>
      <c r="AD152" s="14">
        <f>'Raw - Zero'!AD351</f>
        <v>11.905900000000001</v>
      </c>
      <c r="AE152" s="14">
        <f>'Raw - Zero'!AE351</f>
        <v>12.1837</v>
      </c>
      <c r="AF152" s="14">
        <f>'Raw - Zero'!AF351</f>
        <v>12.4785</v>
      </c>
    </row>
    <row r="153" spans="1:32" x14ac:dyDescent="0.2">
      <c r="A153" s="11" t="s">
        <v>70</v>
      </c>
      <c r="B153" s="14">
        <f>'Raw - Zero'!B352</f>
        <v>77.187799999999996</v>
      </c>
      <c r="C153" s="14">
        <f>'Raw - Zero'!C352</f>
        <v>72.25</v>
      </c>
      <c r="D153" s="14">
        <f>'Raw - Zero'!D352</f>
        <v>71.680099999999996</v>
      </c>
      <c r="E153" s="14">
        <f>'Raw - Zero'!E352</f>
        <v>73.874300000000005</v>
      </c>
      <c r="F153" s="14">
        <f>'Raw - Zero'!F352</f>
        <v>76.150599999999997</v>
      </c>
      <c r="G153" s="14">
        <f>'Raw - Zero'!G352</f>
        <v>79.716899999999995</v>
      </c>
      <c r="H153" s="14">
        <f>'Raw - Zero'!H352</f>
        <v>80.166399999999996</v>
      </c>
      <c r="I153" s="14">
        <f>'Raw - Zero'!I352</f>
        <v>82.005300000000005</v>
      </c>
      <c r="J153" s="14">
        <f>'Raw - Zero'!J352</f>
        <v>83.659099999999995</v>
      </c>
      <c r="K153" s="14">
        <f>'Raw - Zero'!K352</f>
        <v>85.344399999999993</v>
      </c>
      <c r="L153" s="14">
        <f>'Raw - Zero'!L352</f>
        <v>87.039000000000001</v>
      </c>
      <c r="M153" s="14">
        <f>'Raw - Zero'!M352</f>
        <v>88.746399999999994</v>
      </c>
      <c r="N153" s="14">
        <f>'Raw - Zero'!N352</f>
        <v>90.467699999999994</v>
      </c>
      <c r="O153" s="14">
        <f>'Raw - Zero'!O352</f>
        <v>92.203699999999998</v>
      </c>
      <c r="P153" s="14">
        <f>'Raw - Zero'!P352</f>
        <v>93.954499999999996</v>
      </c>
      <c r="Q153" s="14">
        <f>'Raw - Zero'!Q352</f>
        <v>95.720200000000006</v>
      </c>
      <c r="R153" s="14">
        <f>'Raw - Zero'!R352</f>
        <v>97.501499999999993</v>
      </c>
      <c r="S153" s="14">
        <f>'Raw - Zero'!S352</f>
        <v>99.2988</v>
      </c>
      <c r="T153" s="14">
        <f>'Raw - Zero'!T352</f>
        <v>101.1146</v>
      </c>
      <c r="U153" s="14">
        <f>'Raw - Zero'!U352</f>
        <v>102.9503</v>
      </c>
      <c r="V153" s="14">
        <f>'Raw - Zero'!V352</f>
        <v>104.9207</v>
      </c>
      <c r="W153" s="14">
        <f>'Raw - Zero'!W352</f>
        <v>106.82810000000001</v>
      </c>
      <c r="X153" s="14">
        <f>'Raw - Zero'!X352</f>
        <v>108.8327</v>
      </c>
      <c r="Y153" s="14">
        <f>'Raw - Zero'!Y352</f>
        <v>110.9256</v>
      </c>
      <c r="Z153" s="14">
        <f>'Raw - Zero'!Z352</f>
        <v>113.11969999999999</v>
      </c>
      <c r="AA153" s="14">
        <f>'Raw - Zero'!AA352</f>
        <v>115.41589999999999</v>
      </c>
      <c r="AB153" s="14">
        <f>'Raw - Zero'!AB352</f>
        <v>117.8169</v>
      </c>
      <c r="AC153" s="14">
        <f>'Raw - Zero'!AC352</f>
        <v>120.34480000000001</v>
      </c>
      <c r="AD153" s="14">
        <f>'Raw - Zero'!AD352</f>
        <v>123.01479999999999</v>
      </c>
      <c r="AE153" s="14">
        <f>'Raw - Zero'!AE352</f>
        <v>125.84310000000001</v>
      </c>
      <c r="AF153" s="14">
        <f>'Raw - Zero'!AF352</f>
        <v>128.8476</v>
      </c>
    </row>
    <row r="154" spans="1:32" x14ac:dyDescent="0.2">
      <c r="A154" s="12" t="s">
        <v>71</v>
      </c>
      <c r="B154" s="14">
        <f>'Raw - Zero'!B353</f>
        <v>40.783499999999997</v>
      </c>
      <c r="C154" s="14">
        <f>'Raw - Zero'!C353</f>
        <v>39.746000000000002</v>
      </c>
      <c r="D154" s="14">
        <f>'Raw - Zero'!D353</f>
        <v>39.886499999999998</v>
      </c>
      <c r="E154" s="14">
        <f>'Raw - Zero'!E353</f>
        <v>40.845599999999997</v>
      </c>
      <c r="F154" s="14">
        <f>'Raw - Zero'!F353</f>
        <v>41.762099999999997</v>
      </c>
      <c r="G154" s="14">
        <f>'Raw - Zero'!G353</f>
        <v>43.073700000000002</v>
      </c>
      <c r="H154" s="14">
        <f>'Raw - Zero'!H353</f>
        <v>43.636400000000002</v>
      </c>
      <c r="I154" s="14">
        <f>'Raw - Zero'!I353</f>
        <v>44.642899999999997</v>
      </c>
      <c r="J154" s="14">
        <f>'Raw - Zero'!J353</f>
        <v>45.596400000000003</v>
      </c>
      <c r="K154" s="14">
        <f>'Raw - Zero'!K353</f>
        <v>46.565199999999997</v>
      </c>
      <c r="L154" s="14">
        <f>'Raw - Zero'!L353</f>
        <v>47.542999999999999</v>
      </c>
      <c r="M154" s="14">
        <f>'Raw - Zero'!M353</f>
        <v>48.531399999999998</v>
      </c>
      <c r="N154" s="14">
        <f>'Raw - Zero'!N353</f>
        <v>49.531100000000002</v>
      </c>
      <c r="O154" s="14">
        <f>'Raw - Zero'!O353</f>
        <v>50.542700000000004</v>
      </c>
      <c r="P154" s="14">
        <f>'Raw - Zero'!P353</f>
        <v>51.566400000000002</v>
      </c>
      <c r="Q154" s="14">
        <f>'Raw - Zero'!Q353</f>
        <v>52.6023</v>
      </c>
      <c r="R154" s="14">
        <f>'Raw - Zero'!R353</f>
        <v>53.650700000000001</v>
      </c>
      <c r="S154" s="14">
        <f>'Raw - Zero'!S353</f>
        <v>54.712000000000003</v>
      </c>
      <c r="T154" s="14">
        <f>'Raw - Zero'!T353</f>
        <v>55.787199999999999</v>
      </c>
      <c r="U154" s="14">
        <f>'Raw - Zero'!U353</f>
        <v>56.877000000000002</v>
      </c>
      <c r="V154" s="14">
        <f>'Raw - Zero'!V353</f>
        <v>58.042200000000001</v>
      </c>
      <c r="W154" s="14">
        <f>'Raw - Zero'!W353</f>
        <v>59.191400000000002</v>
      </c>
      <c r="X154" s="14">
        <f>'Raw - Zero'!X353</f>
        <v>60.396700000000003</v>
      </c>
      <c r="Y154" s="14">
        <f>'Raw - Zero'!Y353</f>
        <v>61.6554</v>
      </c>
      <c r="Z154" s="14">
        <f>'Raw - Zero'!Z353</f>
        <v>62.976700000000001</v>
      </c>
      <c r="AA154" s="14">
        <f>'Raw - Zero'!AA353</f>
        <v>64.361900000000006</v>
      </c>
      <c r="AB154" s="14">
        <f>'Raw - Zero'!AB353</f>
        <v>65.813100000000006</v>
      </c>
      <c r="AC154" s="14">
        <f>'Raw - Zero'!AC353</f>
        <v>67.343999999999994</v>
      </c>
      <c r="AD154" s="14">
        <f>'Raw - Zero'!AD353</f>
        <v>68.9636</v>
      </c>
      <c r="AE154" s="14">
        <f>'Raw - Zero'!AE353</f>
        <v>70.682400000000001</v>
      </c>
      <c r="AF154" s="14">
        <f>'Raw - Zero'!AF353</f>
        <v>72.511499999999998</v>
      </c>
    </row>
    <row r="155" spans="1:32" x14ac:dyDescent="0.2">
      <c r="A155" s="12" t="s">
        <v>72</v>
      </c>
      <c r="B155" s="14">
        <f>'Raw - Zero'!B354</f>
        <v>93.637500000000003</v>
      </c>
      <c r="C155" s="14">
        <f>'Raw - Zero'!C354</f>
        <v>98.590800000000002</v>
      </c>
      <c r="D155" s="14">
        <f>'Raw - Zero'!D354</f>
        <v>95.424599999999998</v>
      </c>
      <c r="E155" s="14">
        <f>'Raw - Zero'!E354</f>
        <v>96.2864</v>
      </c>
      <c r="F155" s="14">
        <f>'Raw - Zero'!F354</f>
        <v>96.618300000000005</v>
      </c>
      <c r="G155" s="14">
        <f>'Raw - Zero'!G354</f>
        <v>95.074200000000005</v>
      </c>
      <c r="H155" s="14">
        <f>'Raw - Zero'!H354</f>
        <v>95.338499999999996</v>
      </c>
      <c r="I155" s="14">
        <f>'Raw - Zero'!I354</f>
        <v>96.73</v>
      </c>
      <c r="J155" s="14">
        <f>'Raw - Zero'!J354</f>
        <v>97.997</v>
      </c>
      <c r="K155" s="14">
        <f>'Raw - Zero'!K354</f>
        <v>99.297499999999999</v>
      </c>
      <c r="L155" s="14">
        <f>'Raw - Zero'!L354</f>
        <v>100.6093</v>
      </c>
      <c r="M155" s="14">
        <f>'Raw - Zero'!M354</f>
        <v>101.93089999999999</v>
      </c>
      <c r="N155" s="14">
        <f>'Raw - Zero'!N354</f>
        <v>103.2602</v>
      </c>
      <c r="O155" s="14">
        <f>'Raw - Zero'!O354</f>
        <v>104.5951</v>
      </c>
      <c r="P155" s="14">
        <f>'Raw - Zero'!P354</f>
        <v>105.9336</v>
      </c>
      <c r="Q155" s="14">
        <f>'Raw - Zero'!Q354</f>
        <v>107.274</v>
      </c>
      <c r="R155" s="14">
        <f>'Raw - Zero'!R354</f>
        <v>108.6156</v>
      </c>
      <c r="S155" s="14">
        <f>'Raw - Zero'!S354</f>
        <v>109.9572</v>
      </c>
      <c r="T155" s="14">
        <f>'Raw - Zero'!T354</f>
        <v>111.2993</v>
      </c>
      <c r="U155" s="14">
        <f>'Raw - Zero'!U354</f>
        <v>112.64230000000001</v>
      </c>
      <c r="V155" s="14">
        <f>'Raw - Zero'!V354</f>
        <v>114.0802</v>
      </c>
      <c r="W155" s="14">
        <f>'Raw - Zero'!W354</f>
        <v>115.36799999999999</v>
      </c>
      <c r="X155" s="14">
        <f>'Raw - Zero'!X354</f>
        <v>116.65430000000001</v>
      </c>
      <c r="Y155" s="14">
        <f>'Raw - Zero'!Y354</f>
        <v>117.9345</v>
      </c>
      <c r="Z155" s="14">
        <f>'Raw - Zero'!Z354</f>
        <v>119.20180000000001</v>
      </c>
      <c r="AA155" s="14">
        <f>'Raw - Zero'!AA354</f>
        <v>120.4543</v>
      </c>
      <c r="AB155" s="14">
        <f>'Raw - Zero'!AB354</f>
        <v>121.6905</v>
      </c>
      <c r="AC155" s="14">
        <f>'Raw - Zero'!AC354</f>
        <v>122.9066</v>
      </c>
      <c r="AD155" s="14">
        <f>'Raw - Zero'!AD354</f>
        <v>124.1003</v>
      </c>
      <c r="AE155" s="14">
        <f>'Raw - Zero'!AE354</f>
        <v>125.26990000000001</v>
      </c>
      <c r="AF155" s="14">
        <f>'Raw - Zero'!AF354</f>
        <v>126.4141</v>
      </c>
    </row>
    <row r="156" spans="1:32" x14ac:dyDescent="0.2">
      <c r="A156" s="12" t="s">
        <v>73</v>
      </c>
      <c r="B156" s="14">
        <f>'Raw - Zero'!B355</f>
        <v>1.5065999999999999</v>
      </c>
      <c r="C156" s="14">
        <f>'Raw - Zero'!C355</f>
        <v>1.6607000000000001</v>
      </c>
      <c r="D156" s="14">
        <f>'Raw - Zero'!D355</f>
        <v>1.6023000000000001</v>
      </c>
      <c r="E156" s="14">
        <f>'Raw - Zero'!E355</f>
        <v>1.5941000000000001</v>
      </c>
      <c r="F156" s="14">
        <f>'Raw - Zero'!F355</f>
        <v>1.5944</v>
      </c>
      <c r="G156" s="14">
        <f>'Raw - Zero'!G355</f>
        <v>1.5222</v>
      </c>
      <c r="H156" s="14">
        <f>'Raw - Zero'!H355</f>
        <v>1.5415000000000001</v>
      </c>
      <c r="I156" s="14">
        <f>'Raw - Zero'!I355</f>
        <v>1.5610999999999999</v>
      </c>
      <c r="J156" s="14">
        <f>'Raw - Zero'!J355</f>
        <v>1.581</v>
      </c>
      <c r="K156" s="14">
        <f>'Raw - Zero'!K355</f>
        <v>1.6011</v>
      </c>
      <c r="L156" s="14">
        <f>'Raw - Zero'!L355</f>
        <v>1.6213</v>
      </c>
      <c r="M156" s="14">
        <f>'Raw - Zero'!M355</f>
        <v>1.6415</v>
      </c>
      <c r="N156" s="14">
        <f>'Raw - Zero'!N355</f>
        <v>1.6617</v>
      </c>
      <c r="O156" s="14">
        <f>'Raw - Zero'!O355</f>
        <v>1.6819</v>
      </c>
      <c r="P156" s="14">
        <f>'Raw - Zero'!P355</f>
        <v>1.702</v>
      </c>
      <c r="Q156" s="14">
        <f>'Raw - Zero'!Q355</f>
        <v>1.7219</v>
      </c>
      <c r="R156" s="14">
        <f>'Raw - Zero'!R355</f>
        <v>1.7417</v>
      </c>
      <c r="S156" s="14">
        <f>'Raw - Zero'!S355</f>
        <v>1.7614000000000001</v>
      </c>
      <c r="T156" s="14">
        <f>'Raw - Zero'!T355</f>
        <v>1.7808999999999999</v>
      </c>
      <c r="U156" s="14">
        <f>'Raw - Zero'!U355</f>
        <v>1.8003</v>
      </c>
      <c r="V156" s="14">
        <f>'Raw - Zero'!V355</f>
        <v>1.8207</v>
      </c>
      <c r="W156" s="14">
        <f>'Raw - Zero'!W355</f>
        <v>1.8392999999999999</v>
      </c>
      <c r="X156" s="14">
        <f>'Raw - Zero'!X355</f>
        <v>1.8579000000000001</v>
      </c>
      <c r="Y156" s="14">
        <f>'Raw - Zero'!Y355</f>
        <v>1.8764000000000001</v>
      </c>
      <c r="Z156" s="14">
        <f>'Raw - Zero'!Z355</f>
        <v>1.8947000000000001</v>
      </c>
      <c r="AA156" s="14">
        <f>'Raw - Zero'!AA355</f>
        <v>1.9128000000000001</v>
      </c>
      <c r="AB156" s="14">
        <f>'Raw - Zero'!AB355</f>
        <v>1.9307000000000001</v>
      </c>
      <c r="AC156" s="14">
        <f>'Raw - Zero'!AC355</f>
        <v>1.9482999999999999</v>
      </c>
      <c r="AD156" s="14">
        <f>'Raw - Zero'!AD355</f>
        <v>1.9656</v>
      </c>
      <c r="AE156" s="14">
        <f>'Raw - Zero'!AE355</f>
        <v>1.9825999999999999</v>
      </c>
      <c r="AF156" s="14">
        <f>'Raw - Zero'!AF355</f>
        <v>1.9994000000000001</v>
      </c>
    </row>
    <row r="157" spans="1:32" x14ac:dyDescent="0.2">
      <c r="A157" s="12" t="s">
        <v>74</v>
      </c>
      <c r="B157" s="14">
        <f>'Raw - Zero'!B356</f>
        <v>3.1915</v>
      </c>
      <c r="C157" s="14">
        <f>'Raw - Zero'!C356</f>
        <v>3.1284999999999998</v>
      </c>
      <c r="D157" s="14">
        <f>'Raw - Zero'!D356</f>
        <v>3.1221999999999999</v>
      </c>
      <c r="E157" s="14">
        <f>'Raw - Zero'!E356</f>
        <v>3.1717</v>
      </c>
      <c r="F157" s="14">
        <f>'Raw - Zero'!F356</f>
        <v>3.1846000000000001</v>
      </c>
      <c r="G157" s="14">
        <f>'Raw - Zero'!G356</f>
        <v>3.2597</v>
      </c>
      <c r="H157" s="14">
        <f>'Raw - Zero'!H356</f>
        <v>3.2705000000000002</v>
      </c>
      <c r="I157" s="14">
        <f>'Raw - Zero'!I356</f>
        <v>3.3368000000000002</v>
      </c>
      <c r="J157" s="14">
        <f>'Raw - Zero'!J356</f>
        <v>3.3965999999999998</v>
      </c>
      <c r="K157" s="14">
        <f>'Raw - Zero'!K356</f>
        <v>3.4580000000000002</v>
      </c>
      <c r="L157" s="14">
        <f>'Raw - Zero'!L356</f>
        <v>3.52</v>
      </c>
      <c r="M157" s="14">
        <f>'Raw - Zero'!M356</f>
        <v>3.5825999999999998</v>
      </c>
      <c r="N157" s="14">
        <f>'Raw - Zero'!N356</f>
        <v>3.6457999999999999</v>
      </c>
      <c r="O157" s="14">
        <f>'Raw - Zero'!O356</f>
        <v>3.7096</v>
      </c>
      <c r="P157" s="14">
        <f>'Raw - Zero'!P356</f>
        <v>3.774</v>
      </c>
      <c r="Q157" s="14">
        <f>'Raw - Zero'!Q356</f>
        <v>3.8388</v>
      </c>
      <c r="R157" s="14">
        <f>'Raw - Zero'!R356</f>
        <v>3.9041999999999999</v>
      </c>
      <c r="S157" s="14">
        <f>'Raw - Zero'!S356</f>
        <v>3.97</v>
      </c>
      <c r="T157" s="14">
        <f>'Raw - Zero'!T356</f>
        <v>4.0364000000000004</v>
      </c>
      <c r="U157" s="14">
        <f>'Raw - Zero'!U356</f>
        <v>4.1033999999999997</v>
      </c>
      <c r="V157" s="14">
        <f>'Raw - Zero'!V356</f>
        <v>4.1740000000000004</v>
      </c>
      <c r="W157" s="14">
        <f>'Raw - Zero'!W356</f>
        <v>4.24</v>
      </c>
      <c r="X157" s="14">
        <f>'Raw - Zero'!X356</f>
        <v>4.3067000000000002</v>
      </c>
      <c r="Y157" s="14">
        <f>'Raw - Zero'!Y356</f>
        <v>4.3737000000000004</v>
      </c>
      <c r="Z157" s="14">
        <f>'Raw - Zero'!Z356</f>
        <v>4.4409000000000001</v>
      </c>
      <c r="AA157" s="14">
        <f>'Raw - Zero'!AA356</f>
        <v>4.508</v>
      </c>
      <c r="AB157" s="14">
        <f>'Raw - Zero'!AB356</f>
        <v>4.5750000000000002</v>
      </c>
      <c r="AC157" s="14">
        <f>'Raw - Zero'!AC356</f>
        <v>4.6417999999999999</v>
      </c>
      <c r="AD157" s="14">
        <f>'Raw - Zero'!AD356</f>
        <v>4.7083000000000004</v>
      </c>
      <c r="AE157" s="14">
        <f>'Raw - Zero'!AE356</f>
        <v>4.7743000000000002</v>
      </c>
      <c r="AF157" s="14">
        <f>'Raw - Zero'!AF356</f>
        <v>4.8398000000000003</v>
      </c>
    </row>
    <row r="158" spans="1:32" x14ac:dyDescent="0.2">
      <c r="A158" s="13" t="s">
        <v>75</v>
      </c>
      <c r="B158" s="14">
        <f>'Raw - Zero'!B357</f>
        <v>51.674799999999998</v>
      </c>
      <c r="C158" s="14">
        <f>'Raw - Zero'!C357</f>
        <v>53.488700000000001</v>
      </c>
      <c r="D158" s="14">
        <f>'Raw - Zero'!D357</f>
        <v>52.2607</v>
      </c>
      <c r="E158" s="14">
        <f>'Raw - Zero'!E357</f>
        <v>52.589599999999997</v>
      </c>
      <c r="F158" s="14">
        <f>'Raw - Zero'!F357</f>
        <v>52.520299999999999</v>
      </c>
      <c r="G158" s="14">
        <f>'Raw - Zero'!G357</f>
        <v>52.289000000000001</v>
      </c>
      <c r="H158" s="14">
        <f>'Raw - Zero'!H357</f>
        <v>52.370899999999999</v>
      </c>
      <c r="I158" s="14">
        <f>'Raw - Zero'!I357</f>
        <v>53.0197</v>
      </c>
      <c r="J158" s="14">
        <f>'Raw - Zero'!J357</f>
        <v>53.605499999999999</v>
      </c>
      <c r="K158" s="14">
        <f>'Raw - Zero'!K357</f>
        <v>54.205500000000001</v>
      </c>
      <c r="L158" s="14">
        <f>'Raw - Zero'!L357</f>
        <v>54.810099999999998</v>
      </c>
      <c r="M158" s="14">
        <f>'Raw - Zero'!M357</f>
        <v>55.418700000000001</v>
      </c>
      <c r="N158" s="14">
        <f>'Raw - Zero'!N357</f>
        <v>56.030200000000001</v>
      </c>
      <c r="O158" s="14">
        <f>'Raw - Zero'!O357</f>
        <v>56.643599999999999</v>
      </c>
      <c r="P158" s="14">
        <f>'Raw - Zero'!P357</f>
        <v>57.258000000000003</v>
      </c>
      <c r="Q158" s="14">
        <f>'Raw - Zero'!Q357</f>
        <v>57.872700000000002</v>
      </c>
      <c r="R158" s="14">
        <f>'Raw - Zero'!R357</f>
        <v>58.487099999999998</v>
      </c>
      <c r="S158" s="14">
        <f>'Raw - Zero'!S357</f>
        <v>59.101100000000002</v>
      </c>
      <c r="T158" s="14">
        <f>'Raw - Zero'!T357</f>
        <v>59.714399999999998</v>
      </c>
      <c r="U158" s="14">
        <f>'Raw - Zero'!U357</f>
        <v>60.327500000000001</v>
      </c>
      <c r="V158" s="14">
        <f>'Raw - Zero'!V357</f>
        <v>60.988399999999999</v>
      </c>
      <c r="W158" s="14">
        <f>'Raw - Zero'!W357</f>
        <v>61.573900000000002</v>
      </c>
      <c r="X158" s="14">
        <f>'Raw - Zero'!X357</f>
        <v>62.156999999999996</v>
      </c>
      <c r="Y158" s="14">
        <f>'Raw - Zero'!Y357</f>
        <v>62.735700000000001</v>
      </c>
      <c r="Z158" s="14">
        <f>'Raw - Zero'!Z357</f>
        <v>63.307200000000002</v>
      </c>
      <c r="AA158" s="14">
        <f>'Raw - Zero'!AA357</f>
        <v>63.8703</v>
      </c>
      <c r="AB158" s="14">
        <f>'Raw - Zero'!AB357</f>
        <v>64.424199999999999</v>
      </c>
      <c r="AC158" s="14">
        <f>'Raw - Zero'!AC357</f>
        <v>64.967200000000005</v>
      </c>
      <c r="AD158" s="14">
        <f>'Raw - Zero'!AD357</f>
        <v>65.4983</v>
      </c>
      <c r="AE158" s="14">
        <f>'Raw - Zero'!AE357</f>
        <v>66.0167</v>
      </c>
      <c r="AF158" s="14">
        <f>'Raw - Zero'!AF357</f>
        <v>66.521799999999999</v>
      </c>
    </row>
    <row r="159" spans="1:32" x14ac:dyDescent="0.2">
      <c r="A159" s="13" t="s">
        <v>76</v>
      </c>
      <c r="B159" s="14">
        <f>'Raw - Zero'!B358</f>
        <v>25.3005</v>
      </c>
      <c r="C159" s="14">
        <f>'Raw - Zero'!C358</f>
        <v>26.398800000000001</v>
      </c>
      <c r="D159" s="14">
        <f>'Raw - Zero'!D358</f>
        <v>25.860600000000002</v>
      </c>
      <c r="E159" s="14">
        <f>'Raw - Zero'!E358</f>
        <v>26.0671</v>
      </c>
      <c r="F159" s="14">
        <f>'Raw - Zero'!F358</f>
        <v>26.0626</v>
      </c>
      <c r="G159" s="14">
        <f>'Raw - Zero'!G358</f>
        <v>25.928899999999999</v>
      </c>
      <c r="H159" s="14">
        <f>'Raw - Zero'!H358</f>
        <v>25.985700000000001</v>
      </c>
      <c r="I159" s="14">
        <f>'Raw - Zero'!I358</f>
        <v>26.302199999999999</v>
      </c>
      <c r="J159" s="14">
        <f>'Raw - Zero'!J358</f>
        <v>26.5899</v>
      </c>
      <c r="K159" s="14">
        <f>'Raw - Zero'!K358</f>
        <v>26.8842</v>
      </c>
      <c r="L159" s="14">
        <f>'Raw - Zero'!L358</f>
        <v>27.180399999999999</v>
      </c>
      <c r="M159" s="14">
        <f>'Raw - Zero'!M358</f>
        <v>27.478400000000001</v>
      </c>
      <c r="N159" s="14">
        <f>'Raw - Zero'!N358</f>
        <v>27.777699999999999</v>
      </c>
      <c r="O159" s="14">
        <f>'Raw - Zero'!O358</f>
        <v>28.0779</v>
      </c>
      <c r="P159" s="14">
        <f>'Raw - Zero'!P358</f>
        <v>28.378499999999999</v>
      </c>
      <c r="Q159" s="14">
        <f>'Raw - Zero'!Q358</f>
        <v>28.679200000000002</v>
      </c>
      <c r="R159" s="14">
        <f>'Raw - Zero'!R358</f>
        <v>28.979800000000001</v>
      </c>
      <c r="S159" s="14">
        <f>'Raw - Zero'!S358</f>
        <v>29.280100000000001</v>
      </c>
      <c r="T159" s="14">
        <f>'Raw - Zero'!T358</f>
        <v>29.58</v>
      </c>
      <c r="U159" s="14">
        <f>'Raw - Zero'!U358</f>
        <v>29.879799999999999</v>
      </c>
      <c r="V159" s="14">
        <f>'Raw - Zero'!V358</f>
        <v>30.203199999999999</v>
      </c>
      <c r="W159" s="14">
        <f>'Raw - Zero'!W358</f>
        <v>30.489000000000001</v>
      </c>
      <c r="X159" s="14">
        <f>'Raw - Zero'!X358</f>
        <v>30.773800000000001</v>
      </c>
      <c r="Y159" s="14">
        <f>'Raw - Zero'!Y358</f>
        <v>31.0565</v>
      </c>
      <c r="Z159" s="14">
        <f>'Raw - Zero'!Z358</f>
        <v>31.335599999999999</v>
      </c>
      <c r="AA159" s="14">
        <f>'Raw - Zero'!AA358</f>
        <v>31.610600000000002</v>
      </c>
      <c r="AB159" s="14">
        <f>'Raw - Zero'!AB358</f>
        <v>31.881</v>
      </c>
      <c r="AC159" s="14">
        <f>'Raw - Zero'!AC358</f>
        <v>32.146000000000001</v>
      </c>
      <c r="AD159" s="14">
        <f>'Raw - Zero'!AD358</f>
        <v>32.405099999999997</v>
      </c>
      <c r="AE159" s="14">
        <f>'Raw - Zero'!AE358</f>
        <v>32.657899999999998</v>
      </c>
      <c r="AF159" s="14">
        <f>'Raw - Zero'!AF358</f>
        <v>32.9041</v>
      </c>
    </row>
    <row r="160" spans="1:32" x14ac:dyDescent="0.2">
      <c r="A160" s="13" t="s">
        <v>77</v>
      </c>
      <c r="B160" s="14">
        <f>'Raw - Zero'!B359</f>
        <v>26.623699999999999</v>
      </c>
      <c r="C160" s="14">
        <f>'Raw - Zero'!C359</f>
        <v>27.759499999999999</v>
      </c>
      <c r="D160" s="14">
        <f>'Raw - Zero'!D359</f>
        <v>28.299399999999999</v>
      </c>
      <c r="E160" s="14">
        <f>'Raw - Zero'!E359</f>
        <v>29.057600000000001</v>
      </c>
      <c r="F160" s="14">
        <f>'Raw - Zero'!F359</f>
        <v>29.382200000000001</v>
      </c>
      <c r="G160" s="14">
        <f>'Raw - Zero'!G359</f>
        <v>30.0655</v>
      </c>
      <c r="H160" s="14">
        <f>'Raw - Zero'!H359</f>
        <v>30.258500000000002</v>
      </c>
      <c r="I160" s="14">
        <f>'Raw - Zero'!I359</f>
        <v>30.642800000000001</v>
      </c>
      <c r="J160" s="14">
        <f>'Raw - Zero'!J359</f>
        <v>31.003299999999999</v>
      </c>
      <c r="K160" s="14">
        <f>'Raw - Zero'!K359</f>
        <v>31.367799999999999</v>
      </c>
      <c r="L160" s="14">
        <f>'Raw - Zero'!L359</f>
        <v>31.733000000000001</v>
      </c>
      <c r="M160" s="14">
        <f>'Raw - Zero'!M359</f>
        <v>32.099699999999999</v>
      </c>
      <c r="N160" s="14">
        <f>'Raw - Zero'!N359</f>
        <v>32.468200000000003</v>
      </c>
      <c r="O160" s="14">
        <f>'Raw - Zero'!O359</f>
        <v>32.838700000000003</v>
      </c>
      <c r="P160" s="14">
        <f>'Raw - Zero'!P359</f>
        <v>33.211100000000002</v>
      </c>
      <c r="Q160" s="14">
        <f>'Raw - Zero'!Q359</f>
        <v>33.585299999999997</v>
      </c>
      <c r="R160" s="14">
        <f>'Raw - Zero'!R359</f>
        <v>33.961300000000001</v>
      </c>
      <c r="S160" s="14">
        <f>'Raw - Zero'!S359</f>
        <v>34.339100000000002</v>
      </c>
      <c r="T160" s="14">
        <f>'Raw - Zero'!T359</f>
        <v>34.719200000000001</v>
      </c>
      <c r="U160" s="14">
        <f>'Raw - Zero'!U359</f>
        <v>35.101599999999998</v>
      </c>
      <c r="V160" s="14">
        <f>'Raw - Zero'!V359</f>
        <v>35.507199999999997</v>
      </c>
      <c r="W160" s="14">
        <f>'Raw - Zero'!W359</f>
        <v>35.874299999999998</v>
      </c>
      <c r="X160" s="14">
        <f>'Raw - Zero'!X359</f>
        <v>36.244900000000001</v>
      </c>
      <c r="Y160" s="14">
        <f>'Raw - Zero'!Y359</f>
        <v>36.616100000000003</v>
      </c>
      <c r="Z160" s="14">
        <f>'Raw - Zero'!Z359</f>
        <v>36.985300000000002</v>
      </c>
      <c r="AA160" s="14">
        <f>'Raw - Zero'!AA359</f>
        <v>37.351399999999998</v>
      </c>
      <c r="AB160" s="14">
        <f>'Raw - Zero'!AB359</f>
        <v>37.713700000000003</v>
      </c>
      <c r="AC160" s="14">
        <f>'Raw - Zero'!AC359</f>
        <v>38.070599999999999</v>
      </c>
      <c r="AD160" s="14">
        <f>'Raw - Zero'!AD359</f>
        <v>38.421199999999999</v>
      </c>
      <c r="AE160" s="14">
        <f>'Raw - Zero'!AE359</f>
        <v>38.764499999999998</v>
      </c>
      <c r="AF160" s="14">
        <f>'Raw - Zero'!AF359</f>
        <v>39.099800000000002</v>
      </c>
    </row>
    <row r="161" spans="1:32" x14ac:dyDescent="0.2">
      <c r="A161" s="13" t="s">
        <v>78</v>
      </c>
      <c r="B161" s="14">
        <f>'Raw - Zero'!B360</f>
        <v>18.753</v>
      </c>
      <c r="C161" s="14">
        <f>'Raw - Zero'!C360</f>
        <v>20.230399999999999</v>
      </c>
      <c r="D161" s="14">
        <f>'Raw - Zero'!D360</f>
        <v>20.779</v>
      </c>
      <c r="E161" s="14">
        <f>'Raw - Zero'!E360</f>
        <v>21.446100000000001</v>
      </c>
      <c r="F161" s="14">
        <f>'Raw - Zero'!F360</f>
        <v>21.7377</v>
      </c>
      <c r="G161" s="14">
        <f>'Raw - Zero'!G360</f>
        <v>22.141500000000001</v>
      </c>
      <c r="H161" s="14">
        <f>'Raw - Zero'!H360</f>
        <v>22.314499999999999</v>
      </c>
      <c r="I161" s="14">
        <f>'Raw - Zero'!I360</f>
        <v>22.565300000000001</v>
      </c>
      <c r="J161" s="14">
        <f>'Raw - Zero'!J360</f>
        <v>22.805700000000002</v>
      </c>
      <c r="K161" s="14">
        <f>'Raw - Zero'!K360</f>
        <v>23.047000000000001</v>
      </c>
      <c r="L161" s="14">
        <f>'Raw - Zero'!L360</f>
        <v>23.2879</v>
      </c>
      <c r="M161" s="14">
        <f>'Raw - Zero'!M360</f>
        <v>23.5291</v>
      </c>
      <c r="N161" s="14">
        <f>'Raw - Zero'!N360</f>
        <v>23.771000000000001</v>
      </c>
      <c r="O161" s="14">
        <f>'Raw - Zero'!O360</f>
        <v>24.0137</v>
      </c>
      <c r="P161" s="14">
        <f>'Raw - Zero'!P360</f>
        <v>24.257200000000001</v>
      </c>
      <c r="Q161" s="14">
        <f>'Raw - Zero'!Q360</f>
        <v>24.5016</v>
      </c>
      <c r="R161" s="14">
        <f>'Raw - Zero'!R360</f>
        <v>24.746700000000001</v>
      </c>
      <c r="S161" s="14">
        <f>'Raw - Zero'!S360</f>
        <v>24.992699999999999</v>
      </c>
      <c r="T161" s="14">
        <f>'Raw - Zero'!T360</f>
        <v>25.239699999999999</v>
      </c>
      <c r="U161" s="14">
        <f>'Raw - Zero'!U360</f>
        <v>25.4877</v>
      </c>
      <c r="V161" s="14">
        <f>'Raw - Zero'!V360</f>
        <v>25.7545</v>
      </c>
      <c r="W161" s="14">
        <f>'Raw - Zero'!W360</f>
        <v>25.9908</v>
      </c>
      <c r="X161" s="14">
        <f>'Raw - Zero'!X360</f>
        <v>26.229800000000001</v>
      </c>
      <c r="Y161" s="14">
        <f>'Raw - Zero'!Y360</f>
        <v>26.4695</v>
      </c>
      <c r="Z161" s="14">
        <f>'Raw - Zero'!Z360</f>
        <v>26.707899999999999</v>
      </c>
      <c r="AA161" s="14">
        <f>'Raw - Zero'!AA360</f>
        <v>26.944400000000002</v>
      </c>
      <c r="AB161" s="14">
        <f>'Raw - Zero'!AB360</f>
        <v>27.1784</v>
      </c>
      <c r="AC161" s="14">
        <f>'Raw - Zero'!AC360</f>
        <v>27.408999999999999</v>
      </c>
      <c r="AD161" s="14">
        <f>'Raw - Zero'!AD360</f>
        <v>27.6357</v>
      </c>
      <c r="AE161" s="14">
        <f>'Raw - Zero'!AE360</f>
        <v>27.857900000000001</v>
      </c>
      <c r="AF161" s="14">
        <f>'Raw - Zero'!AF360</f>
        <v>28.075299999999999</v>
      </c>
    </row>
    <row r="162" spans="1:32" x14ac:dyDescent="0.2">
      <c r="A162" s="13" t="s">
        <v>79</v>
      </c>
      <c r="B162" s="14">
        <f>'Raw - Zero'!B361</f>
        <v>120.2911</v>
      </c>
      <c r="C162" s="14">
        <f>'Raw - Zero'!C361</f>
        <v>123.7247</v>
      </c>
      <c r="D162" s="14">
        <f>'Raw - Zero'!D361</f>
        <v>121.3246</v>
      </c>
      <c r="E162" s="14">
        <f>'Raw - Zero'!E361</f>
        <v>122.4213</v>
      </c>
      <c r="F162" s="14">
        <f>'Raw - Zero'!F361</f>
        <v>122.58669999999999</v>
      </c>
      <c r="G162" s="14">
        <f>'Raw - Zero'!G361</f>
        <v>122.4158</v>
      </c>
      <c r="H162" s="14">
        <f>'Raw - Zero'!H361</f>
        <v>122.8223</v>
      </c>
      <c r="I162" s="14">
        <f>'Raw - Zero'!I361</f>
        <v>124.73520000000001</v>
      </c>
      <c r="J162" s="14">
        <f>'Raw - Zero'!J361</f>
        <v>126.48480000000001</v>
      </c>
      <c r="K162" s="14">
        <f>'Raw - Zero'!K361</f>
        <v>128.28049999999999</v>
      </c>
      <c r="L162" s="14">
        <f>'Raw - Zero'!L361</f>
        <v>130.09610000000001</v>
      </c>
      <c r="M162" s="14">
        <f>'Raw - Zero'!M361</f>
        <v>131.93029999999999</v>
      </c>
      <c r="N162" s="14">
        <f>'Raw - Zero'!N361</f>
        <v>133.78110000000001</v>
      </c>
      <c r="O162" s="14">
        <f>'Raw - Zero'!O361</f>
        <v>135.64660000000001</v>
      </c>
      <c r="P162" s="14">
        <f>'Raw - Zero'!P361</f>
        <v>137.52449999999999</v>
      </c>
      <c r="Q162" s="14">
        <f>'Raw - Zero'!Q361</f>
        <v>139.41329999999999</v>
      </c>
      <c r="R162" s="14">
        <f>'Raw - Zero'!R361</f>
        <v>141.31209999999999</v>
      </c>
      <c r="S162" s="14">
        <f>'Raw - Zero'!S361</f>
        <v>143.2199</v>
      </c>
      <c r="T162" s="14">
        <f>'Raw - Zero'!T361</f>
        <v>145.13740000000001</v>
      </c>
      <c r="U162" s="14">
        <f>'Raw - Zero'!U361</f>
        <v>147.06559999999999</v>
      </c>
      <c r="V162" s="14">
        <f>'Raw - Zero'!V361</f>
        <v>149.14080000000001</v>
      </c>
      <c r="W162" s="14">
        <f>'Raw - Zero'!W361</f>
        <v>151.0461</v>
      </c>
      <c r="X162" s="14">
        <f>'Raw - Zero'!X361</f>
        <v>152.97900000000001</v>
      </c>
      <c r="Y162" s="14">
        <f>'Raw - Zero'!Y361</f>
        <v>154.93940000000001</v>
      </c>
      <c r="Z162" s="14">
        <f>'Raw - Zero'!Z361</f>
        <v>156.91300000000001</v>
      </c>
      <c r="AA162" s="14">
        <f>'Raw - Zero'!AA361</f>
        <v>158.90379999999999</v>
      </c>
      <c r="AB162" s="14">
        <f>'Raw - Zero'!AB361</f>
        <v>160.9171</v>
      </c>
      <c r="AC162" s="14">
        <f>'Raw - Zero'!AC361</f>
        <v>162.94929999999999</v>
      </c>
      <c r="AD162" s="14">
        <f>'Raw - Zero'!AD361</f>
        <v>164.99870000000001</v>
      </c>
      <c r="AE162" s="14">
        <f>'Raw - Zero'!AE361</f>
        <v>167.071</v>
      </c>
      <c r="AF162" s="14">
        <f>'Raw - Zero'!AF361</f>
        <v>169.166</v>
      </c>
    </row>
    <row r="163" spans="1:32" x14ac:dyDescent="0.2">
      <c r="A163" s="8" t="s">
        <v>80</v>
      </c>
      <c r="B163" s="14">
        <f>'Raw - Zero'!B362</f>
        <v>28.287199999999999</v>
      </c>
      <c r="C163" s="14">
        <f>'Raw - Zero'!C362</f>
        <v>29.211300000000001</v>
      </c>
      <c r="D163" s="14">
        <f>'Raw - Zero'!D362</f>
        <v>28.6768</v>
      </c>
      <c r="E163" s="14">
        <f>'Raw - Zero'!E362</f>
        <v>29.0077</v>
      </c>
      <c r="F163" s="14">
        <f>'Raw - Zero'!F362</f>
        <v>29.0991</v>
      </c>
      <c r="G163" s="14">
        <f>'Raw - Zero'!G362</f>
        <v>29.052399999999999</v>
      </c>
      <c r="H163" s="14">
        <f>'Raw - Zero'!H362</f>
        <v>29.158899999999999</v>
      </c>
      <c r="I163" s="14">
        <f>'Raw - Zero'!I362</f>
        <v>29.637799999999999</v>
      </c>
      <c r="J163" s="14">
        <f>'Raw - Zero'!J362</f>
        <v>30.0746</v>
      </c>
      <c r="K163" s="14">
        <f>'Raw - Zero'!K362</f>
        <v>30.522099999999998</v>
      </c>
      <c r="L163" s="14">
        <f>'Raw - Zero'!L362</f>
        <v>30.973800000000001</v>
      </c>
      <c r="M163" s="14">
        <f>'Raw - Zero'!M362</f>
        <v>31.4297</v>
      </c>
      <c r="N163" s="14">
        <f>'Raw - Zero'!N362</f>
        <v>31.889399999999998</v>
      </c>
      <c r="O163" s="14">
        <f>'Raw - Zero'!O362</f>
        <v>32.3521</v>
      </c>
      <c r="P163" s="14">
        <f>'Raw - Zero'!P362</f>
        <v>32.817700000000002</v>
      </c>
      <c r="Q163" s="14">
        <f>'Raw - Zero'!Q362</f>
        <v>33.285499999999999</v>
      </c>
      <c r="R163" s="14">
        <f>'Raw - Zero'!R362</f>
        <v>33.755600000000001</v>
      </c>
      <c r="S163" s="14">
        <f>'Raw - Zero'!S362</f>
        <v>34.227699999999999</v>
      </c>
      <c r="T163" s="14">
        <f>'Raw - Zero'!T362</f>
        <v>34.701900000000002</v>
      </c>
      <c r="U163" s="14">
        <f>'Raw - Zero'!U362</f>
        <v>35.1785</v>
      </c>
      <c r="V163" s="14">
        <f>'Raw - Zero'!V362</f>
        <v>35.688600000000001</v>
      </c>
      <c r="W163" s="14">
        <f>'Raw - Zero'!W362</f>
        <v>36.1601</v>
      </c>
      <c r="X163" s="14">
        <f>'Raw - Zero'!X362</f>
        <v>36.637500000000003</v>
      </c>
      <c r="Y163" s="14">
        <f>'Raw - Zero'!Y362</f>
        <v>37.1205</v>
      </c>
      <c r="Z163" s="14">
        <f>'Raw - Zero'!Z362</f>
        <v>37.606699999999996</v>
      </c>
      <c r="AA163" s="14">
        <f>'Raw - Zero'!AA362</f>
        <v>38.096699999999998</v>
      </c>
      <c r="AB163" s="14">
        <f>'Raw - Zero'!AB362</f>
        <v>38.591500000000003</v>
      </c>
      <c r="AC163" s="14">
        <f>'Raw - Zero'!AC362</f>
        <v>39.090600000000002</v>
      </c>
      <c r="AD163" s="14">
        <f>'Raw - Zero'!AD362</f>
        <v>39.594000000000001</v>
      </c>
      <c r="AE163" s="14">
        <f>'Raw - Zero'!AE362</f>
        <v>40.102899999999998</v>
      </c>
      <c r="AF163" s="14">
        <f>'Raw - Zero'!AF362</f>
        <v>40.617400000000004</v>
      </c>
    </row>
    <row r="164" spans="1:32" x14ac:dyDescent="0.2">
      <c r="A164" t="s">
        <v>81</v>
      </c>
      <c r="B164" s="14">
        <f>'Raw - Zero'!B363</f>
        <v>16.0092</v>
      </c>
      <c r="C164" s="14">
        <f>'Raw - Zero'!C363</f>
        <v>15.6942</v>
      </c>
      <c r="D164" s="14">
        <f>'Raw - Zero'!D363</f>
        <v>15.6731</v>
      </c>
      <c r="E164" s="14">
        <f>'Raw - Zero'!E363</f>
        <v>15.827400000000001</v>
      </c>
      <c r="F164" s="14">
        <f>'Raw - Zero'!F363</f>
        <v>15.8508</v>
      </c>
      <c r="G164" s="14">
        <f>'Raw - Zero'!G363</f>
        <v>16.2347</v>
      </c>
      <c r="H164" s="14">
        <f>'Raw - Zero'!H363</f>
        <v>16.3005</v>
      </c>
      <c r="I164" s="14">
        <f>'Raw - Zero'!I363</f>
        <v>16.5489</v>
      </c>
      <c r="J164" s="14">
        <f>'Raw - Zero'!J363</f>
        <v>16.775200000000002</v>
      </c>
      <c r="K164" s="14">
        <f>'Raw - Zero'!K363</f>
        <v>17.005299999999998</v>
      </c>
      <c r="L164" s="14">
        <f>'Raw - Zero'!L363</f>
        <v>17.236599999999999</v>
      </c>
      <c r="M164" s="14">
        <f>'Raw - Zero'!M363</f>
        <v>17.469200000000001</v>
      </c>
      <c r="N164" s="14">
        <f>'Raw - Zero'!N363</f>
        <v>17.702999999999999</v>
      </c>
      <c r="O164" s="14">
        <f>'Raw - Zero'!O363</f>
        <v>17.937899999999999</v>
      </c>
      <c r="P164" s="14">
        <f>'Raw - Zero'!P363</f>
        <v>18.1738</v>
      </c>
      <c r="Q164" s="14">
        <f>'Raw - Zero'!Q363</f>
        <v>18.410699999999999</v>
      </c>
      <c r="R164" s="14">
        <f>'Raw - Zero'!R363</f>
        <v>18.648599999999998</v>
      </c>
      <c r="S164" s="14">
        <f>'Raw - Zero'!S363</f>
        <v>18.887499999999999</v>
      </c>
      <c r="T164" s="14">
        <f>'Raw - Zero'!T363</f>
        <v>19.127500000000001</v>
      </c>
      <c r="U164" s="14">
        <f>'Raw - Zero'!U363</f>
        <v>19.3689</v>
      </c>
      <c r="V164" s="14">
        <f>'Raw - Zero'!V363</f>
        <v>19.624199999999998</v>
      </c>
      <c r="W164" s="14">
        <f>'Raw - Zero'!W363</f>
        <v>19.860299999999999</v>
      </c>
      <c r="X164" s="14">
        <f>'Raw - Zero'!X363</f>
        <v>20.098199999999999</v>
      </c>
      <c r="Y164" s="14">
        <f>'Raw - Zero'!Y363</f>
        <v>20.3368</v>
      </c>
      <c r="Z164" s="14">
        <f>'Raw - Zero'!Z363</f>
        <v>20.575199999999999</v>
      </c>
      <c r="AA164" s="14">
        <f>'Raw - Zero'!AA363</f>
        <v>20.812899999999999</v>
      </c>
      <c r="AB164" s="14">
        <f>'Raw - Zero'!AB363</f>
        <v>21.049700000000001</v>
      </c>
      <c r="AC164" s="14">
        <f>'Raw - Zero'!AC363</f>
        <v>21.2849</v>
      </c>
      <c r="AD164" s="14">
        <f>'Raw - Zero'!AD363</f>
        <v>21.5184</v>
      </c>
      <c r="AE164" s="14">
        <f>'Raw - Zero'!AE363</f>
        <v>21.749700000000001</v>
      </c>
      <c r="AF164" s="14">
        <f>'Raw - Zero'!AF363</f>
        <v>21.9787</v>
      </c>
    </row>
    <row r="165" spans="1:32" x14ac:dyDescent="0.2">
      <c r="A165" t="s">
        <v>82</v>
      </c>
      <c r="B165" s="14">
        <f>'Raw - Zero'!B364</f>
        <v>30.660900000000002</v>
      </c>
      <c r="C165" s="14">
        <f>'Raw - Zero'!C364</f>
        <v>30.234400000000001</v>
      </c>
      <c r="D165" s="14">
        <f>'Raw - Zero'!D364</f>
        <v>30.131900000000002</v>
      </c>
      <c r="E165" s="14">
        <f>'Raw - Zero'!E364</f>
        <v>30.401299999999999</v>
      </c>
      <c r="F165" s="14">
        <f>'Raw - Zero'!F364</f>
        <v>30.3992</v>
      </c>
      <c r="G165" s="14">
        <f>'Raw - Zero'!G364</f>
        <v>31.080300000000001</v>
      </c>
      <c r="H165" s="14">
        <f>'Raw - Zero'!H364</f>
        <v>31.160599999999999</v>
      </c>
      <c r="I165" s="14">
        <f>'Raw - Zero'!I364</f>
        <v>31.609500000000001</v>
      </c>
      <c r="J165" s="14">
        <f>'Raw - Zero'!J364</f>
        <v>32.013800000000003</v>
      </c>
      <c r="K165" s="14">
        <f>'Raw - Zero'!K364</f>
        <v>32.4255</v>
      </c>
      <c r="L165" s="14">
        <f>'Raw - Zero'!L364</f>
        <v>32.839199999999998</v>
      </c>
      <c r="M165" s="14">
        <f>'Raw - Zero'!M364</f>
        <v>33.254899999999999</v>
      </c>
      <c r="N165" s="14">
        <f>'Raw - Zero'!N364</f>
        <v>33.672400000000003</v>
      </c>
      <c r="O165" s="14">
        <f>'Raw - Zero'!O364</f>
        <v>34.0914</v>
      </c>
      <c r="P165" s="14">
        <f>'Raw - Zero'!P364</f>
        <v>34.511699999999998</v>
      </c>
      <c r="Q165" s="14">
        <f>'Raw - Zero'!Q364</f>
        <v>34.932899999999997</v>
      </c>
      <c r="R165" s="14">
        <f>'Raw - Zero'!R364</f>
        <v>35.355200000000004</v>
      </c>
      <c r="S165" s="14">
        <f>'Raw - Zero'!S364</f>
        <v>35.778500000000001</v>
      </c>
      <c r="T165" s="14">
        <f>'Raw - Zero'!T364</f>
        <v>36.203099999999999</v>
      </c>
      <c r="U165" s="14">
        <f>'Raw - Zero'!U364</f>
        <v>36.629199999999997</v>
      </c>
      <c r="V165" s="14">
        <f>'Raw - Zero'!V364</f>
        <v>37.077199999999998</v>
      </c>
      <c r="W165" s="14">
        <f>'Raw - Zero'!W364</f>
        <v>37.4848</v>
      </c>
      <c r="X165" s="14">
        <f>'Raw - Zero'!X364</f>
        <v>37.89</v>
      </c>
      <c r="Y165" s="14">
        <f>'Raw - Zero'!Y364</f>
        <v>38.289099999999998</v>
      </c>
      <c r="Z165" s="14">
        <f>'Raw - Zero'!Z364</f>
        <v>38.682200000000002</v>
      </c>
      <c r="AA165" s="14">
        <f>'Raw - Zero'!AA364</f>
        <v>39.066699999999997</v>
      </c>
      <c r="AB165" s="14">
        <f>'Raw - Zero'!AB364</f>
        <v>39.440100000000001</v>
      </c>
      <c r="AC165" s="14">
        <f>'Raw - Zero'!AC364</f>
        <v>39.801600000000001</v>
      </c>
      <c r="AD165" s="14">
        <f>'Raw - Zero'!AD364</f>
        <v>40.150399999999998</v>
      </c>
      <c r="AE165" s="14">
        <f>'Raw - Zero'!AE364</f>
        <v>40.484099999999998</v>
      </c>
      <c r="AF165" s="14">
        <f>'Raw - Zero'!AF364</f>
        <v>40.802300000000002</v>
      </c>
    </row>
    <row r="166" spans="1:32" x14ac:dyDescent="0.2">
      <c r="A166" t="s">
        <v>83</v>
      </c>
      <c r="B166" s="14">
        <f>'Raw - Zero'!B365</f>
        <v>22.2074</v>
      </c>
      <c r="C166" s="14">
        <f>'Raw - Zero'!C365</f>
        <v>22.527100000000001</v>
      </c>
      <c r="D166" s="14">
        <f>'Raw - Zero'!D365</f>
        <v>22.6127</v>
      </c>
      <c r="E166" s="14">
        <f>'Raw - Zero'!E365</f>
        <v>23.180399999999999</v>
      </c>
      <c r="F166" s="14">
        <f>'Raw - Zero'!F365</f>
        <v>23.265599999999999</v>
      </c>
      <c r="G166" s="14">
        <f>'Raw - Zero'!G365</f>
        <v>23.6999</v>
      </c>
      <c r="H166" s="14">
        <f>'Raw - Zero'!H365</f>
        <v>23.776700000000002</v>
      </c>
      <c r="I166" s="14">
        <f>'Raw - Zero'!I365</f>
        <v>24.113</v>
      </c>
      <c r="J166" s="14">
        <f>'Raw - Zero'!J365</f>
        <v>24.4193</v>
      </c>
      <c r="K166" s="14">
        <f>'Raw - Zero'!K365</f>
        <v>24.7319</v>
      </c>
      <c r="L166" s="14">
        <f>'Raw - Zero'!L365</f>
        <v>25.046800000000001</v>
      </c>
      <c r="M166" s="14">
        <f>'Raw - Zero'!M365</f>
        <v>25.364000000000001</v>
      </c>
      <c r="N166" s="14">
        <f>'Raw - Zero'!N365</f>
        <v>25.683299999999999</v>
      </c>
      <c r="O166" s="14">
        <f>'Raw - Zero'!O365</f>
        <v>26.0044</v>
      </c>
      <c r="P166" s="14">
        <f>'Raw - Zero'!P365</f>
        <v>26.327200000000001</v>
      </c>
      <c r="Q166" s="14">
        <f>'Raw - Zero'!Q365</f>
        <v>26.651299999999999</v>
      </c>
      <c r="R166" s="14">
        <f>'Raw - Zero'!R365</f>
        <v>26.976700000000001</v>
      </c>
      <c r="S166" s="14">
        <f>'Raw - Zero'!S365</f>
        <v>27.3032</v>
      </c>
      <c r="T166" s="14">
        <f>'Raw - Zero'!T365</f>
        <v>27.6312</v>
      </c>
      <c r="U166" s="14">
        <f>'Raw - Zero'!U365</f>
        <v>27.960899999999999</v>
      </c>
      <c r="V166" s="14">
        <f>'Raw - Zero'!V365</f>
        <v>28.3249</v>
      </c>
      <c r="W166" s="14">
        <f>'Raw - Zero'!W365</f>
        <v>28.6341</v>
      </c>
      <c r="X166" s="14">
        <f>'Raw - Zero'!X365</f>
        <v>28.944299999999998</v>
      </c>
      <c r="Y166" s="14">
        <f>'Raw - Zero'!Y365</f>
        <v>29.253499999999999</v>
      </c>
      <c r="Z166" s="14">
        <f>'Raw - Zero'!Z365</f>
        <v>29.558399999999999</v>
      </c>
      <c r="AA166" s="14">
        <f>'Raw - Zero'!AA365</f>
        <v>29.8583</v>
      </c>
      <c r="AB166" s="14">
        <f>'Raw - Zero'!AB365</f>
        <v>30.152200000000001</v>
      </c>
      <c r="AC166" s="14">
        <f>'Raw - Zero'!AC365</f>
        <v>30.437999999999999</v>
      </c>
      <c r="AD166" s="14">
        <f>'Raw - Zero'!AD365</f>
        <v>30.714300000000001</v>
      </c>
      <c r="AE166" s="14">
        <f>'Raw - Zero'!AE365</f>
        <v>30.979800000000001</v>
      </c>
      <c r="AF166" s="14">
        <f>'Raw - Zero'!AF365</f>
        <v>31.2332</v>
      </c>
    </row>
    <row r="167" spans="1:32" x14ac:dyDescent="0.2">
      <c r="A167" t="s">
        <v>84</v>
      </c>
      <c r="B167" s="14">
        <f>'Raw - Zero'!B366</f>
        <v>4.2708000000000004</v>
      </c>
      <c r="C167" s="14">
        <f>'Raw - Zero'!C366</f>
        <v>3.9491999999999998</v>
      </c>
      <c r="D167" s="14">
        <f>'Raw - Zero'!D366</f>
        <v>4.1757999999999997</v>
      </c>
      <c r="E167" s="14">
        <f>'Raw - Zero'!E366</f>
        <v>4.3441999999999998</v>
      </c>
      <c r="F167" s="14">
        <f>'Raw - Zero'!F366</f>
        <v>4.3780000000000001</v>
      </c>
      <c r="G167" s="14">
        <f>'Raw - Zero'!G366</f>
        <v>4.6783000000000001</v>
      </c>
      <c r="H167" s="14">
        <f>'Raw - Zero'!H366</f>
        <v>4.7119999999999997</v>
      </c>
      <c r="I167" s="14">
        <f>'Raw - Zero'!I366</f>
        <v>4.8228</v>
      </c>
      <c r="J167" s="14">
        <f>'Raw - Zero'!J366</f>
        <v>4.9241000000000001</v>
      </c>
      <c r="K167" s="14">
        <f>'Raw - Zero'!K366</f>
        <v>5.0274999999999999</v>
      </c>
      <c r="L167" s="14">
        <f>'Raw - Zero'!L366</f>
        <v>5.1315999999999997</v>
      </c>
      <c r="M167" s="14">
        <f>'Raw - Zero'!M366</f>
        <v>5.2366000000000001</v>
      </c>
      <c r="N167" s="14">
        <f>'Raw - Zero'!N366</f>
        <v>5.3425000000000002</v>
      </c>
      <c r="O167" s="14">
        <f>'Raw - Zero'!O366</f>
        <v>5.4493</v>
      </c>
      <c r="P167" s="14">
        <f>'Raw - Zero'!P366</f>
        <v>5.5568999999999997</v>
      </c>
      <c r="Q167" s="14">
        <f>'Raw - Zero'!Q366</f>
        <v>5.6654999999999998</v>
      </c>
      <c r="R167" s="14">
        <f>'Raw - Zero'!R366</f>
        <v>5.7750000000000004</v>
      </c>
      <c r="S167" s="14">
        <f>'Raw - Zero'!S366</f>
        <v>5.8853999999999997</v>
      </c>
      <c r="T167" s="14">
        <f>'Raw - Zero'!T366</f>
        <v>5.9969000000000001</v>
      </c>
      <c r="U167" s="14">
        <f>'Raw - Zero'!U366</f>
        <v>6.1096000000000004</v>
      </c>
      <c r="V167" s="14">
        <f>'Raw - Zero'!V366</f>
        <v>6.2281000000000004</v>
      </c>
      <c r="W167" s="14">
        <f>'Raw - Zero'!W366</f>
        <v>6.3371000000000004</v>
      </c>
      <c r="X167" s="14">
        <f>'Raw - Zero'!X366</f>
        <v>6.4466999999999999</v>
      </c>
      <c r="Y167" s="14">
        <f>'Raw - Zero'!Y366</f>
        <v>6.5564</v>
      </c>
      <c r="Z167" s="14">
        <f>'Raw - Zero'!Z366</f>
        <v>6.665</v>
      </c>
      <c r="AA167" s="14">
        <f>'Raw - Zero'!AA366</f>
        <v>6.7723000000000004</v>
      </c>
      <c r="AB167" s="14">
        <f>'Raw - Zero'!AB366</f>
        <v>6.8780999999999999</v>
      </c>
      <c r="AC167" s="14">
        <f>'Raw - Zero'!AC366</f>
        <v>6.9816000000000003</v>
      </c>
      <c r="AD167" s="14">
        <f>'Raw - Zero'!AD366</f>
        <v>7.0822000000000003</v>
      </c>
      <c r="AE167" s="14">
        <f>'Raw - Zero'!AE366</f>
        <v>7.1795</v>
      </c>
      <c r="AF167" s="14">
        <f>'Raw - Zero'!AF366</f>
        <v>7.2728999999999999</v>
      </c>
    </row>
    <row r="168" spans="1:32" x14ac:dyDescent="0.2">
      <c r="A168" t="s">
        <v>85</v>
      </c>
      <c r="B168" s="14">
        <f>'Raw - Zero'!B367</f>
        <v>37.577599999999997</v>
      </c>
      <c r="C168" s="14">
        <f>'Raw - Zero'!C367</f>
        <v>35.607599999999998</v>
      </c>
      <c r="D168" s="14">
        <f>'Raw - Zero'!D367</f>
        <v>35.750799999999998</v>
      </c>
      <c r="E168" s="14">
        <f>'Raw - Zero'!E367</f>
        <v>36.385599999999997</v>
      </c>
      <c r="F168" s="14">
        <f>'Raw - Zero'!F367</f>
        <v>36.870600000000003</v>
      </c>
      <c r="G168" s="14">
        <f>'Raw - Zero'!G367</f>
        <v>38.353299999999997</v>
      </c>
      <c r="H168" s="14">
        <f>'Raw - Zero'!H367</f>
        <v>38.635300000000001</v>
      </c>
      <c r="I168" s="14">
        <f>'Raw - Zero'!I367</f>
        <v>39.4133</v>
      </c>
      <c r="J168" s="14">
        <f>'Raw - Zero'!J367</f>
        <v>40.138399999999997</v>
      </c>
      <c r="K168" s="14">
        <f>'Raw - Zero'!K367</f>
        <v>40.882800000000003</v>
      </c>
      <c r="L168" s="14">
        <f>'Raw - Zero'!L367</f>
        <v>41.638100000000001</v>
      </c>
      <c r="M168" s="14">
        <f>'Raw - Zero'!M367</f>
        <v>42.4041</v>
      </c>
      <c r="N168" s="14">
        <f>'Raw - Zero'!N367</f>
        <v>43.180199999999999</v>
      </c>
      <c r="O168" s="14">
        <f>'Raw - Zero'!O367</f>
        <v>43.965899999999998</v>
      </c>
      <c r="P168" s="14">
        <f>'Raw - Zero'!P367</f>
        <v>44.7605</v>
      </c>
      <c r="Q168" s="14">
        <f>'Raw - Zero'!Q367</f>
        <v>45.563800000000001</v>
      </c>
      <c r="R168" s="14">
        <f>'Raw - Zero'!R367</f>
        <v>46.375700000000002</v>
      </c>
      <c r="S168" s="14">
        <f>'Raw - Zero'!S367</f>
        <v>47.195799999999998</v>
      </c>
      <c r="T168" s="14">
        <f>'Raw - Zero'!T367</f>
        <v>48.024900000000002</v>
      </c>
      <c r="U168" s="14">
        <f>'Raw - Zero'!U367</f>
        <v>48.863300000000002</v>
      </c>
      <c r="V168" s="14">
        <f>'Raw - Zero'!V367</f>
        <v>49.738100000000003</v>
      </c>
      <c r="W168" s="14">
        <f>'Raw - Zero'!W367</f>
        <v>50.572099999999999</v>
      </c>
      <c r="X168" s="14">
        <f>'Raw - Zero'!X367</f>
        <v>51.4163</v>
      </c>
      <c r="Y168" s="14">
        <f>'Raw - Zero'!Y367</f>
        <v>52.267800000000001</v>
      </c>
      <c r="Z168" s="14">
        <f>'Raw - Zero'!Z367</f>
        <v>53.123399999999997</v>
      </c>
      <c r="AA168" s="14">
        <f>'Raw - Zero'!AA367</f>
        <v>53.981999999999999</v>
      </c>
      <c r="AB168" s="14">
        <f>'Raw - Zero'!AB367</f>
        <v>54.8429</v>
      </c>
      <c r="AC168" s="14">
        <f>'Raw - Zero'!AC367</f>
        <v>55.703699999999998</v>
      </c>
      <c r="AD168" s="14">
        <f>'Raw - Zero'!AD367</f>
        <v>56.563200000000002</v>
      </c>
      <c r="AE168" s="14">
        <f>'Raw - Zero'!AE367</f>
        <v>57.419899999999998</v>
      </c>
      <c r="AF168" s="14">
        <f>'Raw - Zero'!AF367</f>
        <v>58.272500000000001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ED298-A1DA-3640-9171-8591D0FB3C88}">
  <dimension ref="A1:Q98"/>
  <sheetViews>
    <sheetView workbookViewId="0">
      <selection activeCell="Q1" sqref="A1:Q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8" t="s">
        <v>241</v>
      </c>
      <c r="B3" s="28">
        <f>'Occupation employment QLD'!B4</f>
        <v>23.622399999999999</v>
      </c>
      <c r="C3" s="28">
        <f>'Occupation employment QLD'!L4</f>
        <v>26.6386</v>
      </c>
      <c r="D3" s="28">
        <f>'Occupation employment QLD'!AF4</f>
        <v>34.773400000000002</v>
      </c>
      <c r="E3" s="28">
        <f>'Occupation employment QLD'!B103</f>
        <v>23.622499999999999</v>
      </c>
      <c r="F3" s="28">
        <f>'Occupation employment QLD'!L103</f>
        <v>26.265899999999998</v>
      </c>
      <c r="G3" s="28">
        <f>'Occupation employment QLD'!AF103</f>
        <v>33.554699999999997</v>
      </c>
      <c r="I3">
        <f>C3-F3</f>
        <v>0.37270000000000181</v>
      </c>
      <c r="J3">
        <f>D3-G3</f>
        <v>1.2187000000000054</v>
      </c>
      <c r="L3" s="29">
        <f>IFERROR((C3/F3)-1,0)</f>
        <v>1.4189500454962589E-2</v>
      </c>
      <c r="M3" s="29">
        <f>IFERROR((D3/G3)-1,0)</f>
        <v>3.6319800206826569E-2</v>
      </c>
      <c r="N3">
        <f>D3-B3</f>
        <v>11.151000000000003</v>
      </c>
      <c r="O3">
        <f>G3-E3</f>
        <v>9.9321999999999981</v>
      </c>
      <c r="P3" s="29">
        <f>IFERROR((D3/B3)-1,0)</f>
        <v>0.4720519506908698</v>
      </c>
      <c r="Q3" s="29">
        <f>IFERROR((G3/E3)-1,0)</f>
        <v>0.42045507461106979</v>
      </c>
    </row>
    <row r="4" spans="1:17" x14ac:dyDescent="0.2">
      <c r="A4" s="8" t="s">
        <v>242</v>
      </c>
      <c r="B4" s="28">
        <f>'Occupation employment QLD'!B5</f>
        <v>24.733899999999998</v>
      </c>
      <c r="C4" s="28">
        <f>'Occupation employment QLD'!L5</f>
        <v>26.653500000000001</v>
      </c>
      <c r="D4" s="28">
        <f>'Occupation employment QLD'!AF5</f>
        <v>35.707099999999997</v>
      </c>
      <c r="E4" s="28">
        <f>'Occupation employment QLD'!B104</f>
        <v>24.734000000000002</v>
      </c>
      <c r="F4" s="28">
        <f>'Occupation employment QLD'!L104</f>
        <v>26.4421</v>
      </c>
      <c r="G4" s="28">
        <f>'Occupation employment QLD'!AF104</f>
        <v>35.981999999999999</v>
      </c>
      <c r="I4">
        <f t="shared" ref="I4:I67" si="0">C4-F4</f>
        <v>0.21140000000000114</v>
      </c>
      <c r="J4">
        <f t="shared" ref="J4:J67" si="1">D4-G4</f>
        <v>-0.27490000000000236</v>
      </c>
      <c r="L4" s="29">
        <f t="shared" ref="L4:L67" si="2">IFERROR((C4/F4)-1,0)</f>
        <v>7.9948264320912621E-3</v>
      </c>
      <c r="M4" s="29">
        <f t="shared" ref="M4:M67" si="3">IFERROR((D4/G4)-1,0)</f>
        <v>-7.6399310766495088E-3</v>
      </c>
      <c r="N4">
        <f t="shared" ref="N4:N67" si="4">D4-B4</f>
        <v>10.973199999999999</v>
      </c>
      <c r="O4">
        <f t="shared" ref="O4:O67" si="5">G4-E4</f>
        <v>11.247999999999998</v>
      </c>
      <c r="P4" s="29">
        <f t="shared" ref="P4:P67" si="6">IFERROR((D4/B4)-1,0)</f>
        <v>0.44365021286574291</v>
      </c>
      <c r="Q4" s="29">
        <f t="shared" ref="Q4:Q67" si="7">IFERROR((G4/E4)-1,0)</f>
        <v>0.4547586318428074</v>
      </c>
    </row>
    <row r="5" spans="1:17" x14ac:dyDescent="0.2">
      <c r="A5" s="9" t="s">
        <v>243</v>
      </c>
      <c r="B5" s="28">
        <f>'Occupation employment QLD'!B6</f>
        <v>23.104500000000002</v>
      </c>
      <c r="C5" s="28">
        <f>'Occupation employment QLD'!L6</f>
        <v>26.134899999999998</v>
      </c>
      <c r="D5" s="28">
        <f>'Occupation employment QLD'!AF6</f>
        <v>34.312100000000001</v>
      </c>
      <c r="E5" s="28">
        <f>'Occupation employment QLD'!B105</f>
        <v>23.104600000000001</v>
      </c>
      <c r="F5" s="28">
        <f>'Occupation employment QLD'!L105</f>
        <v>25.724599999999999</v>
      </c>
      <c r="G5" s="28">
        <f>'Occupation employment QLD'!AF105</f>
        <v>33.011600000000001</v>
      </c>
      <c r="I5">
        <f t="shared" si="0"/>
        <v>0.41029999999999944</v>
      </c>
      <c r="J5">
        <f t="shared" si="1"/>
        <v>1.3004999999999995</v>
      </c>
      <c r="L5" s="29">
        <f t="shared" si="2"/>
        <v>1.5949713503805585E-2</v>
      </c>
      <c r="M5" s="29">
        <f t="shared" si="3"/>
        <v>3.9395242884319392E-2</v>
      </c>
      <c r="N5">
        <f t="shared" si="4"/>
        <v>11.207599999999999</v>
      </c>
      <c r="O5">
        <f t="shared" si="5"/>
        <v>9.907</v>
      </c>
      <c r="P5" s="29">
        <f t="shared" si="6"/>
        <v>0.48508299249064035</v>
      </c>
      <c r="Q5" s="29">
        <f t="shared" si="7"/>
        <v>0.42878907230594776</v>
      </c>
    </row>
    <row r="6" spans="1:17" x14ac:dyDescent="0.2">
      <c r="A6" s="8" t="s">
        <v>244</v>
      </c>
      <c r="B6" s="28">
        <f>'Occupation employment QLD'!B7</f>
        <v>27.561699999999998</v>
      </c>
      <c r="C6" s="28">
        <f>'Occupation employment QLD'!L7</f>
        <v>30.865500000000001</v>
      </c>
      <c r="D6" s="28">
        <f>'Occupation employment QLD'!AF7</f>
        <v>39.898899999999998</v>
      </c>
      <c r="E6" s="28">
        <f>'Occupation employment QLD'!B106</f>
        <v>27.561800000000002</v>
      </c>
      <c r="F6" s="28">
        <f>'Occupation employment QLD'!L106</f>
        <v>30.4697</v>
      </c>
      <c r="G6" s="28">
        <f>'Occupation employment QLD'!AF106</f>
        <v>38.471299999999999</v>
      </c>
      <c r="I6">
        <f t="shared" si="0"/>
        <v>0.39580000000000126</v>
      </c>
      <c r="J6">
        <f t="shared" si="1"/>
        <v>1.4275999999999982</v>
      </c>
      <c r="L6" s="29">
        <f t="shared" si="2"/>
        <v>1.2989953954256173E-2</v>
      </c>
      <c r="M6" s="29">
        <f t="shared" si="3"/>
        <v>3.7108181943422691E-2</v>
      </c>
      <c r="N6">
        <f t="shared" si="4"/>
        <v>12.337199999999999</v>
      </c>
      <c r="O6">
        <f t="shared" si="5"/>
        <v>10.909499999999998</v>
      </c>
      <c r="P6" s="29">
        <f t="shared" si="6"/>
        <v>0.44762115544396752</v>
      </c>
      <c r="Q6" s="29">
        <f t="shared" si="7"/>
        <v>0.39581957637019349</v>
      </c>
    </row>
    <row r="7" spans="1:17" x14ac:dyDescent="0.2">
      <c r="A7" s="10" t="s">
        <v>245</v>
      </c>
      <c r="B7" s="28">
        <f>'Occupation employment QLD'!B8</f>
        <v>49.557200000000002</v>
      </c>
      <c r="C7" s="28">
        <f>'Occupation employment QLD'!L8</f>
        <v>55.058300000000003</v>
      </c>
      <c r="D7" s="28">
        <f>'Occupation employment QLD'!AF8</f>
        <v>70.821600000000004</v>
      </c>
      <c r="E7" s="28">
        <f>'Occupation employment QLD'!B107</f>
        <v>49.557499999999997</v>
      </c>
      <c r="F7" s="28">
        <f>'Occupation employment QLD'!L107</f>
        <v>53.902200000000001</v>
      </c>
      <c r="G7" s="28">
        <f>'Occupation employment QLD'!AF107</f>
        <v>66.944100000000006</v>
      </c>
      <c r="I7">
        <f t="shared" si="0"/>
        <v>1.1561000000000021</v>
      </c>
      <c r="J7">
        <f t="shared" si="1"/>
        <v>3.8774999999999977</v>
      </c>
      <c r="L7" s="29">
        <f t="shared" si="2"/>
        <v>2.1448104159013992E-2</v>
      </c>
      <c r="M7" s="29">
        <f t="shared" si="3"/>
        <v>5.7921459844855638E-2</v>
      </c>
      <c r="N7">
        <f t="shared" si="4"/>
        <v>21.264400000000002</v>
      </c>
      <c r="O7">
        <f t="shared" si="5"/>
        <v>17.386600000000008</v>
      </c>
      <c r="P7" s="29">
        <f t="shared" si="6"/>
        <v>0.42908800335773623</v>
      </c>
      <c r="Q7" s="29">
        <f t="shared" si="7"/>
        <v>0.35083690662361922</v>
      </c>
    </row>
    <row r="8" spans="1:17" x14ac:dyDescent="0.2">
      <c r="A8" s="10" t="s">
        <v>246</v>
      </c>
      <c r="B8" s="28">
        <f>'Occupation employment QLD'!B9</f>
        <v>14.886900000000001</v>
      </c>
      <c r="C8" s="28">
        <f>'Occupation employment QLD'!L9</f>
        <v>16.331099999999999</v>
      </c>
      <c r="D8" s="28">
        <f>'Occupation employment QLD'!AF9</f>
        <v>20.136299999999999</v>
      </c>
      <c r="E8" s="28">
        <f>'Occupation employment QLD'!B108</f>
        <v>14.887</v>
      </c>
      <c r="F8" s="28">
        <f>'Occupation employment QLD'!L108</f>
        <v>16.453700000000001</v>
      </c>
      <c r="G8" s="28">
        <f>'Occupation employment QLD'!AF108</f>
        <v>19.966100000000001</v>
      </c>
      <c r="I8">
        <f t="shared" si="0"/>
        <v>-0.12260000000000204</v>
      </c>
      <c r="J8">
        <f t="shared" si="1"/>
        <v>0.17019999999999769</v>
      </c>
      <c r="L8" s="29">
        <f t="shared" si="2"/>
        <v>-7.4512115815896784E-3</v>
      </c>
      <c r="M8" s="29">
        <f t="shared" si="3"/>
        <v>8.5244489409548319E-3</v>
      </c>
      <c r="N8">
        <f t="shared" si="4"/>
        <v>5.2493999999999978</v>
      </c>
      <c r="O8">
        <f t="shared" si="5"/>
        <v>5.0791000000000004</v>
      </c>
      <c r="P8" s="29">
        <f t="shared" si="6"/>
        <v>0.35261874533986237</v>
      </c>
      <c r="Q8" s="29">
        <f t="shared" si="7"/>
        <v>0.34117686572177064</v>
      </c>
    </row>
    <row r="9" spans="1:17" x14ac:dyDescent="0.2">
      <c r="A9" s="8" t="s">
        <v>247</v>
      </c>
      <c r="B9" s="28">
        <f>'Occupation employment QLD'!B10</f>
        <v>7.0842000000000001</v>
      </c>
      <c r="C9" s="28">
        <f>'Occupation employment QLD'!L10</f>
        <v>8.0730000000000004</v>
      </c>
      <c r="D9" s="28">
        <f>'Occupation employment QLD'!AF10</f>
        <v>10.757</v>
      </c>
      <c r="E9" s="28">
        <f>'Occupation employment QLD'!B109</f>
        <v>7.0842000000000001</v>
      </c>
      <c r="F9" s="28">
        <f>'Occupation employment QLD'!L109</f>
        <v>7.9831000000000003</v>
      </c>
      <c r="G9" s="28">
        <f>'Occupation employment QLD'!AF109</f>
        <v>10.536799999999999</v>
      </c>
      <c r="I9">
        <f t="shared" si="0"/>
        <v>8.9900000000000091E-2</v>
      </c>
      <c r="J9">
        <f t="shared" si="1"/>
        <v>0.22020000000000017</v>
      </c>
      <c r="L9" s="29">
        <f t="shared" si="2"/>
        <v>1.1261289474013836E-2</v>
      </c>
      <c r="M9" s="29">
        <f t="shared" si="3"/>
        <v>2.0898185407334235E-2</v>
      </c>
      <c r="N9">
        <f t="shared" si="4"/>
        <v>3.6727999999999996</v>
      </c>
      <c r="O9">
        <f t="shared" si="5"/>
        <v>3.4525999999999994</v>
      </c>
      <c r="P9" s="29">
        <f t="shared" si="6"/>
        <v>0.51844950735439421</v>
      </c>
      <c r="Q9" s="29">
        <f t="shared" si="7"/>
        <v>0.48736625165862058</v>
      </c>
    </row>
    <row r="10" spans="1:17" x14ac:dyDescent="0.2">
      <c r="A10" s="8" t="s">
        <v>248</v>
      </c>
      <c r="B10" s="28">
        <f>'Occupation employment QLD'!B11</f>
        <v>9.8295999999999992</v>
      </c>
      <c r="C10" s="28">
        <f>'Occupation employment QLD'!L11</f>
        <v>10.876099999999999</v>
      </c>
      <c r="D10" s="28">
        <f>'Occupation employment QLD'!AF11</f>
        <v>13.8484</v>
      </c>
      <c r="E10" s="28">
        <f>'Occupation employment QLD'!B110</f>
        <v>9.8297000000000008</v>
      </c>
      <c r="F10" s="28">
        <f>'Occupation employment QLD'!L110</f>
        <v>10.7257</v>
      </c>
      <c r="G10" s="28">
        <f>'Occupation employment QLD'!AF110</f>
        <v>13.3104</v>
      </c>
      <c r="I10">
        <f t="shared" si="0"/>
        <v>0.15039999999999942</v>
      </c>
      <c r="J10">
        <f t="shared" si="1"/>
        <v>0.53800000000000026</v>
      </c>
      <c r="L10" s="29">
        <f t="shared" si="2"/>
        <v>1.4022394808730354E-2</v>
      </c>
      <c r="M10" s="29">
        <f t="shared" si="3"/>
        <v>4.0419521577112594E-2</v>
      </c>
      <c r="N10">
        <f t="shared" si="4"/>
        <v>4.0188000000000006</v>
      </c>
      <c r="O10">
        <f t="shared" si="5"/>
        <v>3.4806999999999988</v>
      </c>
      <c r="P10" s="29">
        <f t="shared" si="6"/>
        <v>0.40884674859607717</v>
      </c>
      <c r="Q10" s="29">
        <f t="shared" si="7"/>
        <v>0.35410032859598961</v>
      </c>
    </row>
    <row r="11" spans="1:17" x14ac:dyDescent="0.2">
      <c r="A11" s="8" t="s">
        <v>249</v>
      </c>
      <c r="B11" s="28">
        <f>'Occupation employment QLD'!B12</f>
        <v>20.159400000000002</v>
      </c>
      <c r="C11" s="28">
        <f>'Occupation employment QLD'!L12</f>
        <v>25.622399999999999</v>
      </c>
      <c r="D11" s="28">
        <f>'Occupation employment QLD'!AF12</f>
        <v>36.061300000000003</v>
      </c>
      <c r="E11" s="28">
        <f>'Occupation employment QLD'!B111</f>
        <v>20.159500000000001</v>
      </c>
      <c r="F11" s="28">
        <f>'Occupation employment QLD'!L111</f>
        <v>24.5367</v>
      </c>
      <c r="G11" s="28">
        <f>'Occupation employment QLD'!AF111</f>
        <v>33.919600000000003</v>
      </c>
      <c r="I11">
        <f t="shared" si="0"/>
        <v>1.0856999999999992</v>
      </c>
      <c r="J11">
        <f t="shared" si="1"/>
        <v>2.1417000000000002</v>
      </c>
      <c r="L11" s="29">
        <f t="shared" si="2"/>
        <v>4.4248004010319253E-2</v>
      </c>
      <c r="M11" s="29">
        <f t="shared" si="3"/>
        <v>6.3140485147230585E-2</v>
      </c>
      <c r="N11">
        <f t="shared" si="4"/>
        <v>15.901900000000001</v>
      </c>
      <c r="O11">
        <f t="shared" si="5"/>
        <v>13.760100000000001</v>
      </c>
      <c r="P11" s="29">
        <f t="shared" si="6"/>
        <v>0.78880819865670615</v>
      </c>
      <c r="Q11" s="29">
        <f t="shared" si="7"/>
        <v>0.68256157146754637</v>
      </c>
    </row>
    <row r="12" spans="1:17" x14ac:dyDescent="0.2">
      <c r="A12" s="8" t="s">
        <v>250</v>
      </c>
      <c r="B12" s="28">
        <f>'Occupation employment QLD'!B13</f>
        <v>51.110999999999997</v>
      </c>
      <c r="C12" s="28">
        <f>'Occupation employment QLD'!L13</f>
        <v>57.370899999999999</v>
      </c>
      <c r="D12" s="28">
        <f>'Occupation employment QLD'!AF13</f>
        <v>76.523799999999994</v>
      </c>
      <c r="E12" s="28">
        <f>'Occupation employment QLD'!B112</f>
        <v>51.1111</v>
      </c>
      <c r="F12" s="28">
        <f>'Occupation employment QLD'!L112</f>
        <v>56.444499999999998</v>
      </c>
      <c r="G12" s="28">
        <f>'Occupation employment QLD'!AF112</f>
        <v>72.910799999999995</v>
      </c>
      <c r="I12">
        <f t="shared" si="0"/>
        <v>0.926400000000001</v>
      </c>
      <c r="J12">
        <f t="shared" si="1"/>
        <v>3.6129999999999995</v>
      </c>
      <c r="L12" s="29">
        <f t="shared" si="2"/>
        <v>1.6412582271080556E-2</v>
      </c>
      <c r="M12" s="29">
        <f t="shared" si="3"/>
        <v>4.9553701234933634E-2</v>
      </c>
      <c r="N12">
        <f t="shared" si="4"/>
        <v>25.412799999999997</v>
      </c>
      <c r="O12">
        <f t="shared" si="5"/>
        <v>21.799699999999994</v>
      </c>
      <c r="P12" s="29">
        <f t="shared" si="6"/>
        <v>0.49720803740877706</v>
      </c>
      <c r="Q12" s="29">
        <f t="shared" si="7"/>
        <v>0.42651596228607858</v>
      </c>
    </row>
    <row r="13" spans="1:17" x14ac:dyDescent="0.2">
      <c r="A13" s="8" t="s">
        <v>251</v>
      </c>
      <c r="B13" s="28">
        <f>'Occupation employment QLD'!B14</f>
        <v>34.916800000000002</v>
      </c>
      <c r="C13" s="28">
        <f>'Occupation employment QLD'!L14</f>
        <v>39.506700000000002</v>
      </c>
      <c r="D13" s="28">
        <f>'Occupation employment QLD'!AF14</f>
        <v>51.423299999999998</v>
      </c>
      <c r="E13" s="28">
        <f>'Occupation employment QLD'!B113</f>
        <v>34.917000000000002</v>
      </c>
      <c r="F13" s="28">
        <f>'Occupation employment QLD'!L113</f>
        <v>38.869</v>
      </c>
      <c r="G13" s="28">
        <f>'Occupation employment QLD'!AF113</f>
        <v>49.495100000000001</v>
      </c>
      <c r="I13">
        <f t="shared" si="0"/>
        <v>0.63770000000000238</v>
      </c>
      <c r="J13">
        <f t="shared" si="1"/>
        <v>1.9281999999999968</v>
      </c>
      <c r="L13" s="29">
        <f t="shared" si="2"/>
        <v>1.6406390696956485E-2</v>
      </c>
      <c r="M13" s="29">
        <f t="shared" si="3"/>
        <v>3.8957391741808678E-2</v>
      </c>
      <c r="N13">
        <f t="shared" si="4"/>
        <v>16.506499999999996</v>
      </c>
      <c r="O13">
        <f t="shared" si="5"/>
        <v>14.578099999999999</v>
      </c>
      <c r="P13" s="29">
        <f t="shared" si="6"/>
        <v>0.47273805159693882</v>
      </c>
      <c r="Q13" s="29">
        <f t="shared" si="7"/>
        <v>0.41750723143454471</v>
      </c>
    </row>
    <row r="14" spans="1:17" x14ac:dyDescent="0.2">
      <c r="A14" s="8" t="s">
        <v>252</v>
      </c>
      <c r="B14" s="28">
        <f>'Occupation employment QLD'!B15</f>
        <v>7.3433000000000002</v>
      </c>
      <c r="C14" s="28">
        <f>'Occupation employment QLD'!L15</f>
        <v>8.3444000000000003</v>
      </c>
      <c r="D14" s="28">
        <f>'Occupation employment QLD'!AF15</f>
        <v>10.837400000000001</v>
      </c>
      <c r="E14" s="28">
        <f>'Occupation employment QLD'!B114</f>
        <v>7.3433000000000002</v>
      </c>
      <c r="F14" s="28">
        <f>'Occupation employment QLD'!L114</f>
        <v>8.2319999999999993</v>
      </c>
      <c r="G14" s="28">
        <f>'Occupation employment QLD'!AF114</f>
        <v>10.5273</v>
      </c>
      <c r="I14">
        <f t="shared" si="0"/>
        <v>0.11240000000000094</v>
      </c>
      <c r="J14">
        <f t="shared" si="1"/>
        <v>0.31010000000000026</v>
      </c>
      <c r="L14" s="29">
        <f t="shared" si="2"/>
        <v>1.3654033041788249E-2</v>
      </c>
      <c r="M14" s="29">
        <f t="shared" si="3"/>
        <v>2.9456745794268269E-2</v>
      </c>
      <c r="N14">
        <f t="shared" si="4"/>
        <v>3.4941000000000004</v>
      </c>
      <c r="O14">
        <f t="shared" si="5"/>
        <v>3.1840000000000002</v>
      </c>
      <c r="P14" s="29">
        <f t="shared" si="6"/>
        <v>0.47582149714705935</v>
      </c>
      <c r="Q14" s="29">
        <f t="shared" si="7"/>
        <v>0.43359252652077407</v>
      </c>
    </row>
    <row r="15" spans="1:17" x14ac:dyDescent="0.2">
      <c r="A15" s="8" t="s">
        <v>253</v>
      </c>
      <c r="B15" s="28">
        <f>'Occupation employment QLD'!B16</f>
        <v>7.2751000000000001</v>
      </c>
      <c r="C15" s="28">
        <f>'Occupation employment QLD'!L16</f>
        <v>8.1677</v>
      </c>
      <c r="D15" s="28">
        <f>'Occupation employment QLD'!AF16</f>
        <v>10.73</v>
      </c>
      <c r="E15" s="28">
        <f>'Occupation employment QLD'!B115</f>
        <v>7.2751000000000001</v>
      </c>
      <c r="F15" s="28">
        <f>'Occupation employment QLD'!L115</f>
        <v>8.0925999999999991</v>
      </c>
      <c r="G15" s="28">
        <f>'Occupation employment QLD'!AF115</f>
        <v>10.366199999999999</v>
      </c>
      <c r="I15">
        <f t="shared" si="0"/>
        <v>7.5100000000000833E-2</v>
      </c>
      <c r="J15">
        <f t="shared" si="1"/>
        <v>0.36380000000000123</v>
      </c>
      <c r="L15" s="29">
        <f t="shared" si="2"/>
        <v>9.2800830388257705E-3</v>
      </c>
      <c r="M15" s="29">
        <f t="shared" si="3"/>
        <v>3.5094827419883901E-2</v>
      </c>
      <c r="N15">
        <f t="shared" si="4"/>
        <v>3.4549000000000003</v>
      </c>
      <c r="O15">
        <f t="shared" si="5"/>
        <v>3.0910999999999991</v>
      </c>
      <c r="P15" s="29">
        <f t="shared" si="6"/>
        <v>0.47489381589256507</v>
      </c>
      <c r="Q15" s="29">
        <f t="shared" si="7"/>
        <v>0.42488763041057842</v>
      </c>
    </row>
    <row r="16" spans="1:17" x14ac:dyDescent="0.2">
      <c r="A16" s="8" t="s">
        <v>254</v>
      </c>
      <c r="B16" s="28">
        <f>'Occupation employment QLD'!B17</f>
        <v>34.15</v>
      </c>
      <c r="C16" s="28">
        <f>'Occupation employment QLD'!L17</f>
        <v>38.952300000000001</v>
      </c>
      <c r="D16" s="28">
        <f>'Occupation employment QLD'!AF17</f>
        <v>52.191600000000001</v>
      </c>
      <c r="E16" s="28">
        <f>'Occupation employment QLD'!B116</f>
        <v>34.150100000000002</v>
      </c>
      <c r="F16" s="28">
        <f>'Occupation employment QLD'!L116</f>
        <v>38.429499999999997</v>
      </c>
      <c r="G16" s="28">
        <f>'Occupation employment QLD'!AF116</f>
        <v>51.017800000000001</v>
      </c>
      <c r="I16">
        <f t="shared" si="0"/>
        <v>0.52280000000000371</v>
      </c>
      <c r="J16">
        <f t="shared" si="1"/>
        <v>1.1738</v>
      </c>
      <c r="L16" s="29">
        <f t="shared" si="2"/>
        <v>1.360413224215784E-2</v>
      </c>
      <c r="M16" s="29">
        <f t="shared" si="3"/>
        <v>2.3007656151382561E-2</v>
      </c>
      <c r="N16">
        <f t="shared" si="4"/>
        <v>18.041600000000003</v>
      </c>
      <c r="O16">
        <f t="shared" si="5"/>
        <v>16.867699999999999</v>
      </c>
      <c r="P16" s="29">
        <f t="shared" si="6"/>
        <v>0.52830453879941452</v>
      </c>
      <c r="Q16" s="29">
        <f t="shared" si="7"/>
        <v>0.4939282754662504</v>
      </c>
    </row>
    <row r="17" spans="1:17" x14ac:dyDescent="0.2">
      <c r="A17" s="8" t="s">
        <v>255</v>
      </c>
      <c r="B17" s="28">
        <f>'Occupation employment QLD'!B18</f>
        <v>14.799799999999999</v>
      </c>
      <c r="C17" s="28">
        <f>'Occupation employment QLD'!L18</f>
        <v>16.3568</v>
      </c>
      <c r="D17" s="28">
        <f>'Occupation employment QLD'!AF18</f>
        <v>22.426200000000001</v>
      </c>
      <c r="E17" s="28">
        <f>'Occupation employment QLD'!B117</f>
        <v>14.799799999999999</v>
      </c>
      <c r="F17" s="28">
        <f>'Occupation employment QLD'!L117</f>
        <v>16.542200000000001</v>
      </c>
      <c r="G17" s="28">
        <f>'Occupation employment QLD'!AF117</f>
        <v>22.093</v>
      </c>
      <c r="I17">
        <f t="shared" si="0"/>
        <v>-0.18540000000000134</v>
      </c>
      <c r="J17">
        <f t="shared" si="1"/>
        <v>0.33320000000000149</v>
      </c>
      <c r="L17" s="29">
        <f t="shared" si="2"/>
        <v>-1.1207699096855372E-2</v>
      </c>
      <c r="M17" s="29">
        <f t="shared" si="3"/>
        <v>1.5081700086000183E-2</v>
      </c>
      <c r="N17">
        <f t="shared" si="4"/>
        <v>7.6264000000000021</v>
      </c>
      <c r="O17">
        <f t="shared" si="5"/>
        <v>7.2932000000000006</v>
      </c>
      <c r="P17" s="29">
        <f t="shared" si="6"/>
        <v>0.51530426086839021</v>
      </c>
      <c r="Q17" s="29">
        <f t="shared" si="7"/>
        <v>0.49279044311409614</v>
      </c>
    </row>
    <row r="18" spans="1:17" x14ac:dyDescent="0.2">
      <c r="A18" s="8" t="s">
        <v>256</v>
      </c>
      <c r="B18" s="28">
        <f>'Occupation employment QLD'!B19</f>
        <v>18.5337</v>
      </c>
      <c r="C18" s="28">
        <f>'Occupation employment QLD'!L19</f>
        <v>21.070599999999999</v>
      </c>
      <c r="D18" s="28">
        <f>'Occupation employment QLD'!AF19</f>
        <v>27.741199999999999</v>
      </c>
      <c r="E18" s="28">
        <f>'Occupation employment QLD'!B118</f>
        <v>18.533799999999999</v>
      </c>
      <c r="F18" s="28">
        <f>'Occupation employment QLD'!L118</f>
        <v>20.834700000000002</v>
      </c>
      <c r="G18" s="28">
        <f>'Occupation employment QLD'!AF118</f>
        <v>27.083400000000001</v>
      </c>
      <c r="I18">
        <f t="shared" si="0"/>
        <v>0.23589999999999733</v>
      </c>
      <c r="J18">
        <f t="shared" si="1"/>
        <v>0.65779999999999816</v>
      </c>
      <c r="L18" s="29">
        <f t="shared" si="2"/>
        <v>1.1322457246804474E-2</v>
      </c>
      <c r="M18" s="29">
        <f t="shared" si="3"/>
        <v>2.4287940214301029E-2</v>
      </c>
      <c r="N18">
        <f t="shared" si="4"/>
        <v>9.2074999999999996</v>
      </c>
      <c r="O18">
        <f t="shared" si="5"/>
        <v>8.5496000000000016</v>
      </c>
      <c r="P18" s="29">
        <f t="shared" si="6"/>
        <v>0.49679772522486054</v>
      </c>
      <c r="Q18" s="29">
        <f t="shared" si="7"/>
        <v>0.46129773710733923</v>
      </c>
    </row>
    <row r="19" spans="1:17" x14ac:dyDescent="0.2">
      <c r="A19" s="8" t="s">
        <v>257</v>
      </c>
      <c r="B19" s="28">
        <f>'Occupation employment QLD'!B20</f>
        <v>23.5242</v>
      </c>
      <c r="C19" s="28">
        <f>'Occupation employment QLD'!L20</f>
        <v>26.316099999999999</v>
      </c>
      <c r="D19" s="28">
        <f>'Occupation employment QLD'!AF20</f>
        <v>33.993000000000002</v>
      </c>
      <c r="E19" s="28">
        <f>'Occupation employment QLD'!B119</f>
        <v>23.5243</v>
      </c>
      <c r="F19" s="28">
        <f>'Occupation employment QLD'!L119</f>
        <v>26.058599999999998</v>
      </c>
      <c r="G19" s="28">
        <f>'Occupation employment QLD'!AF119</f>
        <v>32.949599999999997</v>
      </c>
      <c r="I19">
        <f t="shared" si="0"/>
        <v>0.25750000000000028</v>
      </c>
      <c r="J19">
        <f t="shared" si="1"/>
        <v>1.0434000000000054</v>
      </c>
      <c r="L19" s="29">
        <f t="shared" si="2"/>
        <v>9.8815746049289999E-3</v>
      </c>
      <c r="M19" s="29">
        <f t="shared" si="3"/>
        <v>3.166654526913848E-2</v>
      </c>
      <c r="N19">
        <f t="shared" si="4"/>
        <v>10.468800000000002</v>
      </c>
      <c r="O19">
        <f t="shared" si="5"/>
        <v>9.4252999999999965</v>
      </c>
      <c r="P19" s="29">
        <f t="shared" si="6"/>
        <v>0.4450225724998087</v>
      </c>
      <c r="Q19" s="29">
        <f t="shared" si="7"/>
        <v>0.40066229388334595</v>
      </c>
    </row>
    <row r="20" spans="1:17" x14ac:dyDescent="0.2">
      <c r="A20" s="8" t="s">
        <v>258</v>
      </c>
      <c r="B20" s="28">
        <f>'Occupation employment QLD'!B21</f>
        <v>19.386700000000001</v>
      </c>
      <c r="C20" s="28">
        <f>'Occupation employment QLD'!L21</f>
        <v>22.004000000000001</v>
      </c>
      <c r="D20" s="28">
        <f>'Occupation employment QLD'!AF21</f>
        <v>29.024100000000001</v>
      </c>
      <c r="E20" s="28">
        <f>'Occupation employment QLD'!B120</f>
        <v>19.386700000000001</v>
      </c>
      <c r="F20" s="28">
        <f>'Occupation employment QLD'!L120</f>
        <v>21.684799999999999</v>
      </c>
      <c r="G20" s="28">
        <f>'Occupation employment QLD'!AF120</f>
        <v>28.064699999999998</v>
      </c>
      <c r="I20">
        <f t="shared" si="0"/>
        <v>0.31920000000000215</v>
      </c>
      <c r="J20">
        <f t="shared" si="1"/>
        <v>0.95940000000000225</v>
      </c>
      <c r="L20" s="29">
        <f t="shared" si="2"/>
        <v>1.4719988194495714E-2</v>
      </c>
      <c r="M20" s="29">
        <f t="shared" si="3"/>
        <v>3.4185293268768291E-2</v>
      </c>
      <c r="N20">
        <f t="shared" si="4"/>
        <v>9.6373999999999995</v>
      </c>
      <c r="O20">
        <f t="shared" si="5"/>
        <v>8.6779999999999973</v>
      </c>
      <c r="P20" s="29">
        <f t="shared" si="6"/>
        <v>0.49711400083562429</v>
      </c>
      <c r="Q20" s="29">
        <f t="shared" si="7"/>
        <v>0.44762646556659957</v>
      </c>
    </row>
    <row r="21" spans="1:17" x14ac:dyDescent="0.2">
      <c r="A21" s="8" t="s">
        <v>259</v>
      </c>
      <c r="B21" s="28">
        <f>'Occupation employment QLD'!B22</f>
        <v>7.4833999999999996</v>
      </c>
      <c r="C21" s="28">
        <f>'Occupation employment QLD'!L22</f>
        <v>8.8033999999999999</v>
      </c>
      <c r="D21" s="28">
        <f>'Occupation employment QLD'!AF22</f>
        <v>11.1471</v>
      </c>
      <c r="E21" s="28">
        <f>'Occupation employment QLD'!B121</f>
        <v>7.4835000000000003</v>
      </c>
      <c r="F21" s="28">
        <f>'Occupation employment QLD'!L121</f>
        <v>8.5249000000000006</v>
      </c>
      <c r="G21" s="28">
        <f>'Occupation employment QLD'!AF121</f>
        <v>10.7988</v>
      </c>
      <c r="I21">
        <f t="shared" si="0"/>
        <v>0.2784999999999993</v>
      </c>
      <c r="J21">
        <f t="shared" si="1"/>
        <v>0.34830000000000005</v>
      </c>
      <c r="L21" s="29">
        <f t="shared" si="2"/>
        <v>3.2669004915013566E-2</v>
      </c>
      <c r="M21" s="29">
        <f t="shared" si="3"/>
        <v>3.2253583731525648E-2</v>
      </c>
      <c r="N21">
        <f t="shared" si="4"/>
        <v>3.6637000000000004</v>
      </c>
      <c r="O21">
        <f t="shared" si="5"/>
        <v>3.3152999999999997</v>
      </c>
      <c r="P21" s="29">
        <f t="shared" si="6"/>
        <v>0.48957693027233629</v>
      </c>
      <c r="Q21" s="29">
        <f t="shared" si="7"/>
        <v>0.44301463219081971</v>
      </c>
    </row>
    <row r="22" spans="1:17" x14ac:dyDescent="0.2">
      <c r="A22" s="8" t="s">
        <v>260</v>
      </c>
      <c r="B22" s="28">
        <f>'Occupation employment QLD'!B23</f>
        <v>19.607800000000001</v>
      </c>
      <c r="C22" s="28">
        <f>'Occupation employment QLD'!L23</f>
        <v>22.547799999999999</v>
      </c>
      <c r="D22" s="28">
        <f>'Occupation employment QLD'!AF23</f>
        <v>30.278400000000001</v>
      </c>
      <c r="E22" s="28">
        <f>'Occupation employment QLD'!B122</f>
        <v>19.607900000000001</v>
      </c>
      <c r="F22" s="28">
        <f>'Occupation employment QLD'!L122</f>
        <v>22.237400000000001</v>
      </c>
      <c r="G22" s="28">
        <f>'Occupation employment QLD'!AF122</f>
        <v>29.677800000000001</v>
      </c>
      <c r="I22">
        <f t="shared" si="0"/>
        <v>0.31039999999999779</v>
      </c>
      <c r="J22">
        <f t="shared" si="1"/>
        <v>0.60060000000000002</v>
      </c>
      <c r="L22" s="29">
        <f t="shared" si="2"/>
        <v>1.3958466367471001E-2</v>
      </c>
      <c r="M22" s="29">
        <f t="shared" si="3"/>
        <v>2.023734912965236E-2</v>
      </c>
      <c r="N22">
        <f t="shared" si="4"/>
        <v>10.6706</v>
      </c>
      <c r="O22">
        <f t="shared" si="5"/>
        <v>10.069900000000001</v>
      </c>
      <c r="P22" s="29">
        <f t="shared" si="6"/>
        <v>0.5442017972439539</v>
      </c>
      <c r="Q22" s="29">
        <f t="shared" si="7"/>
        <v>0.51356341066610911</v>
      </c>
    </row>
    <row r="23" spans="1:17" x14ac:dyDescent="0.2">
      <c r="A23" s="8" t="s">
        <v>261</v>
      </c>
      <c r="B23" s="28">
        <f>'Occupation employment QLD'!B24</f>
        <v>29.107199999999999</v>
      </c>
      <c r="C23" s="28">
        <f>'Occupation employment QLD'!L24</f>
        <v>32.807299999999998</v>
      </c>
      <c r="D23" s="28">
        <f>'Occupation employment QLD'!AF24</f>
        <v>42.375700000000002</v>
      </c>
      <c r="E23" s="28">
        <f>'Occupation employment QLD'!B123</f>
        <v>29.107399999999998</v>
      </c>
      <c r="F23" s="28">
        <f>'Occupation employment QLD'!L123</f>
        <v>31.975100000000001</v>
      </c>
      <c r="G23" s="28">
        <f>'Occupation employment QLD'!AF123</f>
        <v>40.073900000000002</v>
      </c>
      <c r="I23">
        <f t="shared" si="0"/>
        <v>0.83219999999999672</v>
      </c>
      <c r="J23">
        <f t="shared" si="1"/>
        <v>2.3018000000000001</v>
      </c>
      <c r="L23" s="29">
        <f t="shared" si="2"/>
        <v>2.6026501871768914E-2</v>
      </c>
      <c r="M23" s="29">
        <f t="shared" si="3"/>
        <v>5.7438881666121766E-2</v>
      </c>
      <c r="N23">
        <f t="shared" si="4"/>
        <v>13.268500000000003</v>
      </c>
      <c r="O23">
        <f t="shared" si="5"/>
        <v>10.966500000000003</v>
      </c>
      <c r="P23" s="29">
        <f t="shared" si="6"/>
        <v>0.45584941182937566</v>
      </c>
      <c r="Q23" s="29">
        <f t="shared" si="7"/>
        <v>0.37675986175336873</v>
      </c>
    </row>
    <row r="24" spans="1:17" x14ac:dyDescent="0.2">
      <c r="A24" s="8" t="s">
        <v>262</v>
      </c>
      <c r="B24" s="28">
        <f>'Occupation employment QLD'!B25</f>
        <v>21.764900000000001</v>
      </c>
      <c r="C24" s="28">
        <f>'Occupation employment QLD'!L25</f>
        <v>24.491499999999998</v>
      </c>
      <c r="D24" s="28">
        <f>'Occupation employment QLD'!AF25</f>
        <v>31.875</v>
      </c>
      <c r="E24" s="28">
        <f>'Occupation employment QLD'!B124</f>
        <v>21.765000000000001</v>
      </c>
      <c r="F24" s="28">
        <f>'Occupation employment QLD'!L124</f>
        <v>24.256799999999998</v>
      </c>
      <c r="G24" s="28">
        <f>'Occupation employment QLD'!AF124</f>
        <v>31.277999999999999</v>
      </c>
      <c r="I24">
        <f t="shared" si="0"/>
        <v>0.23470000000000013</v>
      </c>
      <c r="J24">
        <f t="shared" si="1"/>
        <v>0.59700000000000131</v>
      </c>
      <c r="L24" s="29">
        <f t="shared" si="2"/>
        <v>9.6756373470532342E-3</v>
      </c>
      <c r="M24" s="29">
        <f t="shared" si="3"/>
        <v>1.9086898139267339E-2</v>
      </c>
      <c r="N24">
        <f t="shared" si="4"/>
        <v>10.110099999999999</v>
      </c>
      <c r="O24">
        <f t="shared" si="5"/>
        <v>9.5129999999999981</v>
      </c>
      <c r="P24" s="29">
        <f t="shared" si="6"/>
        <v>0.46451396514571619</v>
      </c>
      <c r="Q24" s="29">
        <f t="shared" si="7"/>
        <v>0.43707787732598202</v>
      </c>
    </row>
    <row r="25" spans="1:17" x14ac:dyDescent="0.2">
      <c r="A25" s="8" t="s">
        <v>263</v>
      </c>
      <c r="B25" s="28">
        <f>'Occupation employment QLD'!B26</f>
        <v>86.081599999999995</v>
      </c>
      <c r="C25" s="28">
        <f>'Occupation employment QLD'!L26</f>
        <v>92.893299999999996</v>
      </c>
      <c r="D25" s="28">
        <f>'Occupation employment QLD'!AF26</f>
        <v>112.40519999999999</v>
      </c>
      <c r="E25" s="28">
        <f>'Occupation employment QLD'!B125</f>
        <v>86.081699999999998</v>
      </c>
      <c r="F25" s="28">
        <f>'Occupation employment QLD'!L125</f>
        <v>93.506900000000002</v>
      </c>
      <c r="G25" s="28">
        <f>'Occupation employment QLD'!AF125</f>
        <v>110.99</v>
      </c>
      <c r="I25">
        <f t="shared" si="0"/>
        <v>-0.61360000000000525</v>
      </c>
      <c r="J25">
        <f t="shared" si="1"/>
        <v>1.4151999999999987</v>
      </c>
      <c r="L25" s="29">
        <f t="shared" si="2"/>
        <v>-6.5620825842799269E-3</v>
      </c>
      <c r="M25" s="29">
        <f t="shared" si="3"/>
        <v>1.2750698261104532E-2</v>
      </c>
      <c r="N25">
        <f t="shared" si="4"/>
        <v>26.323599999999999</v>
      </c>
      <c r="O25">
        <f t="shared" si="5"/>
        <v>24.908299999999997</v>
      </c>
      <c r="P25" s="29">
        <f t="shared" si="6"/>
        <v>0.30579821936395235</v>
      </c>
      <c r="Q25" s="29">
        <f t="shared" si="7"/>
        <v>0.28935650666750301</v>
      </c>
    </row>
    <row r="26" spans="1:17" x14ac:dyDescent="0.2">
      <c r="A26" s="8" t="s">
        <v>264</v>
      </c>
      <c r="B26" s="28">
        <f>'Occupation employment QLD'!B27</f>
        <v>16.6617</v>
      </c>
      <c r="C26" s="28">
        <f>'Occupation employment QLD'!L27</f>
        <v>19.695799999999998</v>
      </c>
      <c r="D26" s="28">
        <f>'Occupation employment QLD'!AF27</f>
        <v>23.963100000000001</v>
      </c>
      <c r="E26" s="28">
        <f>'Occupation employment QLD'!B126</f>
        <v>16.6617</v>
      </c>
      <c r="F26" s="28">
        <f>'Occupation employment QLD'!L126</f>
        <v>19.8232</v>
      </c>
      <c r="G26" s="28">
        <f>'Occupation employment QLD'!AF126</f>
        <v>23.794</v>
      </c>
      <c r="I26">
        <f t="shared" si="0"/>
        <v>-0.12740000000000151</v>
      </c>
      <c r="J26">
        <f t="shared" si="1"/>
        <v>0.16910000000000025</v>
      </c>
      <c r="L26" s="29">
        <f t="shared" si="2"/>
        <v>-6.4268130271601942E-3</v>
      </c>
      <c r="M26" s="29">
        <f t="shared" si="3"/>
        <v>7.1068336555433209E-3</v>
      </c>
      <c r="N26">
        <f t="shared" si="4"/>
        <v>7.301400000000001</v>
      </c>
      <c r="O26">
        <f t="shared" si="5"/>
        <v>7.1323000000000008</v>
      </c>
      <c r="P26" s="29">
        <f t="shared" si="6"/>
        <v>0.43821458794720836</v>
      </c>
      <c r="Q26" s="29">
        <f t="shared" si="7"/>
        <v>0.42806556353793446</v>
      </c>
    </row>
    <row r="27" spans="1:17" x14ac:dyDescent="0.2">
      <c r="A27" s="8" t="s">
        <v>265</v>
      </c>
      <c r="B27" s="28">
        <f>'Occupation employment QLD'!B28</f>
        <v>11.1023</v>
      </c>
      <c r="C27" s="28">
        <f>'Occupation employment QLD'!L28</f>
        <v>12.780900000000001</v>
      </c>
      <c r="D27" s="28">
        <f>'Occupation employment QLD'!AF28</f>
        <v>15.6614</v>
      </c>
      <c r="E27" s="28">
        <f>'Occupation employment QLD'!B127</f>
        <v>11.1023</v>
      </c>
      <c r="F27" s="28">
        <f>'Occupation employment QLD'!L127</f>
        <v>12.855700000000001</v>
      </c>
      <c r="G27" s="28">
        <f>'Occupation employment QLD'!AF127</f>
        <v>15.4839</v>
      </c>
      <c r="I27">
        <f t="shared" si="0"/>
        <v>-7.4799999999999756E-2</v>
      </c>
      <c r="J27">
        <f t="shared" si="1"/>
        <v>0.17750000000000021</v>
      </c>
      <c r="L27" s="29">
        <f t="shared" si="2"/>
        <v>-5.8184307350046538E-3</v>
      </c>
      <c r="M27" s="29">
        <f t="shared" si="3"/>
        <v>1.1463520172566355E-2</v>
      </c>
      <c r="N27">
        <f t="shared" si="4"/>
        <v>4.5591000000000008</v>
      </c>
      <c r="O27">
        <f t="shared" si="5"/>
        <v>4.3816000000000006</v>
      </c>
      <c r="P27" s="29">
        <f t="shared" si="6"/>
        <v>0.41064464120047206</v>
      </c>
      <c r="Q27" s="29">
        <f t="shared" si="7"/>
        <v>0.39465696297163655</v>
      </c>
    </row>
    <row r="28" spans="1:17" x14ac:dyDescent="0.2">
      <c r="A28" s="8" t="s">
        <v>266</v>
      </c>
      <c r="B28" s="28">
        <f>'Occupation employment QLD'!B29</f>
        <v>20.317599999999999</v>
      </c>
      <c r="C28" s="28">
        <f>'Occupation employment QLD'!L29</f>
        <v>22.2807</v>
      </c>
      <c r="D28" s="28">
        <f>'Occupation employment QLD'!AF29</f>
        <v>28.431899999999999</v>
      </c>
      <c r="E28" s="28">
        <f>'Occupation employment QLD'!B128</f>
        <v>20.317599999999999</v>
      </c>
      <c r="F28" s="28">
        <f>'Occupation employment QLD'!L128</f>
        <v>22.1722</v>
      </c>
      <c r="G28" s="28">
        <f>'Occupation employment QLD'!AF128</f>
        <v>27.663799999999998</v>
      </c>
      <c r="I28">
        <f t="shared" si="0"/>
        <v>0.10849999999999937</v>
      </c>
      <c r="J28">
        <f t="shared" si="1"/>
        <v>0.76810000000000045</v>
      </c>
      <c r="L28" s="29">
        <f t="shared" si="2"/>
        <v>4.8935153029470158E-3</v>
      </c>
      <c r="M28" s="29">
        <f t="shared" si="3"/>
        <v>2.7765527512489285E-2</v>
      </c>
      <c r="N28">
        <f t="shared" si="4"/>
        <v>8.1143000000000001</v>
      </c>
      <c r="O28">
        <f t="shared" si="5"/>
        <v>7.3461999999999996</v>
      </c>
      <c r="P28" s="29">
        <f t="shared" si="6"/>
        <v>0.39937295743591772</v>
      </c>
      <c r="Q28" s="29">
        <f t="shared" si="7"/>
        <v>0.36156829546796865</v>
      </c>
    </row>
    <row r="29" spans="1:17" x14ac:dyDescent="0.2">
      <c r="A29" s="8" t="s">
        <v>267</v>
      </c>
      <c r="B29" s="28">
        <f>'Occupation employment QLD'!B30</f>
        <v>17.098299999999998</v>
      </c>
      <c r="C29" s="28">
        <f>'Occupation employment QLD'!L30</f>
        <v>18.5731</v>
      </c>
      <c r="D29" s="28">
        <f>'Occupation employment QLD'!AF30</f>
        <v>23.528400000000001</v>
      </c>
      <c r="E29" s="28">
        <f>'Occupation employment QLD'!B129</f>
        <v>17.098299999999998</v>
      </c>
      <c r="F29" s="28">
        <f>'Occupation employment QLD'!L129</f>
        <v>18.691800000000001</v>
      </c>
      <c r="G29" s="28">
        <f>'Occupation employment QLD'!AF129</f>
        <v>23.437899999999999</v>
      </c>
      <c r="I29">
        <f t="shared" si="0"/>
        <v>-0.11870000000000047</v>
      </c>
      <c r="J29">
        <f t="shared" si="1"/>
        <v>9.0500000000002245E-2</v>
      </c>
      <c r="L29" s="29">
        <f t="shared" si="2"/>
        <v>-6.350378240725929E-3</v>
      </c>
      <c r="M29" s="29">
        <f t="shared" si="3"/>
        <v>3.8612674343692088E-3</v>
      </c>
      <c r="N29">
        <f t="shared" si="4"/>
        <v>6.430100000000003</v>
      </c>
      <c r="O29">
        <f t="shared" si="5"/>
        <v>6.3396000000000008</v>
      </c>
      <c r="P29" s="29">
        <f t="shared" si="6"/>
        <v>0.37606662650672895</v>
      </c>
      <c r="Q29" s="29">
        <f t="shared" si="7"/>
        <v>0.37077370264880138</v>
      </c>
    </row>
    <row r="30" spans="1:17" x14ac:dyDescent="0.2">
      <c r="A30" s="8" t="s">
        <v>268</v>
      </c>
      <c r="B30" s="28">
        <f>'Occupation employment QLD'!B31</f>
        <v>24.0685</v>
      </c>
      <c r="C30" s="28">
        <f>'Occupation employment QLD'!L31</f>
        <v>26.1282</v>
      </c>
      <c r="D30" s="28">
        <f>'Occupation employment QLD'!AF31</f>
        <v>33.145000000000003</v>
      </c>
      <c r="E30" s="28">
        <f>'Occupation employment QLD'!B130</f>
        <v>24.0685</v>
      </c>
      <c r="F30" s="28">
        <f>'Occupation employment QLD'!L130</f>
        <v>26.3001</v>
      </c>
      <c r="G30" s="28">
        <f>'Occupation employment QLD'!AF130</f>
        <v>33.062899999999999</v>
      </c>
      <c r="I30">
        <f t="shared" si="0"/>
        <v>-0.17190000000000083</v>
      </c>
      <c r="J30">
        <f t="shared" si="1"/>
        <v>8.2100000000004059E-2</v>
      </c>
      <c r="L30" s="29">
        <f t="shared" si="2"/>
        <v>-6.5360968209247083E-3</v>
      </c>
      <c r="M30" s="29">
        <f t="shared" si="3"/>
        <v>2.4831457615637209E-3</v>
      </c>
      <c r="N30">
        <f t="shared" si="4"/>
        <v>9.0765000000000029</v>
      </c>
      <c r="O30">
        <f t="shared" si="5"/>
        <v>8.9943999999999988</v>
      </c>
      <c r="P30" s="29">
        <f t="shared" si="6"/>
        <v>0.3771111618920997</v>
      </c>
      <c r="Q30" s="29">
        <f t="shared" si="7"/>
        <v>0.3737000643995263</v>
      </c>
    </row>
    <row r="31" spans="1:17" x14ac:dyDescent="0.2">
      <c r="A31" s="8" t="s">
        <v>269</v>
      </c>
      <c r="B31" s="28">
        <f>'Occupation employment QLD'!B32</f>
        <v>72.429400000000001</v>
      </c>
      <c r="C31" s="28">
        <f>'Occupation employment QLD'!L32</f>
        <v>78.897999999999996</v>
      </c>
      <c r="D31" s="28">
        <f>'Occupation employment QLD'!AF32</f>
        <v>100.2239</v>
      </c>
      <c r="E31" s="28">
        <f>'Occupation employment QLD'!B131</f>
        <v>72.429400000000001</v>
      </c>
      <c r="F31" s="28">
        <f>'Occupation employment QLD'!L131</f>
        <v>79.355999999999995</v>
      </c>
      <c r="G31" s="28">
        <f>'Occupation employment QLD'!AF131</f>
        <v>99.785499999999999</v>
      </c>
      <c r="I31">
        <f t="shared" si="0"/>
        <v>-0.45799999999999841</v>
      </c>
      <c r="J31">
        <f t="shared" si="1"/>
        <v>0.43840000000000146</v>
      </c>
      <c r="L31" s="29">
        <f t="shared" si="2"/>
        <v>-5.7714602550531513E-3</v>
      </c>
      <c r="M31" s="29">
        <f t="shared" si="3"/>
        <v>4.3934238942531234E-3</v>
      </c>
      <c r="N31">
        <f t="shared" si="4"/>
        <v>27.794499999999999</v>
      </c>
      <c r="O31">
        <f t="shared" si="5"/>
        <v>27.356099999999998</v>
      </c>
      <c r="P31" s="29">
        <f t="shared" si="6"/>
        <v>0.38374610310177903</v>
      </c>
      <c r="Q31" s="29">
        <f t="shared" si="7"/>
        <v>0.37769331238419745</v>
      </c>
    </row>
    <row r="32" spans="1:17" x14ac:dyDescent="0.2">
      <c r="A32" s="8" t="s">
        <v>270</v>
      </c>
      <c r="B32" s="28">
        <f>'Occupation employment QLD'!B33</f>
        <v>21.0609</v>
      </c>
      <c r="C32" s="28">
        <f>'Occupation employment QLD'!L33</f>
        <v>24.223700000000001</v>
      </c>
      <c r="D32" s="28">
        <f>'Occupation employment QLD'!AF33</f>
        <v>32.612200000000001</v>
      </c>
      <c r="E32" s="28">
        <f>'Occupation employment QLD'!B132</f>
        <v>21.061</v>
      </c>
      <c r="F32" s="28">
        <f>'Occupation employment QLD'!L132</f>
        <v>23.946100000000001</v>
      </c>
      <c r="G32" s="28">
        <f>'Occupation employment QLD'!AF132</f>
        <v>32.040300000000002</v>
      </c>
      <c r="I32">
        <f t="shared" si="0"/>
        <v>0.27759999999999962</v>
      </c>
      <c r="J32">
        <f t="shared" si="1"/>
        <v>0.57189999999999941</v>
      </c>
      <c r="L32" s="29">
        <f t="shared" si="2"/>
        <v>1.1592701943113903E-2</v>
      </c>
      <c r="M32" s="29">
        <f t="shared" si="3"/>
        <v>1.7849395917016952E-2</v>
      </c>
      <c r="N32">
        <f t="shared" si="4"/>
        <v>11.551300000000001</v>
      </c>
      <c r="O32">
        <f t="shared" si="5"/>
        <v>10.979300000000002</v>
      </c>
      <c r="P32" s="29">
        <f t="shared" si="6"/>
        <v>0.54847133788204694</v>
      </c>
      <c r="Q32" s="29">
        <f t="shared" si="7"/>
        <v>0.5213095294620389</v>
      </c>
    </row>
    <row r="33" spans="1:17" x14ac:dyDescent="0.2">
      <c r="A33" s="8" t="s">
        <v>271</v>
      </c>
      <c r="B33" s="28">
        <f>'Occupation employment QLD'!B34</f>
        <v>7.0267999999999997</v>
      </c>
      <c r="C33" s="28">
        <f>'Occupation employment QLD'!L34</f>
        <v>7.9198000000000004</v>
      </c>
      <c r="D33" s="28">
        <f>'Occupation employment QLD'!AF34</f>
        <v>10.312099999999999</v>
      </c>
      <c r="E33" s="28">
        <f>'Occupation employment QLD'!B133</f>
        <v>7.0267999999999997</v>
      </c>
      <c r="F33" s="28">
        <f>'Occupation employment QLD'!L133</f>
        <v>7.8440000000000003</v>
      </c>
      <c r="G33" s="28">
        <f>'Occupation employment QLD'!AF133</f>
        <v>10.0451</v>
      </c>
      <c r="I33">
        <f t="shared" si="0"/>
        <v>7.580000000000009E-2</v>
      </c>
      <c r="J33">
        <f t="shared" si="1"/>
        <v>0.26699999999999946</v>
      </c>
      <c r="L33" s="29">
        <f t="shared" si="2"/>
        <v>9.6634370219275123E-3</v>
      </c>
      <c r="M33" s="29">
        <f t="shared" si="3"/>
        <v>2.6580123642372833E-2</v>
      </c>
      <c r="N33">
        <f t="shared" si="4"/>
        <v>3.2852999999999994</v>
      </c>
      <c r="O33">
        <f t="shared" si="5"/>
        <v>3.0183</v>
      </c>
      <c r="P33" s="29">
        <f t="shared" si="6"/>
        <v>0.46753856663061422</v>
      </c>
      <c r="Q33" s="29">
        <f t="shared" si="7"/>
        <v>0.42954118517675188</v>
      </c>
    </row>
    <row r="34" spans="1:17" x14ac:dyDescent="0.2">
      <c r="A34" s="8" t="s">
        <v>272</v>
      </c>
      <c r="B34" s="28">
        <f>'Occupation employment QLD'!B35</f>
        <v>7.7679999999999998</v>
      </c>
      <c r="C34" s="28">
        <f>'Occupation employment QLD'!L35</f>
        <v>8.9283000000000001</v>
      </c>
      <c r="D34" s="28">
        <f>'Occupation employment QLD'!AF35</f>
        <v>12.0436</v>
      </c>
      <c r="E34" s="28">
        <f>'Occupation employment QLD'!B134</f>
        <v>7.7679999999999998</v>
      </c>
      <c r="F34" s="28">
        <f>'Occupation employment QLD'!L134</f>
        <v>8.8461999999999996</v>
      </c>
      <c r="G34" s="28">
        <f>'Occupation employment QLD'!AF134</f>
        <v>11.910500000000001</v>
      </c>
      <c r="I34">
        <f t="shared" si="0"/>
        <v>8.2100000000000506E-2</v>
      </c>
      <c r="J34">
        <f t="shared" si="1"/>
        <v>0.13309999999999889</v>
      </c>
      <c r="L34" s="29">
        <f t="shared" si="2"/>
        <v>9.2808211435420063E-3</v>
      </c>
      <c r="M34" s="29">
        <f t="shared" si="3"/>
        <v>1.1175013643423881E-2</v>
      </c>
      <c r="N34">
        <f t="shared" si="4"/>
        <v>4.2755999999999998</v>
      </c>
      <c r="O34">
        <f t="shared" si="5"/>
        <v>4.142500000000001</v>
      </c>
      <c r="P34" s="29">
        <f t="shared" si="6"/>
        <v>0.5504119464469619</v>
      </c>
      <c r="Q34" s="29">
        <f t="shared" si="7"/>
        <v>0.53327754891864076</v>
      </c>
    </row>
    <row r="35" spans="1:17" x14ac:dyDescent="0.2">
      <c r="A35" s="8" t="s">
        <v>273</v>
      </c>
      <c r="B35" s="28">
        <f>'Occupation employment QLD'!B36</f>
        <v>15.1869</v>
      </c>
      <c r="C35" s="28">
        <f>'Occupation employment QLD'!L36</f>
        <v>17.4392</v>
      </c>
      <c r="D35" s="28">
        <f>'Occupation employment QLD'!AF36</f>
        <v>23.639600000000002</v>
      </c>
      <c r="E35" s="28">
        <f>'Occupation employment QLD'!B135</f>
        <v>15.1869</v>
      </c>
      <c r="F35" s="28">
        <f>'Occupation employment QLD'!L135</f>
        <v>17.248100000000001</v>
      </c>
      <c r="G35" s="28">
        <f>'Occupation employment QLD'!AF135</f>
        <v>23.3825</v>
      </c>
      <c r="I35">
        <f t="shared" si="0"/>
        <v>0.19109999999999872</v>
      </c>
      <c r="J35">
        <f t="shared" si="1"/>
        <v>0.25710000000000122</v>
      </c>
      <c r="L35" s="29">
        <f t="shared" si="2"/>
        <v>1.107948121822111E-2</v>
      </c>
      <c r="M35" s="29">
        <f t="shared" si="3"/>
        <v>1.0995402544638155E-2</v>
      </c>
      <c r="N35">
        <f t="shared" si="4"/>
        <v>8.4527000000000019</v>
      </c>
      <c r="O35">
        <f t="shared" si="5"/>
        <v>8.1956000000000007</v>
      </c>
      <c r="P35" s="29">
        <f t="shared" si="6"/>
        <v>0.55657836688198392</v>
      </c>
      <c r="Q35" s="29">
        <f t="shared" si="7"/>
        <v>0.53964930301773251</v>
      </c>
    </row>
    <row r="36" spans="1:17" x14ac:dyDescent="0.2">
      <c r="A36" s="8" t="s">
        <v>274</v>
      </c>
      <c r="B36" s="28">
        <f>'Occupation employment QLD'!B37</f>
        <v>26.206900000000001</v>
      </c>
      <c r="C36" s="28">
        <f>'Occupation employment QLD'!L37</f>
        <v>28.785900000000002</v>
      </c>
      <c r="D36" s="28">
        <f>'Occupation employment QLD'!AF37</f>
        <v>36.4069</v>
      </c>
      <c r="E36" s="28">
        <f>'Occupation employment QLD'!B136</f>
        <v>26.206900000000001</v>
      </c>
      <c r="F36" s="28">
        <f>'Occupation employment QLD'!L136</f>
        <v>28.887699999999999</v>
      </c>
      <c r="G36" s="28">
        <f>'Occupation employment QLD'!AF136</f>
        <v>35.8705</v>
      </c>
      <c r="I36">
        <f t="shared" si="0"/>
        <v>-0.10179999999999723</v>
      </c>
      <c r="J36">
        <f t="shared" si="1"/>
        <v>0.53640000000000043</v>
      </c>
      <c r="L36" s="29">
        <f t="shared" si="2"/>
        <v>-3.523991179636865E-3</v>
      </c>
      <c r="M36" s="29">
        <f t="shared" si="3"/>
        <v>1.4953792113296505E-2</v>
      </c>
      <c r="N36">
        <f t="shared" si="4"/>
        <v>10.199999999999999</v>
      </c>
      <c r="O36">
        <f t="shared" si="5"/>
        <v>9.6635999999999989</v>
      </c>
      <c r="P36" s="29">
        <f t="shared" si="6"/>
        <v>0.38921047510388473</v>
      </c>
      <c r="Q36" s="29">
        <f t="shared" si="7"/>
        <v>0.36874258306018648</v>
      </c>
    </row>
    <row r="37" spans="1:17" x14ac:dyDescent="0.2">
      <c r="A37" s="8" t="s">
        <v>275</v>
      </c>
      <c r="B37" s="28">
        <f>'Occupation employment QLD'!B38</f>
        <v>11.065899999999999</v>
      </c>
      <c r="C37" s="28">
        <f>'Occupation employment QLD'!L38</f>
        <v>12.217599999999999</v>
      </c>
      <c r="D37" s="28">
        <f>'Occupation employment QLD'!AF38</f>
        <v>15.7179</v>
      </c>
      <c r="E37" s="28">
        <f>'Occupation employment QLD'!B137</f>
        <v>11.065899999999999</v>
      </c>
      <c r="F37" s="28">
        <f>'Occupation employment QLD'!L137</f>
        <v>12.1792</v>
      </c>
      <c r="G37" s="28">
        <f>'Occupation employment QLD'!AF137</f>
        <v>15.450100000000001</v>
      </c>
      <c r="I37">
        <f t="shared" si="0"/>
        <v>3.8399999999999324E-2</v>
      </c>
      <c r="J37">
        <f t="shared" si="1"/>
        <v>0.26779999999999937</v>
      </c>
      <c r="L37" s="29">
        <f t="shared" si="2"/>
        <v>3.1529164477139826E-3</v>
      </c>
      <c r="M37" s="29">
        <f t="shared" si="3"/>
        <v>1.7333221144199662E-2</v>
      </c>
      <c r="N37">
        <f t="shared" si="4"/>
        <v>4.652000000000001</v>
      </c>
      <c r="O37">
        <f t="shared" si="5"/>
        <v>4.3842000000000017</v>
      </c>
      <c r="P37" s="29">
        <f t="shared" si="6"/>
        <v>0.42039056922618157</v>
      </c>
      <c r="Q37" s="29">
        <f t="shared" si="7"/>
        <v>0.39619009750675516</v>
      </c>
    </row>
    <row r="38" spans="1:17" x14ac:dyDescent="0.2">
      <c r="A38" s="8" t="s">
        <v>276</v>
      </c>
      <c r="B38" s="28">
        <f>'Occupation employment QLD'!B39</f>
        <v>30.7316</v>
      </c>
      <c r="C38" s="28">
        <f>'Occupation employment QLD'!L39</f>
        <v>34.2624</v>
      </c>
      <c r="D38" s="28">
        <f>'Occupation employment QLD'!AF39</f>
        <v>43.689399999999999</v>
      </c>
      <c r="E38" s="28">
        <f>'Occupation employment QLD'!B138</f>
        <v>30.7317</v>
      </c>
      <c r="F38" s="28">
        <f>'Occupation employment QLD'!L138</f>
        <v>33.328000000000003</v>
      </c>
      <c r="G38" s="28">
        <f>'Occupation employment QLD'!AF138</f>
        <v>40.817700000000002</v>
      </c>
      <c r="I38">
        <f t="shared" si="0"/>
        <v>0.93439999999999657</v>
      </c>
      <c r="J38">
        <f t="shared" si="1"/>
        <v>2.871699999999997</v>
      </c>
      <c r="L38" s="29">
        <f t="shared" si="2"/>
        <v>2.8036485837733993E-2</v>
      </c>
      <c r="M38" s="29">
        <f t="shared" si="3"/>
        <v>7.0354282578391159E-2</v>
      </c>
      <c r="N38">
        <f t="shared" si="4"/>
        <v>12.957799999999999</v>
      </c>
      <c r="O38">
        <f t="shared" si="5"/>
        <v>10.086000000000002</v>
      </c>
      <c r="P38" s="29">
        <f t="shared" si="6"/>
        <v>0.42164417082091399</v>
      </c>
      <c r="Q38" s="29">
        <f t="shared" si="7"/>
        <v>0.32819531623698017</v>
      </c>
    </row>
    <row r="39" spans="1:17" x14ac:dyDescent="0.2">
      <c r="A39" s="8" t="s">
        <v>277</v>
      </c>
      <c r="B39" s="28">
        <f>'Occupation employment QLD'!B40</f>
        <v>10.2302</v>
      </c>
      <c r="C39" s="28">
        <f>'Occupation employment QLD'!L40</f>
        <v>11.6548</v>
      </c>
      <c r="D39" s="28">
        <f>'Occupation employment QLD'!AF40</f>
        <v>15.387700000000001</v>
      </c>
      <c r="E39" s="28">
        <f>'Occupation employment QLD'!B139</f>
        <v>10.2302</v>
      </c>
      <c r="F39" s="28">
        <f>'Occupation employment QLD'!L139</f>
        <v>11.5474</v>
      </c>
      <c r="G39" s="28">
        <f>'Occupation employment QLD'!AF139</f>
        <v>15.093</v>
      </c>
      <c r="I39">
        <f t="shared" si="0"/>
        <v>0.10740000000000016</v>
      </c>
      <c r="J39">
        <f t="shared" si="1"/>
        <v>0.29470000000000063</v>
      </c>
      <c r="L39" s="29">
        <f t="shared" si="2"/>
        <v>9.3007949841523718E-3</v>
      </c>
      <c r="M39" s="29">
        <f t="shared" si="3"/>
        <v>1.9525607897700858E-2</v>
      </c>
      <c r="N39">
        <f t="shared" si="4"/>
        <v>5.1575000000000006</v>
      </c>
      <c r="O39">
        <f t="shared" si="5"/>
        <v>4.8628</v>
      </c>
      <c r="P39" s="29">
        <f t="shared" si="6"/>
        <v>0.50414459150358759</v>
      </c>
      <c r="Q39" s="29">
        <f t="shared" si="7"/>
        <v>0.47533772555766252</v>
      </c>
    </row>
    <row r="40" spans="1:17" x14ac:dyDescent="0.2">
      <c r="A40" s="8" t="s">
        <v>278</v>
      </c>
      <c r="B40" s="28">
        <f>'Occupation employment QLD'!B41</f>
        <v>24.040900000000001</v>
      </c>
      <c r="C40" s="28">
        <f>'Occupation employment QLD'!L41</f>
        <v>26.717500000000001</v>
      </c>
      <c r="D40" s="28">
        <f>'Occupation employment QLD'!AF41</f>
        <v>34.837699999999998</v>
      </c>
      <c r="E40" s="28">
        <f>'Occupation employment QLD'!B140</f>
        <v>24.041</v>
      </c>
      <c r="F40" s="28">
        <f>'Occupation employment QLD'!L140</f>
        <v>26.252099999999999</v>
      </c>
      <c r="G40" s="28">
        <f>'Occupation employment QLD'!AF140</f>
        <v>33.026299999999999</v>
      </c>
      <c r="I40">
        <f t="shared" si="0"/>
        <v>0.46540000000000248</v>
      </c>
      <c r="J40">
        <f t="shared" si="1"/>
        <v>1.811399999999999</v>
      </c>
      <c r="L40" s="29">
        <f t="shared" si="2"/>
        <v>1.7728105561078955E-2</v>
      </c>
      <c r="M40" s="29">
        <f t="shared" si="3"/>
        <v>5.4847197536508796E-2</v>
      </c>
      <c r="N40">
        <f t="shared" si="4"/>
        <v>10.796799999999998</v>
      </c>
      <c r="O40">
        <f t="shared" si="5"/>
        <v>8.9852999999999987</v>
      </c>
      <c r="P40" s="29">
        <f t="shared" si="6"/>
        <v>0.44910132316177842</v>
      </c>
      <c r="Q40" s="29">
        <f t="shared" si="7"/>
        <v>0.37374901210432165</v>
      </c>
    </row>
    <row r="41" spans="1:17" x14ac:dyDescent="0.2">
      <c r="A41" s="8" t="s">
        <v>279</v>
      </c>
      <c r="B41" s="28">
        <f>'Occupation employment QLD'!B42</f>
        <v>24.274899999999999</v>
      </c>
      <c r="C41" s="28">
        <f>'Occupation employment QLD'!L42</f>
        <v>27.482299999999999</v>
      </c>
      <c r="D41" s="28">
        <f>'Occupation employment QLD'!AF42</f>
        <v>37.174799999999998</v>
      </c>
      <c r="E41" s="28">
        <f>'Occupation employment QLD'!B141</f>
        <v>24.274999999999999</v>
      </c>
      <c r="F41" s="28">
        <f>'Occupation employment QLD'!L141</f>
        <v>26.611599999999999</v>
      </c>
      <c r="G41" s="28">
        <f>'Occupation employment QLD'!AF141</f>
        <v>34.649000000000001</v>
      </c>
      <c r="I41">
        <f t="shared" si="0"/>
        <v>0.87069999999999936</v>
      </c>
      <c r="J41">
        <f t="shared" si="1"/>
        <v>2.5257999999999967</v>
      </c>
      <c r="L41" s="29">
        <f t="shared" si="2"/>
        <v>3.271881435163615E-2</v>
      </c>
      <c r="M41" s="29">
        <f t="shared" si="3"/>
        <v>7.2896764697393701E-2</v>
      </c>
      <c r="N41">
        <f t="shared" si="4"/>
        <v>12.899899999999999</v>
      </c>
      <c r="O41">
        <f t="shared" si="5"/>
        <v>10.374000000000002</v>
      </c>
      <c r="P41" s="29">
        <f t="shared" si="6"/>
        <v>0.53140898623681254</v>
      </c>
      <c r="Q41" s="29">
        <f t="shared" si="7"/>
        <v>0.42735324407826991</v>
      </c>
    </row>
    <row r="42" spans="1:17" x14ac:dyDescent="0.2">
      <c r="A42" s="8" t="s">
        <v>280</v>
      </c>
      <c r="B42" s="28">
        <f>'Occupation employment QLD'!B43</f>
        <v>39.3613</v>
      </c>
      <c r="C42" s="28">
        <f>'Occupation employment QLD'!L43</f>
        <v>43.934100000000001</v>
      </c>
      <c r="D42" s="28">
        <f>'Occupation employment QLD'!AF43</f>
        <v>55.795000000000002</v>
      </c>
      <c r="E42" s="28">
        <f>'Occupation employment QLD'!B142</f>
        <v>39.361499999999999</v>
      </c>
      <c r="F42" s="28">
        <f>'Occupation employment QLD'!L142</f>
        <v>42.149900000000002</v>
      </c>
      <c r="G42" s="28">
        <f>'Occupation employment QLD'!AF142</f>
        <v>50.966900000000003</v>
      </c>
      <c r="I42">
        <f t="shared" si="0"/>
        <v>1.7841999999999985</v>
      </c>
      <c r="J42">
        <f t="shared" si="1"/>
        <v>4.8280999999999992</v>
      </c>
      <c r="L42" s="29">
        <f t="shared" si="2"/>
        <v>4.2329875041221987E-2</v>
      </c>
      <c r="M42" s="29">
        <f t="shared" si="3"/>
        <v>9.473010914927138E-2</v>
      </c>
      <c r="N42">
        <f t="shared" si="4"/>
        <v>16.433700000000002</v>
      </c>
      <c r="O42">
        <f t="shared" si="5"/>
        <v>11.605400000000003</v>
      </c>
      <c r="P42" s="29">
        <f t="shared" si="6"/>
        <v>0.41750907617380517</v>
      </c>
      <c r="Q42" s="29">
        <f t="shared" si="7"/>
        <v>0.29484140594235497</v>
      </c>
    </row>
    <row r="43" spans="1:17" x14ac:dyDescent="0.2">
      <c r="A43" s="8" t="s">
        <v>281</v>
      </c>
      <c r="B43" s="28">
        <f>'Occupation employment QLD'!B44</f>
        <v>8.6898</v>
      </c>
      <c r="C43" s="28">
        <f>'Occupation employment QLD'!L44</f>
        <v>9.66</v>
      </c>
      <c r="D43" s="28">
        <f>'Occupation employment QLD'!AF44</f>
        <v>12.713900000000001</v>
      </c>
      <c r="E43" s="28">
        <f>'Occupation employment QLD'!B143</f>
        <v>8.6898</v>
      </c>
      <c r="F43" s="28">
        <f>'Occupation employment QLD'!L143</f>
        <v>9.5175999999999998</v>
      </c>
      <c r="G43" s="28">
        <f>'Occupation employment QLD'!AF143</f>
        <v>12.106400000000001</v>
      </c>
      <c r="I43">
        <f t="shared" si="0"/>
        <v>0.1424000000000003</v>
      </c>
      <c r="J43">
        <f t="shared" si="1"/>
        <v>0.60749999999999993</v>
      </c>
      <c r="L43" s="29">
        <f t="shared" si="2"/>
        <v>1.4961755064301974E-2</v>
      </c>
      <c r="M43" s="29">
        <f t="shared" si="3"/>
        <v>5.0180070045595659E-2</v>
      </c>
      <c r="N43">
        <f t="shared" si="4"/>
        <v>4.0241000000000007</v>
      </c>
      <c r="O43">
        <f t="shared" si="5"/>
        <v>3.4166000000000007</v>
      </c>
      <c r="P43" s="29">
        <f t="shared" si="6"/>
        <v>0.46308315496329033</v>
      </c>
      <c r="Q43" s="29">
        <f t="shared" si="7"/>
        <v>0.39317360583672811</v>
      </c>
    </row>
    <row r="44" spans="1:17" x14ac:dyDescent="0.2">
      <c r="A44" s="8" t="s">
        <v>282</v>
      </c>
      <c r="B44" s="28">
        <f>'Occupation employment QLD'!B45</f>
        <v>25.361999999999998</v>
      </c>
      <c r="C44" s="28">
        <f>'Occupation employment QLD'!L45</f>
        <v>27.7836</v>
      </c>
      <c r="D44" s="28">
        <f>'Occupation employment QLD'!AF45</f>
        <v>34.6646</v>
      </c>
      <c r="E44" s="28">
        <f>'Occupation employment QLD'!B144</f>
        <v>25.361999999999998</v>
      </c>
      <c r="F44" s="28">
        <f>'Occupation employment QLD'!L144</f>
        <v>27.4833</v>
      </c>
      <c r="G44" s="28">
        <f>'Occupation employment QLD'!AF144</f>
        <v>32.4467</v>
      </c>
      <c r="I44">
        <f t="shared" si="0"/>
        <v>0.30030000000000001</v>
      </c>
      <c r="J44">
        <f t="shared" si="1"/>
        <v>2.2179000000000002</v>
      </c>
      <c r="L44" s="29">
        <f t="shared" si="2"/>
        <v>1.0926635447708222E-2</v>
      </c>
      <c r="M44" s="29">
        <f t="shared" si="3"/>
        <v>6.8355179417321388E-2</v>
      </c>
      <c r="N44">
        <f t="shared" si="4"/>
        <v>9.3026000000000018</v>
      </c>
      <c r="O44">
        <f t="shared" si="5"/>
        <v>7.0847000000000016</v>
      </c>
      <c r="P44" s="29">
        <f t="shared" si="6"/>
        <v>0.3667928396814133</v>
      </c>
      <c r="Q44" s="29">
        <f t="shared" si="7"/>
        <v>0.27934311174197624</v>
      </c>
    </row>
    <row r="45" spans="1:17" x14ac:dyDescent="0.2">
      <c r="A45" s="8" t="s">
        <v>283</v>
      </c>
      <c r="B45" s="28">
        <f>'Occupation employment QLD'!B46</f>
        <v>11.1647</v>
      </c>
      <c r="C45" s="28">
        <f>'Occupation employment QLD'!L46</f>
        <v>12.285</v>
      </c>
      <c r="D45" s="28">
        <f>'Occupation employment QLD'!AF46</f>
        <v>15.0959</v>
      </c>
      <c r="E45" s="28">
        <f>'Occupation employment QLD'!B145</f>
        <v>11.1647</v>
      </c>
      <c r="F45" s="28">
        <f>'Occupation employment QLD'!L145</f>
        <v>12.0878</v>
      </c>
      <c r="G45" s="28">
        <f>'Occupation employment QLD'!AF145</f>
        <v>13.900600000000001</v>
      </c>
      <c r="I45">
        <f t="shared" si="0"/>
        <v>0.19720000000000049</v>
      </c>
      <c r="J45">
        <f t="shared" si="1"/>
        <v>1.1952999999999996</v>
      </c>
      <c r="L45" s="29">
        <f t="shared" si="2"/>
        <v>1.6313969456807742E-2</v>
      </c>
      <c r="M45" s="29">
        <f t="shared" si="3"/>
        <v>8.5989093995942678E-2</v>
      </c>
      <c r="N45">
        <f t="shared" si="4"/>
        <v>3.9312000000000005</v>
      </c>
      <c r="O45">
        <f t="shared" si="5"/>
        <v>2.7359000000000009</v>
      </c>
      <c r="P45" s="29">
        <f t="shared" si="6"/>
        <v>0.35210977455731007</v>
      </c>
      <c r="Q45" s="29">
        <f t="shared" si="7"/>
        <v>0.24504912805538903</v>
      </c>
    </row>
    <row r="46" spans="1:17" x14ac:dyDescent="0.2">
      <c r="A46" s="8" t="s">
        <v>284</v>
      </c>
      <c r="B46" s="28">
        <f>'Occupation employment QLD'!B47</f>
        <v>16.046099999999999</v>
      </c>
      <c r="C46" s="28">
        <f>'Occupation employment QLD'!L47</f>
        <v>17.5549</v>
      </c>
      <c r="D46" s="28">
        <f>'Occupation employment QLD'!AF47</f>
        <v>21.6417</v>
      </c>
      <c r="E46" s="28">
        <f>'Occupation employment QLD'!B146</f>
        <v>16.046099999999999</v>
      </c>
      <c r="F46" s="28">
        <f>'Occupation employment QLD'!L146</f>
        <v>17.292300000000001</v>
      </c>
      <c r="G46" s="28">
        <f>'Occupation employment QLD'!AF146</f>
        <v>19.934999999999999</v>
      </c>
      <c r="I46">
        <f t="shared" si="0"/>
        <v>0.26259999999999906</v>
      </c>
      <c r="J46">
        <f t="shared" si="1"/>
        <v>1.7067000000000014</v>
      </c>
      <c r="L46" s="29">
        <f t="shared" si="2"/>
        <v>1.5185949815814004E-2</v>
      </c>
      <c r="M46" s="29">
        <f t="shared" si="3"/>
        <v>8.5613243039879716E-2</v>
      </c>
      <c r="N46">
        <f t="shared" si="4"/>
        <v>5.595600000000001</v>
      </c>
      <c r="O46">
        <f t="shared" si="5"/>
        <v>3.8888999999999996</v>
      </c>
      <c r="P46" s="29">
        <f t="shared" si="6"/>
        <v>0.34872024978032057</v>
      </c>
      <c r="Q46" s="29">
        <f t="shared" si="7"/>
        <v>0.2423579561388749</v>
      </c>
    </row>
    <row r="47" spans="1:17" x14ac:dyDescent="0.2">
      <c r="A47" s="8" t="s">
        <v>285</v>
      </c>
      <c r="B47" s="28">
        <f>'Occupation employment QLD'!B48</f>
        <v>14.6496</v>
      </c>
      <c r="C47" s="28">
        <f>'Occupation employment QLD'!L48</f>
        <v>16.0626</v>
      </c>
      <c r="D47" s="28">
        <f>'Occupation employment QLD'!AF48</f>
        <v>19.6355</v>
      </c>
      <c r="E47" s="28">
        <f>'Occupation employment QLD'!B147</f>
        <v>14.6496</v>
      </c>
      <c r="F47" s="28">
        <f>'Occupation employment QLD'!L147</f>
        <v>15.694000000000001</v>
      </c>
      <c r="G47" s="28">
        <f>'Occupation employment QLD'!AF147</f>
        <v>17.8508</v>
      </c>
      <c r="I47">
        <f t="shared" si="0"/>
        <v>0.36859999999999893</v>
      </c>
      <c r="J47">
        <f t="shared" si="1"/>
        <v>1.7847000000000008</v>
      </c>
      <c r="L47" s="29">
        <f t="shared" si="2"/>
        <v>2.3486682808716575E-2</v>
      </c>
      <c r="M47" s="29">
        <f t="shared" si="3"/>
        <v>9.997871243865819E-2</v>
      </c>
      <c r="N47">
        <f t="shared" si="4"/>
        <v>4.9859000000000009</v>
      </c>
      <c r="O47">
        <f t="shared" si="5"/>
        <v>3.2012</v>
      </c>
      <c r="P47" s="29">
        <f t="shared" si="6"/>
        <v>0.34034376365224994</v>
      </c>
      <c r="Q47" s="29">
        <f t="shared" si="7"/>
        <v>0.21851791175185675</v>
      </c>
    </row>
    <row r="48" spans="1:17" x14ac:dyDescent="0.2">
      <c r="A48" s="8" t="s">
        <v>286</v>
      </c>
      <c r="B48" s="28">
        <f>'Occupation employment QLD'!B49</f>
        <v>36.850700000000003</v>
      </c>
      <c r="C48" s="28">
        <f>'Occupation employment QLD'!L49</f>
        <v>40.496699999999997</v>
      </c>
      <c r="D48" s="28">
        <f>'Occupation employment QLD'!AF49</f>
        <v>49.873899999999999</v>
      </c>
      <c r="E48" s="28">
        <f>'Occupation employment QLD'!B148</f>
        <v>36.8508</v>
      </c>
      <c r="F48" s="28">
        <f>'Occupation employment QLD'!L148</f>
        <v>39.644799999999996</v>
      </c>
      <c r="G48" s="28">
        <f>'Occupation employment QLD'!AF148</f>
        <v>45.962800000000001</v>
      </c>
      <c r="I48">
        <f t="shared" si="0"/>
        <v>0.85190000000000055</v>
      </c>
      <c r="J48">
        <f t="shared" si="1"/>
        <v>3.9110999999999976</v>
      </c>
      <c r="L48" s="29">
        <f t="shared" si="2"/>
        <v>2.1488316248284844E-2</v>
      </c>
      <c r="M48" s="29">
        <f t="shared" si="3"/>
        <v>8.5092727161965698E-2</v>
      </c>
      <c r="N48">
        <f t="shared" si="4"/>
        <v>13.023199999999996</v>
      </c>
      <c r="O48">
        <f t="shared" si="5"/>
        <v>9.1120000000000019</v>
      </c>
      <c r="P48" s="29">
        <f t="shared" si="6"/>
        <v>0.35340441294195202</v>
      </c>
      <c r="Q48" s="29">
        <f t="shared" si="7"/>
        <v>0.24726735918894582</v>
      </c>
    </row>
    <row r="49" spans="1:17" x14ac:dyDescent="0.2">
      <c r="A49" s="8" t="s">
        <v>287</v>
      </c>
      <c r="B49" s="28">
        <f>'Occupation employment QLD'!B50</f>
        <v>18.781400000000001</v>
      </c>
      <c r="C49" s="28">
        <f>'Occupation employment QLD'!L50</f>
        <v>20.930499999999999</v>
      </c>
      <c r="D49" s="28">
        <f>'Occupation employment QLD'!AF50</f>
        <v>26.93</v>
      </c>
      <c r="E49" s="28">
        <f>'Occupation employment QLD'!B149</f>
        <v>18.781400000000001</v>
      </c>
      <c r="F49" s="28">
        <f>'Occupation employment QLD'!L149</f>
        <v>20.889099999999999</v>
      </c>
      <c r="G49" s="28">
        <f>'Occupation employment QLD'!AF149</f>
        <v>26.083500000000001</v>
      </c>
      <c r="I49">
        <f t="shared" si="0"/>
        <v>4.1399999999999437E-2</v>
      </c>
      <c r="J49">
        <f t="shared" si="1"/>
        <v>0.84649999999999892</v>
      </c>
      <c r="L49" s="29">
        <f t="shared" si="2"/>
        <v>1.9818948638283818E-3</v>
      </c>
      <c r="M49" s="29">
        <f t="shared" si="3"/>
        <v>3.245346675101124E-2</v>
      </c>
      <c r="N49">
        <f t="shared" si="4"/>
        <v>8.1485999999999983</v>
      </c>
      <c r="O49">
        <f t="shared" si="5"/>
        <v>7.3020999999999994</v>
      </c>
      <c r="P49" s="29">
        <f t="shared" si="6"/>
        <v>0.43386542004323414</v>
      </c>
      <c r="Q49" s="29">
        <f t="shared" si="7"/>
        <v>0.38879423259181944</v>
      </c>
    </row>
    <row r="50" spans="1:17" x14ac:dyDescent="0.2">
      <c r="A50" s="8" t="s">
        <v>288</v>
      </c>
      <c r="B50" s="28">
        <f>'Occupation employment QLD'!B51</f>
        <v>33.874499999999998</v>
      </c>
      <c r="C50" s="28">
        <f>'Occupation employment QLD'!L51</f>
        <v>40.025799999999997</v>
      </c>
      <c r="D50" s="28">
        <f>'Occupation employment QLD'!AF51</f>
        <v>55.795400000000001</v>
      </c>
      <c r="E50" s="28">
        <f>'Occupation employment QLD'!B150</f>
        <v>33.874600000000001</v>
      </c>
      <c r="F50" s="28">
        <f>'Occupation employment QLD'!L150</f>
        <v>38.949800000000003</v>
      </c>
      <c r="G50" s="28">
        <f>'Occupation employment QLD'!AF150</f>
        <v>53.146599999999999</v>
      </c>
      <c r="I50">
        <f t="shared" si="0"/>
        <v>1.0759999999999934</v>
      </c>
      <c r="J50">
        <f t="shared" si="1"/>
        <v>2.6488000000000014</v>
      </c>
      <c r="L50" s="29">
        <f t="shared" si="2"/>
        <v>2.7625302312206834E-2</v>
      </c>
      <c r="M50" s="29">
        <f>IFERROR((D50/G50)-1,0)</f>
        <v>4.983950055130526E-2</v>
      </c>
      <c r="N50">
        <f t="shared" si="4"/>
        <v>21.920900000000003</v>
      </c>
      <c r="O50">
        <f t="shared" si="5"/>
        <v>19.271999999999998</v>
      </c>
      <c r="P50" s="29">
        <f t="shared" si="6"/>
        <v>0.64712099071573026</v>
      </c>
      <c r="Q50" s="29">
        <f t="shared" si="7"/>
        <v>0.56892184704764026</v>
      </c>
    </row>
    <row r="51" spans="1:17" x14ac:dyDescent="0.2">
      <c r="A51" s="8" t="s">
        <v>289</v>
      </c>
      <c r="B51" s="28">
        <f>'Occupation employment QLD'!B52</f>
        <v>5.9790999999999999</v>
      </c>
      <c r="C51" s="28">
        <f>'Occupation employment QLD'!L52</f>
        <v>6.7901999999999996</v>
      </c>
      <c r="D51" s="28">
        <f>'Occupation employment QLD'!AF52</f>
        <v>9.0464000000000002</v>
      </c>
      <c r="E51" s="28">
        <f>'Occupation employment QLD'!B151</f>
        <v>5.9791999999999996</v>
      </c>
      <c r="F51" s="28">
        <f>'Occupation employment QLD'!L151</f>
        <v>6.7316000000000003</v>
      </c>
      <c r="G51" s="28">
        <f>'Occupation employment QLD'!AF151</f>
        <v>8.8941999999999997</v>
      </c>
      <c r="I51">
        <f t="shared" si="0"/>
        <v>5.8599999999999319E-2</v>
      </c>
      <c r="J51">
        <f t="shared" si="1"/>
        <v>0.15220000000000056</v>
      </c>
      <c r="L51" s="29">
        <f t="shared" si="2"/>
        <v>8.7052112424979011E-3</v>
      </c>
      <c r="M51" s="29">
        <f t="shared" si="3"/>
        <v>1.711227541543936E-2</v>
      </c>
      <c r="N51">
        <f t="shared" si="4"/>
        <v>3.0673000000000004</v>
      </c>
      <c r="O51">
        <f t="shared" si="5"/>
        <v>2.915</v>
      </c>
      <c r="P51" s="29">
        <f t="shared" si="6"/>
        <v>0.51300362930875898</v>
      </c>
      <c r="Q51" s="29">
        <f t="shared" si="7"/>
        <v>0.48752341450361247</v>
      </c>
    </row>
    <row r="52" spans="1:17" x14ac:dyDescent="0.2">
      <c r="A52" s="8" t="s">
        <v>290</v>
      </c>
      <c r="B52" s="28">
        <f>'Occupation employment QLD'!B53</f>
        <v>17.985900000000001</v>
      </c>
      <c r="C52" s="28">
        <f>'Occupation employment QLD'!L53</f>
        <v>20.396899999999999</v>
      </c>
      <c r="D52" s="28">
        <f>'Occupation employment QLD'!AF53</f>
        <v>26.627300000000002</v>
      </c>
      <c r="E52" s="28">
        <f>'Occupation employment QLD'!B152</f>
        <v>17.986000000000001</v>
      </c>
      <c r="F52" s="28">
        <f>'Occupation employment QLD'!L152</f>
        <v>20.094999999999999</v>
      </c>
      <c r="G52" s="28">
        <f>'Occupation employment QLD'!AF152</f>
        <v>25.704699999999999</v>
      </c>
      <c r="I52">
        <f t="shared" si="0"/>
        <v>0.30189999999999984</v>
      </c>
      <c r="J52">
        <f t="shared" si="1"/>
        <v>0.92260000000000275</v>
      </c>
      <c r="L52" s="29">
        <f t="shared" si="2"/>
        <v>1.5023637720826155E-2</v>
      </c>
      <c r="M52" s="29">
        <f t="shared" si="3"/>
        <v>3.5892268729065258E-2</v>
      </c>
      <c r="N52">
        <f t="shared" si="4"/>
        <v>8.6414000000000009</v>
      </c>
      <c r="O52">
        <f t="shared" si="5"/>
        <v>7.7186999999999983</v>
      </c>
      <c r="P52" s="29">
        <f t="shared" si="6"/>
        <v>0.48045413351569843</v>
      </c>
      <c r="Q52" s="29">
        <f t="shared" si="7"/>
        <v>0.42915045035027233</v>
      </c>
    </row>
    <row r="53" spans="1:17" x14ac:dyDescent="0.2">
      <c r="A53" s="8" t="s">
        <v>291</v>
      </c>
      <c r="B53" s="28">
        <f>'Occupation employment QLD'!B54</f>
        <v>14.6981</v>
      </c>
      <c r="C53" s="28">
        <f>'Occupation employment QLD'!L54</f>
        <v>16.347899999999999</v>
      </c>
      <c r="D53" s="28">
        <f>'Occupation employment QLD'!AF54</f>
        <v>21.881499999999999</v>
      </c>
      <c r="E53" s="28">
        <f>'Occupation employment QLD'!B153</f>
        <v>14.6981</v>
      </c>
      <c r="F53" s="28">
        <f>'Occupation employment QLD'!L153</f>
        <v>16.2653</v>
      </c>
      <c r="G53" s="28">
        <f>'Occupation employment QLD'!AF153</f>
        <v>21.042300000000001</v>
      </c>
      <c r="I53">
        <f t="shared" si="0"/>
        <v>8.2599999999999341E-2</v>
      </c>
      <c r="J53">
        <f t="shared" si="1"/>
        <v>0.83919999999999817</v>
      </c>
      <c r="L53" s="29">
        <f t="shared" si="2"/>
        <v>5.0782955125328044E-3</v>
      </c>
      <c r="M53" s="29">
        <f t="shared" si="3"/>
        <v>3.9881571881400735E-2</v>
      </c>
      <c r="N53">
        <f t="shared" si="4"/>
        <v>7.1833999999999989</v>
      </c>
      <c r="O53">
        <f t="shared" si="5"/>
        <v>6.3442000000000007</v>
      </c>
      <c r="P53" s="29">
        <f t="shared" si="6"/>
        <v>0.48872983582912077</v>
      </c>
      <c r="Q53" s="29">
        <f t="shared" si="7"/>
        <v>0.431634020723767</v>
      </c>
    </row>
    <row r="54" spans="1:17" x14ac:dyDescent="0.2">
      <c r="A54" s="8" t="s">
        <v>292</v>
      </c>
      <c r="B54" s="28">
        <f>'Occupation employment QLD'!B55</f>
        <v>2.6086999999999998</v>
      </c>
      <c r="C54" s="28">
        <f>'Occupation employment QLD'!L55</f>
        <v>2.9811000000000001</v>
      </c>
      <c r="D54" s="28">
        <f>'Occupation employment QLD'!AF55</f>
        <v>3.9876999999999998</v>
      </c>
      <c r="E54" s="28">
        <f>'Occupation employment QLD'!B154</f>
        <v>2.6086999999999998</v>
      </c>
      <c r="F54" s="28">
        <f>'Occupation employment QLD'!L154</f>
        <v>2.9618000000000002</v>
      </c>
      <c r="G54" s="28">
        <f>'Occupation employment QLD'!AF154</f>
        <v>3.8622000000000001</v>
      </c>
      <c r="I54">
        <f t="shared" si="0"/>
        <v>1.9299999999999873E-2</v>
      </c>
      <c r="J54">
        <f t="shared" si="1"/>
        <v>0.12549999999999972</v>
      </c>
      <c r="L54" s="29">
        <f t="shared" si="2"/>
        <v>6.5163076507528395E-3</v>
      </c>
      <c r="M54" s="29">
        <f t="shared" si="3"/>
        <v>3.2494433224586894E-2</v>
      </c>
      <c r="N54">
        <f t="shared" si="4"/>
        <v>1.379</v>
      </c>
      <c r="O54">
        <f t="shared" si="5"/>
        <v>1.2535000000000003</v>
      </c>
      <c r="P54" s="29">
        <f t="shared" si="6"/>
        <v>0.52861578564035727</v>
      </c>
      <c r="Q54" s="29">
        <f t="shared" si="7"/>
        <v>0.48050753248744593</v>
      </c>
    </row>
    <row r="55" spans="1:17" x14ac:dyDescent="0.2">
      <c r="A55" s="8" t="s">
        <v>293</v>
      </c>
      <c r="B55" s="28">
        <f>'Occupation employment QLD'!B56</f>
        <v>2.6815000000000002</v>
      </c>
      <c r="C55" s="28">
        <f>'Occupation employment QLD'!L56</f>
        <v>2.9758</v>
      </c>
      <c r="D55" s="28">
        <f>'Occupation employment QLD'!AF56</f>
        <v>3.8757000000000001</v>
      </c>
      <c r="E55" s="28">
        <f>'Occupation employment QLD'!B155</f>
        <v>2.6815000000000002</v>
      </c>
      <c r="F55" s="28">
        <f>'Occupation employment QLD'!L155</f>
        <v>2.8967000000000001</v>
      </c>
      <c r="G55" s="28">
        <f>'Occupation employment QLD'!AF155</f>
        <v>3.6884000000000001</v>
      </c>
      <c r="I55">
        <f t="shared" si="0"/>
        <v>7.9099999999999948E-2</v>
      </c>
      <c r="J55">
        <f t="shared" si="1"/>
        <v>0.18730000000000002</v>
      </c>
      <c r="L55" s="29">
        <f t="shared" si="2"/>
        <v>2.7306935478302874E-2</v>
      </c>
      <c r="M55" s="29">
        <f t="shared" si="3"/>
        <v>5.0780826374579702E-2</v>
      </c>
      <c r="N55">
        <f t="shared" si="4"/>
        <v>1.1941999999999999</v>
      </c>
      <c r="O55">
        <f t="shared" si="5"/>
        <v>1.0068999999999999</v>
      </c>
      <c r="P55" s="29">
        <f t="shared" si="6"/>
        <v>0.44534775312325192</v>
      </c>
      <c r="Q55" s="29">
        <f t="shared" si="7"/>
        <v>0.37549878799179548</v>
      </c>
    </row>
    <row r="56" spans="1:17" x14ac:dyDescent="0.2">
      <c r="A56" s="8" t="s">
        <v>294</v>
      </c>
      <c r="B56" s="28">
        <f>'Occupation employment QLD'!B57</f>
        <v>8.1027000000000005</v>
      </c>
      <c r="C56" s="28">
        <f>'Occupation employment QLD'!L57</f>
        <v>9.6959999999999997</v>
      </c>
      <c r="D56" s="28">
        <f>'Occupation employment QLD'!AF57</f>
        <v>12.874700000000001</v>
      </c>
      <c r="E56" s="28">
        <f>'Occupation employment QLD'!B156</f>
        <v>8.1027000000000005</v>
      </c>
      <c r="F56" s="28">
        <f>'Occupation employment QLD'!L156</f>
        <v>9.7868999999999993</v>
      </c>
      <c r="G56" s="28">
        <f>'Occupation employment QLD'!AF156</f>
        <v>13.9048</v>
      </c>
      <c r="I56">
        <f t="shared" si="0"/>
        <v>-9.0899999999999537E-2</v>
      </c>
      <c r="J56">
        <f t="shared" si="1"/>
        <v>-1.0300999999999991</v>
      </c>
      <c r="L56" s="29">
        <f t="shared" si="2"/>
        <v>-9.2879256965944235E-3</v>
      </c>
      <c r="M56" s="29">
        <f t="shared" si="3"/>
        <v>-7.4082331281284053E-2</v>
      </c>
      <c r="N56">
        <f t="shared" si="4"/>
        <v>4.7720000000000002</v>
      </c>
      <c r="O56">
        <f t="shared" si="5"/>
        <v>5.8020999999999994</v>
      </c>
      <c r="P56" s="29">
        <f t="shared" si="6"/>
        <v>0.58893948930603379</v>
      </c>
      <c r="Q56" s="29">
        <f t="shared" si="7"/>
        <v>0.7160699519913114</v>
      </c>
    </row>
    <row r="57" spans="1:17" x14ac:dyDescent="0.2">
      <c r="A57" s="8" t="s">
        <v>295</v>
      </c>
      <c r="B57" s="28">
        <f>'Occupation employment QLD'!B58</f>
        <v>13.4991</v>
      </c>
      <c r="C57" s="28">
        <f>'Occupation employment QLD'!L58</f>
        <v>15.019600000000001</v>
      </c>
      <c r="D57" s="28">
        <f>'Occupation employment QLD'!AF58</f>
        <v>19.167200000000001</v>
      </c>
      <c r="E57" s="28">
        <f>'Occupation employment QLD'!B157</f>
        <v>13.4992</v>
      </c>
      <c r="F57" s="28">
        <f>'Occupation employment QLD'!L157</f>
        <v>14.6305</v>
      </c>
      <c r="G57" s="28">
        <f>'Occupation employment QLD'!AF157</f>
        <v>17.914200000000001</v>
      </c>
      <c r="I57">
        <f t="shared" si="0"/>
        <v>0.38910000000000089</v>
      </c>
      <c r="J57">
        <f t="shared" si="1"/>
        <v>1.2530000000000001</v>
      </c>
      <c r="L57" s="29">
        <f t="shared" si="2"/>
        <v>2.6595126619049392E-2</v>
      </c>
      <c r="M57" s="29">
        <f t="shared" si="3"/>
        <v>6.9944513291132271E-2</v>
      </c>
      <c r="N57">
        <f t="shared" si="4"/>
        <v>5.6681000000000008</v>
      </c>
      <c r="O57">
        <f t="shared" si="5"/>
        <v>4.4150000000000009</v>
      </c>
      <c r="P57" s="29">
        <f t="shared" si="6"/>
        <v>0.4198872517427088</v>
      </c>
      <c r="Q57" s="29">
        <f t="shared" si="7"/>
        <v>0.32705641815811304</v>
      </c>
    </row>
    <row r="58" spans="1:17" x14ac:dyDescent="0.2">
      <c r="A58" s="9" t="s">
        <v>296</v>
      </c>
      <c r="B58" s="28">
        <f>'Occupation employment QLD'!B59</f>
        <v>28.393000000000001</v>
      </c>
      <c r="C58" s="28">
        <f>'Occupation employment QLD'!L59</f>
        <v>31.018999999999998</v>
      </c>
      <c r="D58" s="28">
        <f>'Occupation employment QLD'!AF59</f>
        <v>39.229399999999998</v>
      </c>
      <c r="E58" s="28">
        <f>'Occupation employment QLD'!B158</f>
        <v>28.3931</v>
      </c>
      <c r="F58" s="28">
        <f>'Occupation employment QLD'!L158</f>
        <v>31.166699999999999</v>
      </c>
      <c r="G58" s="28">
        <f>'Occupation employment QLD'!AF158</f>
        <v>38.840000000000003</v>
      </c>
      <c r="I58">
        <f t="shared" si="0"/>
        <v>-0.14770000000000039</v>
      </c>
      <c r="J58">
        <f t="shared" si="1"/>
        <v>0.38939999999999486</v>
      </c>
      <c r="L58" s="29">
        <f t="shared" si="2"/>
        <v>-4.739032364671325E-3</v>
      </c>
      <c r="M58" s="29">
        <f t="shared" si="3"/>
        <v>1.0025746652934986E-2</v>
      </c>
      <c r="N58">
        <f t="shared" si="4"/>
        <v>10.836399999999998</v>
      </c>
      <c r="O58">
        <f t="shared" si="5"/>
        <v>10.446900000000003</v>
      </c>
      <c r="P58" s="29">
        <f t="shared" si="6"/>
        <v>0.38165745078012181</v>
      </c>
      <c r="Q58" s="29">
        <f t="shared" si="7"/>
        <v>0.36793798493295915</v>
      </c>
    </row>
    <row r="59" spans="1:17" x14ac:dyDescent="0.2">
      <c r="A59" s="9" t="s">
        <v>297</v>
      </c>
      <c r="B59" s="28">
        <f>'Occupation employment QLD'!B60</f>
        <v>33.9178</v>
      </c>
      <c r="C59" s="28">
        <f>'Occupation employment QLD'!L60</f>
        <v>36.729399999999998</v>
      </c>
      <c r="D59" s="28">
        <f>'Occupation employment QLD'!AF60</f>
        <v>46.290900000000001</v>
      </c>
      <c r="E59" s="28">
        <f>'Occupation employment QLD'!B159</f>
        <v>33.9178</v>
      </c>
      <c r="F59" s="28">
        <f>'Occupation employment QLD'!L159</f>
        <v>37.2761</v>
      </c>
      <c r="G59" s="28">
        <f>'Occupation employment QLD'!AF159</f>
        <v>46.3748</v>
      </c>
      <c r="I59">
        <f t="shared" si="0"/>
        <v>-0.5467000000000013</v>
      </c>
      <c r="J59">
        <f t="shared" si="1"/>
        <v>-8.3899999999999864E-2</v>
      </c>
      <c r="L59" s="29">
        <f t="shared" si="2"/>
        <v>-1.4666233860301969E-2</v>
      </c>
      <c r="M59" s="29">
        <f t="shared" si="3"/>
        <v>-1.8091722228451568E-3</v>
      </c>
      <c r="N59">
        <f t="shared" si="4"/>
        <v>12.373100000000001</v>
      </c>
      <c r="O59">
        <f t="shared" si="5"/>
        <v>12.457000000000001</v>
      </c>
      <c r="P59" s="29">
        <f t="shared" si="6"/>
        <v>0.36479665544345452</v>
      </c>
      <c r="Q59" s="29">
        <f t="shared" si="7"/>
        <v>0.36727028286032715</v>
      </c>
    </row>
    <row r="60" spans="1:17" x14ac:dyDescent="0.2">
      <c r="A60" s="8" t="s">
        <v>298</v>
      </c>
      <c r="B60" s="28">
        <f>'Occupation employment QLD'!B61</f>
        <v>28.6326</v>
      </c>
      <c r="C60" s="28">
        <f>'Occupation employment QLD'!L61</f>
        <v>31.055700000000002</v>
      </c>
      <c r="D60" s="28">
        <f>'Occupation employment QLD'!AF61</f>
        <v>37.737099999999998</v>
      </c>
      <c r="E60" s="28">
        <f>'Occupation employment QLD'!B160</f>
        <v>28.6327</v>
      </c>
      <c r="F60" s="28">
        <f>'Occupation employment QLD'!L160</f>
        <v>31.258500000000002</v>
      </c>
      <c r="G60" s="28">
        <f>'Occupation employment QLD'!AF160</f>
        <v>37.262599999999999</v>
      </c>
      <c r="I60">
        <f t="shared" si="0"/>
        <v>-0.20279999999999987</v>
      </c>
      <c r="J60">
        <f t="shared" si="1"/>
        <v>0.47449999999999903</v>
      </c>
      <c r="L60" s="29">
        <f t="shared" si="2"/>
        <v>-6.4878353087960416E-3</v>
      </c>
      <c r="M60" s="29">
        <f t="shared" si="3"/>
        <v>1.2733947711646598E-2</v>
      </c>
      <c r="N60">
        <f t="shared" si="4"/>
        <v>9.104499999999998</v>
      </c>
      <c r="O60">
        <f t="shared" si="5"/>
        <v>8.6298999999999992</v>
      </c>
      <c r="P60" s="29">
        <f t="shared" si="6"/>
        <v>0.31797671185990795</v>
      </c>
      <c r="Q60" s="29">
        <f t="shared" si="7"/>
        <v>0.30140014738393517</v>
      </c>
    </row>
    <row r="61" spans="1:17" x14ac:dyDescent="0.2">
      <c r="A61" s="8" t="s">
        <v>299</v>
      </c>
      <c r="B61" s="28">
        <f>'Occupation employment QLD'!B62</f>
        <v>63.498800000000003</v>
      </c>
      <c r="C61" s="28">
        <f>'Occupation employment QLD'!L62</f>
        <v>69.316199999999995</v>
      </c>
      <c r="D61" s="28">
        <f>'Occupation employment QLD'!AF62</f>
        <v>87.697299999999998</v>
      </c>
      <c r="E61" s="28">
        <f>'Occupation employment QLD'!B161</f>
        <v>63.498899999999999</v>
      </c>
      <c r="F61" s="28">
        <f>'Occupation employment QLD'!L161</f>
        <v>69.864800000000002</v>
      </c>
      <c r="G61" s="28">
        <f>'Occupation employment QLD'!AF161</f>
        <v>87.167699999999996</v>
      </c>
      <c r="I61">
        <f t="shared" si="0"/>
        <v>-0.54860000000000753</v>
      </c>
      <c r="J61">
        <f t="shared" si="1"/>
        <v>0.52960000000000207</v>
      </c>
      <c r="L61" s="29">
        <f t="shared" si="2"/>
        <v>-7.8523090311574117E-3</v>
      </c>
      <c r="M61" s="29">
        <f t="shared" si="3"/>
        <v>6.0756449923538014E-3</v>
      </c>
      <c r="N61">
        <f t="shared" si="4"/>
        <v>24.198499999999996</v>
      </c>
      <c r="O61">
        <f t="shared" si="5"/>
        <v>23.668799999999997</v>
      </c>
      <c r="P61" s="29">
        <f t="shared" si="6"/>
        <v>0.38108594178157684</v>
      </c>
      <c r="Q61" s="29">
        <f t="shared" si="7"/>
        <v>0.3727434648474226</v>
      </c>
    </row>
    <row r="62" spans="1:17" x14ac:dyDescent="0.2">
      <c r="A62" s="11" t="s">
        <v>300</v>
      </c>
      <c r="B62" s="28">
        <f>'Occupation employment QLD'!B63</f>
        <v>50.565300000000001</v>
      </c>
      <c r="C62" s="28">
        <f>'Occupation employment QLD'!L63</f>
        <v>61.511200000000002</v>
      </c>
      <c r="D62" s="28">
        <f>'Occupation employment QLD'!AF63</f>
        <v>88.1327</v>
      </c>
      <c r="E62" s="28">
        <f>'Occupation employment QLD'!B162</f>
        <v>50.565399999999997</v>
      </c>
      <c r="F62" s="28">
        <f>'Occupation employment QLD'!L162</f>
        <v>59.383499999999998</v>
      </c>
      <c r="G62" s="28">
        <f>'Occupation employment QLD'!AF162</f>
        <v>83.366699999999994</v>
      </c>
      <c r="I62">
        <f t="shared" si="0"/>
        <v>2.1277000000000044</v>
      </c>
      <c r="J62">
        <f t="shared" si="1"/>
        <v>4.7660000000000053</v>
      </c>
      <c r="L62" s="29">
        <f t="shared" si="2"/>
        <v>3.5829818047100614E-2</v>
      </c>
      <c r="M62" s="29">
        <f t="shared" si="3"/>
        <v>5.716910948856091E-2</v>
      </c>
      <c r="N62">
        <f t="shared" si="4"/>
        <v>37.567399999999999</v>
      </c>
      <c r="O62">
        <f t="shared" si="5"/>
        <v>32.801299999999998</v>
      </c>
      <c r="P62" s="29">
        <f t="shared" si="6"/>
        <v>0.74294822734167498</v>
      </c>
      <c r="Q62" s="29">
        <f t="shared" si="7"/>
        <v>0.64869060662033728</v>
      </c>
    </row>
    <row r="63" spans="1:17" x14ac:dyDescent="0.2">
      <c r="A63" s="11" t="s">
        <v>301</v>
      </c>
      <c r="B63" s="28">
        <f>'Occupation employment QLD'!B64</f>
        <v>19.865500000000001</v>
      </c>
      <c r="C63" s="28">
        <f>'Occupation employment QLD'!L64</f>
        <v>21.585000000000001</v>
      </c>
      <c r="D63" s="28">
        <f>'Occupation employment QLD'!AF64</f>
        <v>26.8123</v>
      </c>
      <c r="E63" s="28">
        <f>'Occupation employment QLD'!B163</f>
        <v>19.8657</v>
      </c>
      <c r="F63" s="28">
        <f>'Occupation employment QLD'!L163</f>
        <v>21.403199999999998</v>
      </c>
      <c r="G63" s="28">
        <f>'Occupation employment QLD'!AF163</f>
        <v>25.766200000000001</v>
      </c>
      <c r="I63">
        <f t="shared" si="0"/>
        <v>0.18180000000000263</v>
      </c>
      <c r="J63">
        <f t="shared" si="1"/>
        <v>1.0460999999999991</v>
      </c>
      <c r="L63" s="29">
        <f t="shared" si="2"/>
        <v>8.4940569634448515E-3</v>
      </c>
      <c r="M63" s="29">
        <f t="shared" si="3"/>
        <v>4.0599700382671911E-2</v>
      </c>
      <c r="N63">
        <f t="shared" si="4"/>
        <v>6.9467999999999996</v>
      </c>
      <c r="O63">
        <f t="shared" si="5"/>
        <v>5.900500000000001</v>
      </c>
      <c r="P63" s="29">
        <f t="shared" si="6"/>
        <v>0.34969167652462807</v>
      </c>
      <c r="Q63" s="29">
        <f t="shared" si="7"/>
        <v>0.29701948584746574</v>
      </c>
    </row>
    <row r="64" spans="1:17" x14ac:dyDescent="0.2">
      <c r="A64" s="11" t="s">
        <v>302</v>
      </c>
      <c r="B64" s="28">
        <f>'Occupation employment QLD'!B65</f>
        <v>16.720800000000001</v>
      </c>
      <c r="C64" s="28">
        <f>'Occupation employment QLD'!L65</f>
        <v>18.308399999999999</v>
      </c>
      <c r="D64" s="28">
        <f>'Occupation employment QLD'!AF65</f>
        <v>22.973199999999999</v>
      </c>
      <c r="E64" s="28">
        <f>'Occupation employment QLD'!B164</f>
        <v>16.721</v>
      </c>
      <c r="F64" s="28">
        <f>'Occupation employment QLD'!L164</f>
        <v>18.135300000000001</v>
      </c>
      <c r="G64" s="28">
        <f>'Occupation employment QLD'!AF164</f>
        <v>22.091100000000001</v>
      </c>
      <c r="I64">
        <f t="shared" si="0"/>
        <v>0.17309999999999803</v>
      </c>
      <c r="J64">
        <f t="shared" si="1"/>
        <v>0.88209999999999766</v>
      </c>
      <c r="L64" s="29">
        <f t="shared" si="2"/>
        <v>9.5449206795585884E-3</v>
      </c>
      <c r="M64" s="29">
        <f t="shared" si="3"/>
        <v>3.9930107599893017E-2</v>
      </c>
      <c r="N64">
        <f t="shared" si="4"/>
        <v>6.252399999999998</v>
      </c>
      <c r="O64">
        <f t="shared" si="5"/>
        <v>5.3701000000000008</v>
      </c>
      <c r="P64" s="29">
        <f t="shared" si="6"/>
        <v>0.37392947705851376</v>
      </c>
      <c r="Q64" s="29">
        <f t="shared" si="7"/>
        <v>0.32115902158961784</v>
      </c>
    </row>
    <row r="65" spans="1:17" x14ac:dyDescent="0.2">
      <c r="A65" s="11" t="s">
        <v>303</v>
      </c>
      <c r="B65" s="28">
        <f>'Occupation employment QLD'!B66</f>
        <v>21.896100000000001</v>
      </c>
      <c r="C65" s="28">
        <f>'Occupation employment QLD'!L66</f>
        <v>25.2774</v>
      </c>
      <c r="D65" s="28">
        <f>'Occupation employment QLD'!AF66</f>
        <v>33.935499999999998</v>
      </c>
      <c r="E65" s="28">
        <f>'Occupation employment QLD'!B165</f>
        <v>21.8962</v>
      </c>
      <c r="F65" s="28">
        <f>'Occupation employment QLD'!L165</f>
        <v>24.961500000000001</v>
      </c>
      <c r="G65" s="28">
        <f>'Occupation employment QLD'!AF165</f>
        <v>33.269599999999997</v>
      </c>
      <c r="I65">
        <f t="shared" si="0"/>
        <v>0.31589999999999918</v>
      </c>
      <c r="J65">
        <f t="shared" si="1"/>
        <v>0.6659000000000006</v>
      </c>
      <c r="L65" s="29">
        <f t="shared" si="2"/>
        <v>1.2655489453758717E-2</v>
      </c>
      <c r="M65" s="29">
        <f t="shared" si="3"/>
        <v>2.0015269194700203E-2</v>
      </c>
      <c r="N65">
        <f t="shared" si="4"/>
        <v>12.039399999999997</v>
      </c>
      <c r="O65">
        <f t="shared" si="5"/>
        <v>11.373399999999997</v>
      </c>
      <c r="P65" s="29">
        <f t="shared" si="6"/>
        <v>0.54984220934321626</v>
      </c>
      <c r="Q65" s="29">
        <f t="shared" si="7"/>
        <v>0.5194234616052098</v>
      </c>
    </row>
    <row r="66" spans="1:17" x14ac:dyDescent="0.2">
      <c r="A66" s="11" t="s">
        <v>304</v>
      </c>
      <c r="B66" s="28">
        <f>'Occupation employment QLD'!B67</f>
        <v>19.693300000000001</v>
      </c>
      <c r="C66" s="28">
        <f>'Occupation employment QLD'!L67</f>
        <v>22.349900000000002</v>
      </c>
      <c r="D66" s="28">
        <f>'Occupation employment QLD'!AF67</f>
        <v>27.9359</v>
      </c>
      <c r="E66" s="28">
        <f>'Occupation employment QLD'!B166</f>
        <v>19.693300000000001</v>
      </c>
      <c r="F66" s="28">
        <f>'Occupation employment QLD'!L166</f>
        <v>22.278400000000001</v>
      </c>
      <c r="G66" s="28">
        <f>'Occupation employment QLD'!AF166</f>
        <v>27.1768</v>
      </c>
      <c r="I66">
        <f t="shared" si="0"/>
        <v>7.1500000000000341E-2</v>
      </c>
      <c r="J66">
        <f t="shared" si="1"/>
        <v>0.75910000000000011</v>
      </c>
      <c r="L66" s="29">
        <f t="shared" si="2"/>
        <v>3.209386670496972E-3</v>
      </c>
      <c r="M66" s="29">
        <f t="shared" si="3"/>
        <v>2.7931912513614598E-2</v>
      </c>
      <c r="N66">
        <f t="shared" si="4"/>
        <v>8.2425999999999995</v>
      </c>
      <c r="O66">
        <f t="shared" si="5"/>
        <v>7.4834999999999994</v>
      </c>
      <c r="P66" s="29">
        <f t="shared" si="6"/>
        <v>0.41854844033249883</v>
      </c>
      <c r="Q66" s="29">
        <f t="shared" si="7"/>
        <v>0.38000233581979659</v>
      </c>
    </row>
    <row r="67" spans="1:17" x14ac:dyDescent="0.2">
      <c r="A67" s="11" t="s">
        <v>305</v>
      </c>
      <c r="B67" s="28">
        <f>'Occupation employment QLD'!B68</f>
        <v>26.7348</v>
      </c>
      <c r="C67" s="28">
        <f>'Occupation employment QLD'!L68</f>
        <v>29.755800000000001</v>
      </c>
      <c r="D67" s="28">
        <f>'Occupation employment QLD'!AF68</f>
        <v>37.776200000000003</v>
      </c>
      <c r="E67" s="28">
        <f>'Occupation employment QLD'!B167</f>
        <v>26.7349</v>
      </c>
      <c r="F67" s="28">
        <f>'Occupation employment QLD'!L167</f>
        <v>29.436800000000002</v>
      </c>
      <c r="G67" s="28">
        <f>'Occupation employment QLD'!AF167</f>
        <v>36.410600000000002</v>
      </c>
      <c r="I67">
        <f t="shared" si="0"/>
        <v>0.31899999999999906</v>
      </c>
      <c r="J67">
        <f t="shared" si="1"/>
        <v>1.3656000000000006</v>
      </c>
      <c r="L67" s="29">
        <f t="shared" si="2"/>
        <v>1.0836775736493109E-2</v>
      </c>
      <c r="M67" s="29">
        <f t="shared" si="3"/>
        <v>3.7505561567235945E-2</v>
      </c>
      <c r="N67">
        <f t="shared" si="4"/>
        <v>11.041400000000003</v>
      </c>
      <c r="O67">
        <f t="shared" si="5"/>
        <v>9.6757000000000026</v>
      </c>
      <c r="P67" s="29">
        <f t="shared" si="6"/>
        <v>0.41299729191914669</v>
      </c>
      <c r="Q67" s="29">
        <f t="shared" si="7"/>
        <v>0.36191270586387092</v>
      </c>
    </row>
    <row r="68" spans="1:17" x14ac:dyDescent="0.2">
      <c r="A68" s="11" t="s">
        <v>306</v>
      </c>
      <c r="B68" s="28">
        <f>'Occupation employment QLD'!B69</f>
        <v>32.601599999999998</v>
      </c>
      <c r="C68" s="28">
        <f>'Occupation employment QLD'!L69</f>
        <v>36.461100000000002</v>
      </c>
      <c r="D68" s="28">
        <f>'Occupation employment QLD'!AF69</f>
        <v>47.277299999999997</v>
      </c>
      <c r="E68" s="28">
        <f>'Occupation employment QLD'!B168</f>
        <v>32.601700000000001</v>
      </c>
      <c r="F68" s="28">
        <f>'Occupation employment QLD'!L168</f>
        <v>36.130800000000001</v>
      </c>
      <c r="G68" s="28">
        <f>'Occupation employment QLD'!AF168</f>
        <v>45.962600000000002</v>
      </c>
      <c r="I68">
        <f t="shared" ref="I68:I98" si="8">C68-F68</f>
        <v>0.33030000000000115</v>
      </c>
      <c r="J68">
        <f t="shared" ref="J68:J98" si="9">D68-G68</f>
        <v>1.3146999999999949</v>
      </c>
      <c r="L68" s="29">
        <f t="shared" ref="L68:L98" si="10">IFERROR((C68/F68)-1,0)</f>
        <v>9.1417848483841269E-3</v>
      </c>
      <c r="M68" s="29">
        <f t="shared" ref="M68:M98" si="11">IFERROR((D68/G68)-1,0)</f>
        <v>2.8603690826889627E-2</v>
      </c>
      <c r="N68">
        <f t="shared" ref="N68:N98" si="12">D68-B68</f>
        <v>14.675699999999999</v>
      </c>
      <c r="O68">
        <f t="shared" ref="O68:O98" si="13">G68-E68</f>
        <v>13.360900000000001</v>
      </c>
      <c r="P68" s="29">
        <f t="shared" ref="P68:P98" si="14">IFERROR((D68/B68)-1,0)</f>
        <v>0.45015275323910475</v>
      </c>
      <c r="Q68" s="29">
        <f t="shared" ref="Q68:Q98" si="15">IFERROR((G68/E68)-1,0)</f>
        <v>0.40982218718655772</v>
      </c>
    </row>
    <row r="69" spans="1:17" x14ac:dyDescent="0.2">
      <c r="A69" s="12" t="s">
        <v>307</v>
      </c>
      <c r="B69" s="28">
        <f>'Occupation employment QLD'!B70</f>
        <v>18.2956</v>
      </c>
      <c r="C69" s="28">
        <f>'Occupation employment QLD'!L70</f>
        <v>20.604199999999999</v>
      </c>
      <c r="D69" s="28">
        <f>'Occupation employment QLD'!AF70</f>
        <v>27.047000000000001</v>
      </c>
      <c r="E69" s="28">
        <f>'Occupation employment QLD'!B169</f>
        <v>18.2957</v>
      </c>
      <c r="F69" s="28">
        <f>'Occupation employment QLD'!L169</f>
        <v>20.395499999999998</v>
      </c>
      <c r="G69" s="28">
        <f>'Occupation employment QLD'!AF169</f>
        <v>26.367599999999999</v>
      </c>
      <c r="I69">
        <f t="shared" si="8"/>
        <v>0.20870000000000033</v>
      </c>
      <c r="J69">
        <f t="shared" si="9"/>
        <v>0.67940000000000111</v>
      </c>
      <c r="L69" s="29">
        <f t="shared" si="10"/>
        <v>1.0232649358927315E-2</v>
      </c>
      <c r="M69" s="29">
        <f t="shared" si="11"/>
        <v>2.5766470971950506E-2</v>
      </c>
      <c r="N69">
        <f t="shared" si="12"/>
        <v>8.7514000000000003</v>
      </c>
      <c r="O69">
        <f t="shared" si="13"/>
        <v>8.0718999999999994</v>
      </c>
      <c r="P69" s="29">
        <f t="shared" si="14"/>
        <v>0.47833358840376916</v>
      </c>
      <c r="Q69" s="29">
        <f t="shared" si="15"/>
        <v>0.44119109954798108</v>
      </c>
    </row>
    <row r="70" spans="1:17" x14ac:dyDescent="0.2">
      <c r="A70" s="12" t="s">
        <v>308</v>
      </c>
      <c r="B70" s="28">
        <f>'Occupation employment QLD'!B71</f>
        <v>57.804600000000001</v>
      </c>
      <c r="C70" s="28">
        <f>'Occupation employment QLD'!L71</f>
        <v>64.4041</v>
      </c>
      <c r="D70" s="28">
        <f>'Occupation employment QLD'!AF71</f>
        <v>82.591399999999993</v>
      </c>
      <c r="E70" s="28">
        <f>'Occupation employment QLD'!B170</f>
        <v>57.8048</v>
      </c>
      <c r="F70" s="28">
        <f>'Occupation employment QLD'!L170</f>
        <v>63.852699999999999</v>
      </c>
      <c r="G70" s="28">
        <f>'Occupation employment QLD'!AF170</f>
        <v>80.099100000000007</v>
      </c>
      <c r="I70">
        <f t="shared" si="8"/>
        <v>0.551400000000001</v>
      </c>
      <c r="J70">
        <f t="shared" si="9"/>
        <v>2.492299999999986</v>
      </c>
      <c r="L70" s="29">
        <f t="shared" si="10"/>
        <v>8.6355001432985024E-3</v>
      </c>
      <c r="M70" s="29">
        <f t="shared" si="11"/>
        <v>3.1115206038519583E-2</v>
      </c>
      <c r="N70">
        <f t="shared" si="12"/>
        <v>24.786799999999992</v>
      </c>
      <c r="O70">
        <f t="shared" si="13"/>
        <v>22.294300000000007</v>
      </c>
      <c r="P70" s="29">
        <f t="shared" si="14"/>
        <v>0.4288032440324816</v>
      </c>
      <c r="Q70" s="29">
        <f t="shared" si="15"/>
        <v>0.38568250387511083</v>
      </c>
    </row>
    <row r="71" spans="1:17" x14ac:dyDescent="0.2">
      <c r="A71" s="12" t="s">
        <v>309</v>
      </c>
      <c r="B71" s="28">
        <f>'Occupation employment QLD'!B72</f>
        <v>12.2323</v>
      </c>
      <c r="C71" s="28">
        <f>'Occupation employment QLD'!L72</f>
        <v>13.6409</v>
      </c>
      <c r="D71" s="28">
        <f>'Occupation employment QLD'!AF72</f>
        <v>17.644100000000002</v>
      </c>
      <c r="E71" s="28">
        <f>'Occupation employment QLD'!B171</f>
        <v>12.2324</v>
      </c>
      <c r="F71" s="28">
        <f>'Occupation employment QLD'!L171</f>
        <v>13.5175</v>
      </c>
      <c r="G71" s="28">
        <f>'Occupation employment QLD'!AF171</f>
        <v>17.154599999999999</v>
      </c>
      <c r="I71">
        <f t="shared" si="8"/>
        <v>0.12340000000000018</v>
      </c>
      <c r="J71">
        <f t="shared" si="9"/>
        <v>0.48950000000000315</v>
      </c>
      <c r="L71" s="29">
        <f t="shared" si="10"/>
        <v>9.1289069724431737E-3</v>
      </c>
      <c r="M71" s="29">
        <f t="shared" si="11"/>
        <v>2.8534620451657444E-2</v>
      </c>
      <c r="N71">
        <f t="shared" si="12"/>
        <v>5.4118000000000013</v>
      </c>
      <c r="O71">
        <f t="shared" si="13"/>
        <v>4.9221999999999984</v>
      </c>
      <c r="P71" s="29">
        <f t="shared" si="14"/>
        <v>0.44241884191852732</v>
      </c>
      <c r="Q71" s="29">
        <f t="shared" si="15"/>
        <v>0.40239037310748493</v>
      </c>
    </row>
    <row r="72" spans="1:17" x14ac:dyDescent="0.2">
      <c r="A72" s="12" t="s">
        <v>310</v>
      </c>
      <c r="B72" s="28">
        <f>'Occupation employment QLD'!B73</f>
        <v>22.869499999999999</v>
      </c>
      <c r="C72" s="28">
        <f>'Occupation employment QLD'!L73</f>
        <v>25.5029</v>
      </c>
      <c r="D72" s="28">
        <f>'Occupation employment QLD'!AF73</f>
        <v>32.902799999999999</v>
      </c>
      <c r="E72" s="28">
        <f>'Occupation employment QLD'!B172</f>
        <v>22.869599999999998</v>
      </c>
      <c r="F72" s="28">
        <f>'Occupation employment QLD'!L172</f>
        <v>25.260999999999999</v>
      </c>
      <c r="G72" s="28">
        <f>'Occupation employment QLD'!AF172</f>
        <v>31.872499999999999</v>
      </c>
      <c r="I72">
        <f t="shared" si="8"/>
        <v>0.24190000000000111</v>
      </c>
      <c r="J72">
        <f t="shared" si="9"/>
        <v>1.0303000000000004</v>
      </c>
      <c r="L72" s="29">
        <f t="shared" si="10"/>
        <v>9.5760262855786316E-3</v>
      </c>
      <c r="M72" s="29">
        <f t="shared" si="11"/>
        <v>3.2325672601772659E-2</v>
      </c>
      <c r="N72">
        <f t="shared" si="12"/>
        <v>10.033300000000001</v>
      </c>
      <c r="O72">
        <f t="shared" si="13"/>
        <v>9.0029000000000003</v>
      </c>
      <c r="P72" s="29">
        <f t="shared" si="14"/>
        <v>0.43871969216642248</v>
      </c>
      <c r="Q72" s="29">
        <f t="shared" si="15"/>
        <v>0.39366232903067822</v>
      </c>
    </row>
    <row r="73" spans="1:17" x14ac:dyDescent="0.2">
      <c r="A73" s="13" t="s">
        <v>311</v>
      </c>
      <c r="B73" s="28">
        <f>'Occupation employment QLD'!B74</f>
        <v>38.076000000000001</v>
      </c>
      <c r="C73" s="28">
        <f>'Occupation employment QLD'!L74</f>
        <v>42.888399999999997</v>
      </c>
      <c r="D73" s="28">
        <f>'Occupation employment QLD'!AF74</f>
        <v>55.079099999999997</v>
      </c>
      <c r="E73" s="28">
        <f>'Occupation employment QLD'!B173</f>
        <v>38.076000000000001</v>
      </c>
      <c r="F73" s="28">
        <f>'Occupation employment QLD'!L173</f>
        <v>42.629600000000003</v>
      </c>
      <c r="G73" s="28">
        <f>'Occupation employment QLD'!AF173</f>
        <v>53.9953</v>
      </c>
      <c r="I73">
        <f t="shared" si="8"/>
        <v>0.2587999999999937</v>
      </c>
      <c r="J73">
        <f t="shared" si="9"/>
        <v>1.0837999999999965</v>
      </c>
      <c r="L73" s="29">
        <f t="shared" si="10"/>
        <v>6.0708990935873786E-3</v>
      </c>
      <c r="M73" s="29">
        <f t="shared" si="11"/>
        <v>2.0072117387994748E-2</v>
      </c>
      <c r="N73">
        <f t="shared" si="12"/>
        <v>17.003099999999996</v>
      </c>
      <c r="O73">
        <f t="shared" si="13"/>
        <v>15.9193</v>
      </c>
      <c r="P73" s="29">
        <f t="shared" si="14"/>
        <v>0.44655688622754486</v>
      </c>
      <c r="Q73" s="29">
        <f t="shared" si="15"/>
        <v>0.41809276184473165</v>
      </c>
    </row>
    <row r="74" spans="1:17" x14ac:dyDescent="0.2">
      <c r="A74" s="13" t="s">
        <v>312</v>
      </c>
      <c r="B74" s="28">
        <f>'Occupation employment QLD'!B75</f>
        <v>61.2438</v>
      </c>
      <c r="C74" s="28">
        <f>'Occupation employment QLD'!L75</f>
        <v>68.938199999999995</v>
      </c>
      <c r="D74" s="28">
        <f>'Occupation employment QLD'!AF75</f>
        <v>90.130499999999998</v>
      </c>
      <c r="E74" s="28">
        <f>'Occupation employment QLD'!B174</f>
        <v>61.244</v>
      </c>
      <c r="F74" s="28">
        <f>'Occupation employment QLD'!L174</f>
        <v>68.004099999999994</v>
      </c>
      <c r="G74" s="28">
        <f>'Occupation employment QLD'!AF174</f>
        <v>87.136499999999998</v>
      </c>
      <c r="I74">
        <f t="shared" si="8"/>
        <v>0.93410000000000082</v>
      </c>
      <c r="J74">
        <f t="shared" si="9"/>
        <v>2.9939999999999998</v>
      </c>
      <c r="L74" s="29">
        <f t="shared" si="10"/>
        <v>1.37359365097105E-2</v>
      </c>
      <c r="M74" s="29">
        <f t="shared" si="11"/>
        <v>3.4359883630854959E-2</v>
      </c>
      <c r="N74">
        <f t="shared" si="12"/>
        <v>28.886699999999998</v>
      </c>
      <c r="O74">
        <f t="shared" si="13"/>
        <v>25.892499999999998</v>
      </c>
      <c r="P74" s="29">
        <f t="shared" si="14"/>
        <v>0.47166733612218703</v>
      </c>
      <c r="Q74" s="29">
        <f t="shared" si="15"/>
        <v>0.4227761086800339</v>
      </c>
    </row>
    <row r="75" spans="1:17" x14ac:dyDescent="0.2">
      <c r="A75" s="13" t="s">
        <v>313</v>
      </c>
      <c r="B75" s="28">
        <f>'Occupation employment QLD'!B76</f>
        <v>16.4114</v>
      </c>
      <c r="C75" s="28">
        <f>'Occupation employment QLD'!L76</f>
        <v>18.0715</v>
      </c>
      <c r="D75" s="28">
        <f>'Occupation employment QLD'!AF76</f>
        <v>24.0151</v>
      </c>
      <c r="E75" s="28">
        <f>'Occupation employment QLD'!B175</f>
        <v>16.4115</v>
      </c>
      <c r="F75" s="28">
        <f>'Occupation employment QLD'!L175</f>
        <v>18.088699999999999</v>
      </c>
      <c r="G75" s="28">
        <f>'Occupation employment QLD'!AF175</f>
        <v>23.3843</v>
      </c>
      <c r="I75">
        <f t="shared" si="8"/>
        <v>-1.7199999999998994E-2</v>
      </c>
      <c r="J75">
        <f t="shared" si="9"/>
        <v>0.63080000000000069</v>
      </c>
      <c r="L75" s="29">
        <f t="shared" si="10"/>
        <v>-9.5086988009085438E-4</v>
      </c>
      <c r="M75" s="29">
        <f t="shared" si="11"/>
        <v>2.6975363812472564E-2</v>
      </c>
      <c r="N75">
        <f t="shared" si="12"/>
        <v>7.6036999999999999</v>
      </c>
      <c r="O75">
        <f t="shared" si="13"/>
        <v>6.9727999999999994</v>
      </c>
      <c r="P75" s="29">
        <f t="shared" si="14"/>
        <v>0.46331818126424307</v>
      </c>
      <c r="Q75" s="29">
        <f t="shared" si="15"/>
        <v>0.42487280260792737</v>
      </c>
    </row>
    <row r="76" spans="1:17" x14ac:dyDescent="0.2">
      <c r="A76" s="13" t="s">
        <v>314</v>
      </c>
      <c r="B76" s="28">
        <f>'Occupation employment QLD'!B77</f>
        <v>20.613600000000002</v>
      </c>
      <c r="C76" s="28">
        <f>'Occupation employment QLD'!L77</f>
        <v>22.7562</v>
      </c>
      <c r="D76" s="28">
        <f>'Occupation employment QLD'!AF77</f>
        <v>28.255500000000001</v>
      </c>
      <c r="E76" s="28">
        <f>'Occupation employment QLD'!B176</f>
        <v>20.613700000000001</v>
      </c>
      <c r="F76" s="28">
        <f>'Occupation employment QLD'!L176</f>
        <v>22.2606</v>
      </c>
      <c r="G76" s="28">
        <f>'Occupation employment QLD'!AF176</f>
        <v>26.711400000000001</v>
      </c>
      <c r="I76">
        <f t="shared" si="8"/>
        <v>0.4955999999999996</v>
      </c>
      <c r="J76">
        <f t="shared" si="9"/>
        <v>1.5441000000000003</v>
      </c>
      <c r="L76" s="29">
        <f t="shared" si="10"/>
        <v>2.2263550847686053E-2</v>
      </c>
      <c r="M76" s="29">
        <f t="shared" si="11"/>
        <v>5.7806779128012797E-2</v>
      </c>
      <c r="N76">
        <f t="shared" si="12"/>
        <v>7.6418999999999997</v>
      </c>
      <c r="O76">
        <f t="shared" si="13"/>
        <v>6.0976999999999997</v>
      </c>
      <c r="P76" s="29">
        <f t="shared" si="14"/>
        <v>0.37072127139364297</v>
      </c>
      <c r="Q76" s="29">
        <f t="shared" si="15"/>
        <v>0.29580812760445729</v>
      </c>
    </row>
    <row r="77" spans="1:17" x14ac:dyDescent="0.2">
      <c r="A77" s="13" t="s">
        <v>315</v>
      </c>
      <c r="B77" s="28">
        <f>'Occupation employment QLD'!B78</f>
        <v>27.223299999999998</v>
      </c>
      <c r="C77" s="28">
        <f>'Occupation employment QLD'!L78</f>
        <v>30.314800000000002</v>
      </c>
      <c r="D77" s="28">
        <f>'Occupation employment QLD'!AF78</f>
        <v>38.971899999999998</v>
      </c>
      <c r="E77" s="28">
        <f>'Occupation employment QLD'!B177</f>
        <v>27.223500000000001</v>
      </c>
      <c r="F77" s="28">
        <f>'Occupation employment QLD'!L177</f>
        <v>29.619800000000001</v>
      </c>
      <c r="G77" s="28">
        <f>'Occupation employment QLD'!AF177</f>
        <v>36.898400000000002</v>
      </c>
      <c r="I77">
        <f t="shared" si="8"/>
        <v>0.69500000000000028</v>
      </c>
      <c r="J77">
        <f t="shared" si="9"/>
        <v>2.0734999999999957</v>
      </c>
      <c r="L77" s="29">
        <f t="shared" si="10"/>
        <v>2.3464034193343641E-2</v>
      </c>
      <c r="M77" s="29">
        <f t="shared" si="11"/>
        <v>5.6194848557118871E-2</v>
      </c>
      <c r="N77">
        <f t="shared" si="12"/>
        <v>11.7486</v>
      </c>
      <c r="O77">
        <f t="shared" si="13"/>
        <v>9.6749000000000009</v>
      </c>
      <c r="P77" s="29">
        <f t="shared" si="14"/>
        <v>0.43156413807290073</v>
      </c>
      <c r="Q77" s="29">
        <f t="shared" si="15"/>
        <v>0.35538780832736427</v>
      </c>
    </row>
    <row r="78" spans="1:17" x14ac:dyDescent="0.2">
      <c r="A78" s="8" t="s">
        <v>316</v>
      </c>
      <c r="B78" s="28">
        <f>'Occupation employment QLD'!B79</f>
        <v>24.707100000000001</v>
      </c>
      <c r="C78" s="28">
        <f>'Occupation employment QLD'!L79</f>
        <v>27.650300000000001</v>
      </c>
      <c r="D78" s="28">
        <f>'Occupation employment QLD'!AF79</f>
        <v>35.901299999999999</v>
      </c>
      <c r="E78" s="28">
        <f>'Occupation employment QLD'!B178</f>
        <v>24.7072</v>
      </c>
      <c r="F78" s="28">
        <f>'Occupation employment QLD'!L178</f>
        <v>27.4039</v>
      </c>
      <c r="G78" s="28">
        <f>'Occupation employment QLD'!AF178</f>
        <v>34.987000000000002</v>
      </c>
      <c r="I78">
        <f t="shared" si="8"/>
        <v>0.24640000000000128</v>
      </c>
      <c r="J78">
        <f t="shared" si="9"/>
        <v>0.91429999999999723</v>
      </c>
      <c r="L78" s="29">
        <f t="shared" si="10"/>
        <v>8.991420929137961E-3</v>
      </c>
      <c r="M78" s="29">
        <f t="shared" si="11"/>
        <v>2.6132563523594499E-2</v>
      </c>
      <c r="N78">
        <f t="shared" si="12"/>
        <v>11.194199999999999</v>
      </c>
      <c r="O78">
        <f t="shared" si="13"/>
        <v>10.279800000000002</v>
      </c>
      <c r="P78" s="29">
        <f t="shared" si="14"/>
        <v>0.45307624124239587</v>
      </c>
      <c r="Q78" s="29">
        <f t="shared" si="15"/>
        <v>0.41606495272633093</v>
      </c>
    </row>
    <row r="79" spans="1:17" x14ac:dyDescent="0.2">
      <c r="A79" t="s">
        <v>317</v>
      </c>
      <c r="B79" s="28">
        <f>'Occupation employment QLD'!B80</f>
        <v>21.493400000000001</v>
      </c>
      <c r="C79" s="28">
        <f>'Occupation employment QLD'!L80</f>
        <v>24.0762</v>
      </c>
      <c r="D79" s="28">
        <f>'Occupation employment QLD'!AF80</f>
        <v>31.598299999999998</v>
      </c>
      <c r="E79" s="28">
        <f>'Occupation employment QLD'!B179</f>
        <v>21.4937</v>
      </c>
      <c r="F79" s="28">
        <f>'Occupation employment QLD'!L179</f>
        <v>23.743099999999998</v>
      </c>
      <c r="G79" s="28">
        <f>'Occupation employment QLD'!AF179</f>
        <v>30.3626</v>
      </c>
      <c r="I79">
        <f t="shared" si="8"/>
        <v>0.33310000000000173</v>
      </c>
      <c r="J79">
        <f t="shared" si="9"/>
        <v>1.2356999999999978</v>
      </c>
      <c r="L79" s="29">
        <f t="shared" si="10"/>
        <v>1.4029339050082079E-2</v>
      </c>
      <c r="M79" s="29">
        <f t="shared" si="11"/>
        <v>4.0698095683505242E-2</v>
      </c>
      <c r="N79">
        <f t="shared" si="12"/>
        <v>10.104899999999997</v>
      </c>
      <c r="O79">
        <f t="shared" si="13"/>
        <v>8.8689</v>
      </c>
      <c r="P79" s="29">
        <f t="shared" si="14"/>
        <v>0.47013967078265861</v>
      </c>
      <c r="Q79" s="29">
        <f t="shared" si="15"/>
        <v>0.41262788631087255</v>
      </c>
    </row>
    <row r="80" spans="1:17" x14ac:dyDescent="0.2">
      <c r="A80" t="s">
        <v>318</v>
      </c>
      <c r="B80" s="28">
        <f>'Occupation employment QLD'!B81</f>
        <v>18.719000000000001</v>
      </c>
      <c r="C80" s="28">
        <f>'Occupation employment QLD'!L81</f>
        <v>20.911799999999999</v>
      </c>
      <c r="D80" s="28">
        <f>'Occupation employment QLD'!AF81</f>
        <v>26.389900000000001</v>
      </c>
      <c r="E80" s="28">
        <f>'Occupation employment QLD'!B180</f>
        <v>18.719000000000001</v>
      </c>
      <c r="F80" s="28">
        <f>'Occupation employment QLD'!L180</f>
        <v>20.459900000000001</v>
      </c>
      <c r="G80" s="28">
        <f>'Occupation employment QLD'!AF180</f>
        <v>24.855</v>
      </c>
      <c r="I80">
        <f t="shared" si="8"/>
        <v>0.45189999999999841</v>
      </c>
      <c r="J80">
        <f t="shared" si="9"/>
        <v>1.5349000000000004</v>
      </c>
      <c r="L80" s="29">
        <f t="shared" si="10"/>
        <v>2.2087106975107407E-2</v>
      </c>
      <c r="M80" s="29">
        <f t="shared" si="11"/>
        <v>6.1754174210420398E-2</v>
      </c>
      <c r="N80">
        <f t="shared" si="12"/>
        <v>7.6708999999999996</v>
      </c>
      <c r="O80">
        <f t="shared" si="13"/>
        <v>6.1359999999999992</v>
      </c>
      <c r="P80" s="29">
        <f t="shared" si="14"/>
        <v>0.40979218975372622</v>
      </c>
      <c r="Q80" s="29">
        <f t="shared" si="15"/>
        <v>0.32779528820984027</v>
      </c>
    </row>
    <row r="81" spans="1:17" x14ac:dyDescent="0.2">
      <c r="A81" t="s">
        <v>319</v>
      </c>
      <c r="B81" s="28">
        <f>'Occupation employment QLD'!B82</f>
        <v>150.0635</v>
      </c>
      <c r="C81" s="28">
        <f>'Occupation employment QLD'!L82</f>
        <v>168.0685</v>
      </c>
      <c r="D81" s="28">
        <f>'Occupation employment QLD'!AF82</f>
        <v>223.36590000000001</v>
      </c>
      <c r="E81" s="28">
        <f>'Occupation employment QLD'!B181</f>
        <v>150.06399999999999</v>
      </c>
      <c r="F81" s="28">
        <f>'Occupation employment QLD'!L181</f>
        <v>165.3828</v>
      </c>
      <c r="G81" s="28">
        <f>'Occupation employment QLD'!AF181</f>
        <v>212.69040000000001</v>
      </c>
      <c r="I81">
        <f t="shared" si="8"/>
        <v>2.6856999999999971</v>
      </c>
      <c r="J81">
        <f t="shared" si="9"/>
        <v>10.6755</v>
      </c>
      <c r="L81" s="29">
        <f t="shared" si="10"/>
        <v>1.6239294533651583E-2</v>
      </c>
      <c r="M81" s="29">
        <f t="shared" si="11"/>
        <v>5.0192674422540939E-2</v>
      </c>
      <c r="N81">
        <f t="shared" si="12"/>
        <v>73.302400000000006</v>
      </c>
      <c r="O81">
        <f t="shared" si="13"/>
        <v>62.626400000000018</v>
      </c>
      <c r="P81" s="29">
        <f t="shared" si="14"/>
        <v>0.48847587854474939</v>
      </c>
      <c r="Q81" s="29">
        <f t="shared" si="15"/>
        <v>0.41733127199061748</v>
      </c>
    </row>
    <row r="82" spans="1:17" x14ac:dyDescent="0.2">
      <c r="A82" t="s">
        <v>320</v>
      </c>
      <c r="B82" s="28">
        <f>'Occupation employment QLD'!B83</f>
        <v>25.386900000000001</v>
      </c>
      <c r="C82" s="28">
        <f>'Occupation employment QLD'!L83</f>
        <v>28.4069</v>
      </c>
      <c r="D82" s="28">
        <f>'Occupation employment QLD'!AF83</f>
        <v>37.8337</v>
      </c>
      <c r="E82" s="28">
        <f>'Occupation employment QLD'!B182</f>
        <v>25.386900000000001</v>
      </c>
      <c r="F82" s="28">
        <f>'Occupation employment QLD'!L182</f>
        <v>27.946100000000001</v>
      </c>
      <c r="G82" s="28">
        <f>'Occupation employment QLD'!AF182</f>
        <v>35.929299999999998</v>
      </c>
      <c r="I82">
        <f t="shared" si="8"/>
        <v>0.46079999999999899</v>
      </c>
      <c r="J82">
        <f t="shared" si="9"/>
        <v>1.9044000000000025</v>
      </c>
      <c r="L82" s="29">
        <f t="shared" si="10"/>
        <v>1.6488883958763356E-2</v>
      </c>
      <c r="M82" s="29">
        <f t="shared" si="11"/>
        <v>5.3004094151569925E-2</v>
      </c>
      <c r="N82">
        <f t="shared" si="12"/>
        <v>12.4468</v>
      </c>
      <c r="O82">
        <f t="shared" si="13"/>
        <v>10.542399999999997</v>
      </c>
      <c r="P82" s="29">
        <f t="shared" si="14"/>
        <v>0.49028435925615166</v>
      </c>
      <c r="Q82" s="29">
        <f t="shared" si="15"/>
        <v>0.41526929243034783</v>
      </c>
    </row>
    <row r="83" spans="1:17" x14ac:dyDescent="0.2">
      <c r="A83" t="s">
        <v>321</v>
      </c>
      <c r="B83" s="28">
        <f>'Occupation employment QLD'!B84</f>
        <v>10.558400000000001</v>
      </c>
      <c r="C83" s="28">
        <f>'Occupation employment QLD'!L84</f>
        <v>12.1724</v>
      </c>
      <c r="D83" s="28">
        <f>'Occupation employment QLD'!AF84</f>
        <v>16.0444</v>
      </c>
      <c r="E83" s="28">
        <f>'Occupation employment QLD'!B183</f>
        <v>10.5585</v>
      </c>
      <c r="F83" s="28">
        <f>'Occupation employment QLD'!L183</f>
        <v>11.948499999999999</v>
      </c>
      <c r="G83" s="28">
        <f>'Occupation employment QLD'!AF183</f>
        <v>15.549899999999999</v>
      </c>
      <c r="I83">
        <f t="shared" si="8"/>
        <v>0.22390000000000043</v>
      </c>
      <c r="J83">
        <f t="shared" si="9"/>
        <v>0.49450000000000038</v>
      </c>
      <c r="L83" s="29">
        <f t="shared" si="10"/>
        <v>1.8738753818470899E-2</v>
      </c>
      <c r="M83" s="29">
        <f t="shared" si="11"/>
        <v>3.1800847593875137E-2</v>
      </c>
      <c r="N83">
        <f t="shared" si="12"/>
        <v>5.4859999999999989</v>
      </c>
      <c r="O83">
        <f t="shared" si="13"/>
        <v>4.9913999999999987</v>
      </c>
      <c r="P83" s="29">
        <f t="shared" si="14"/>
        <v>0.51958630095468994</v>
      </c>
      <c r="Q83" s="29">
        <f t="shared" si="15"/>
        <v>0.4727376047734051</v>
      </c>
    </row>
    <row r="84" spans="1:17" x14ac:dyDescent="0.2">
      <c r="A84" t="s">
        <v>322</v>
      </c>
      <c r="B84" s="28">
        <f>'Occupation employment QLD'!B85</f>
        <v>12.228199999999999</v>
      </c>
      <c r="C84" s="28">
        <f>'Occupation employment QLD'!L85</f>
        <v>13.6271</v>
      </c>
      <c r="D84" s="28">
        <f>'Occupation employment QLD'!AF85</f>
        <v>17.946200000000001</v>
      </c>
      <c r="E84" s="28">
        <f>'Occupation employment QLD'!B184</f>
        <v>12.228400000000001</v>
      </c>
      <c r="F84" s="28">
        <f>'Occupation employment QLD'!L184</f>
        <v>13.463900000000001</v>
      </c>
      <c r="G84" s="28">
        <f>'Occupation employment QLD'!AF184</f>
        <v>17.714500000000001</v>
      </c>
      <c r="I84">
        <f t="shared" si="8"/>
        <v>0.16319999999999979</v>
      </c>
      <c r="J84">
        <f t="shared" si="9"/>
        <v>0.23170000000000002</v>
      </c>
      <c r="L84" s="29">
        <f t="shared" si="10"/>
        <v>1.2121302148708768E-2</v>
      </c>
      <c r="M84" s="29">
        <f t="shared" si="11"/>
        <v>1.3079680487736001E-2</v>
      </c>
      <c r="N84">
        <f t="shared" si="12"/>
        <v>5.7180000000000017</v>
      </c>
      <c r="O84">
        <f t="shared" si="13"/>
        <v>5.4861000000000004</v>
      </c>
      <c r="P84" s="29">
        <f t="shared" si="14"/>
        <v>0.467607660980357</v>
      </c>
      <c r="Q84" s="29">
        <f t="shared" si="15"/>
        <v>0.44863596218638579</v>
      </c>
    </row>
    <row r="85" spans="1:17" x14ac:dyDescent="0.2">
      <c r="A85" t="s">
        <v>323</v>
      </c>
      <c r="B85" s="28">
        <f>'Occupation employment QLD'!B86</f>
        <v>36.272500000000001</v>
      </c>
      <c r="C85" s="28">
        <f>'Occupation employment QLD'!L86</f>
        <v>39.337899999999998</v>
      </c>
      <c r="D85" s="28">
        <f>'Occupation employment QLD'!AF86</f>
        <v>48.285400000000003</v>
      </c>
      <c r="E85" s="28">
        <f>'Occupation employment QLD'!B185</f>
        <v>36.2727</v>
      </c>
      <c r="F85" s="28">
        <f>'Occupation employment QLD'!L185</f>
        <v>36.631999999999998</v>
      </c>
      <c r="G85" s="28">
        <f>'Occupation employment QLD'!AF185</f>
        <v>40.5687</v>
      </c>
      <c r="I85">
        <f t="shared" si="8"/>
        <v>2.7058999999999997</v>
      </c>
      <c r="J85">
        <f t="shared" si="9"/>
        <v>7.716700000000003</v>
      </c>
      <c r="L85" s="29">
        <f t="shared" si="10"/>
        <v>7.3867110722865226E-2</v>
      </c>
      <c r="M85" s="29">
        <f t="shared" si="11"/>
        <v>0.19021314461641614</v>
      </c>
      <c r="N85">
        <f t="shared" si="12"/>
        <v>12.012900000000002</v>
      </c>
      <c r="O85">
        <f t="shared" si="13"/>
        <v>4.2959999999999994</v>
      </c>
      <c r="P85" s="29">
        <f t="shared" si="14"/>
        <v>0.33118478185953548</v>
      </c>
      <c r="Q85" s="29">
        <f t="shared" si="15"/>
        <v>0.11843617927532279</v>
      </c>
    </row>
    <row r="86" spans="1:17" x14ac:dyDescent="0.2">
      <c r="A86" t="s">
        <v>324</v>
      </c>
      <c r="B86" s="28">
        <f>'Occupation employment QLD'!B87</f>
        <v>29.492899999999999</v>
      </c>
      <c r="C86" s="28">
        <f>'Occupation employment QLD'!L87</f>
        <v>32.885399999999997</v>
      </c>
      <c r="D86" s="28">
        <f>'Occupation employment QLD'!AF87</f>
        <v>41.3964</v>
      </c>
      <c r="E86" s="28">
        <f>'Occupation employment QLD'!B186</f>
        <v>29.493099999999998</v>
      </c>
      <c r="F86" s="28">
        <f>'Occupation employment QLD'!L186</f>
        <v>32.182299999999998</v>
      </c>
      <c r="G86" s="28">
        <f>'Occupation employment QLD'!AF186</f>
        <v>39.6601</v>
      </c>
      <c r="I86">
        <f t="shared" si="8"/>
        <v>0.70309999999999917</v>
      </c>
      <c r="J86">
        <f t="shared" si="9"/>
        <v>1.7363</v>
      </c>
      <c r="L86" s="29">
        <f t="shared" si="10"/>
        <v>2.1847413018957651E-2</v>
      </c>
      <c r="M86" s="29">
        <f t="shared" si="11"/>
        <v>4.3779516440957122E-2</v>
      </c>
      <c r="N86">
        <f t="shared" si="12"/>
        <v>11.903500000000001</v>
      </c>
      <c r="O86">
        <f t="shared" si="13"/>
        <v>10.167000000000002</v>
      </c>
      <c r="P86" s="29">
        <f t="shared" si="14"/>
        <v>0.40360561355444879</v>
      </c>
      <c r="Q86" s="29">
        <f t="shared" si="15"/>
        <v>0.344724698319268</v>
      </c>
    </row>
    <row r="87" spans="1:17" x14ac:dyDescent="0.2">
      <c r="A87" t="s">
        <v>325</v>
      </c>
      <c r="B87" s="28">
        <f>'Occupation employment QLD'!B88</f>
        <v>22.5304</v>
      </c>
      <c r="C87" s="28">
        <f>'Occupation employment QLD'!L88</f>
        <v>25.439900000000002</v>
      </c>
      <c r="D87" s="28">
        <f>'Occupation employment QLD'!AF88</f>
        <v>32.183</v>
      </c>
      <c r="E87" s="28">
        <f>'Occupation employment QLD'!B187</f>
        <v>22.5305</v>
      </c>
      <c r="F87" s="28">
        <f>'Occupation employment QLD'!L187</f>
        <v>24.480699999999999</v>
      </c>
      <c r="G87" s="28">
        <f>'Occupation employment QLD'!AF187</f>
        <v>30.377300000000002</v>
      </c>
      <c r="I87">
        <f t="shared" si="8"/>
        <v>0.95920000000000272</v>
      </c>
      <c r="J87">
        <f t="shared" si="9"/>
        <v>1.8056999999999981</v>
      </c>
      <c r="L87" s="29">
        <f t="shared" si="10"/>
        <v>3.9181886138876854E-2</v>
      </c>
      <c r="M87" s="29">
        <f t="shared" si="11"/>
        <v>5.9442412590980709E-2</v>
      </c>
      <c r="N87">
        <f t="shared" si="12"/>
        <v>9.6525999999999996</v>
      </c>
      <c r="O87">
        <f t="shared" si="13"/>
        <v>7.8468000000000018</v>
      </c>
      <c r="P87" s="29">
        <f t="shared" si="14"/>
        <v>0.42842559386429002</v>
      </c>
      <c r="Q87" s="29">
        <f t="shared" si="15"/>
        <v>0.34827456115044053</v>
      </c>
    </row>
    <row r="88" spans="1:17" x14ac:dyDescent="0.2">
      <c r="A88" t="s">
        <v>326</v>
      </c>
      <c r="B88" s="28">
        <f>'Occupation employment QLD'!B89</f>
        <v>11.086600000000001</v>
      </c>
      <c r="C88" s="28">
        <f>'Occupation employment QLD'!L89</f>
        <v>12.423500000000001</v>
      </c>
      <c r="D88" s="28">
        <f>'Occupation employment QLD'!AF89</f>
        <v>16.283300000000001</v>
      </c>
      <c r="E88" s="28">
        <f>'Occupation employment QLD'!B188</f>
        <v>11.086600000000001</v>
      </c>
      <c r="F88" s="28">
        <f>'Occupation employment QLD'!L188</f>
        <v>12.0754</v>
      </c>
      <c r="G88" s="28">
        <f>'Occupation employment QLD'!AF188</f>
        <v>15.3178</v>
      </c>
      <c r="I88">
        <f t="shared" si="8"/>
        <v>0.34810000000000052</v>
      </c>
      <c r="J88">
        <f t="shared" si="9"/>
        <v>0.96550000000000047</v>
      </c>
      <c r="L88" s="29">
        <f t="shared" si="10"/>
        <v>2.8827202411514374E-2</v>
      </c>
      <c r="M88" s="29">
        <f t="shared" si="11"/>
        <v>6.3031244695713529E-2</v>
      </c>
      <c r="N88">
        <f t="shared" si="12"/>
        <v>5.1966999999999999</v>
      </c>
      <c r="O88">
        <f t="shared" si="13"/>
        <v>4.2311999999999994</v>
      </c>
      <c r="P88" s="29">
        <f t="shared" si="14"/>
        <v>0.46873703389677623</v>
      </c>
      <c r="Q88" s="29">
        <f t="shared" si="15"/>
        <v>0.38164991972290863</v>
      </c>
    </row>
    <row r="89" spans="1:17" x14ac:dyDescent="0.2">
      <c r="A89" t="s">
        <v>327</v>
      </c>
      <c r="B89" s="28">
        <f>'Occupation employment QLD'!B90</f>
        <v>50.902799999999999</v>
      </c>
      <c r="C89" s="28">
        <f>'Occupation employment QLD'!L90</f>
        <v>55.745800000000003</v>
      </c>
      <c r="D89" s="28">
        <f>'Occupation employment QLD'!AF90</f>
        <v>70.656099999999995</v>
      </c>
      <c r="E89" s="28">
        <f>'Occupation employment QLD'!B189</f>
        <v>50.902900000000002</v>
      </c>
      <c r="F89" s="28">
        <f>'Occupation employment QLD'!L189</f>
        <v>54.363399999999999</v>
      </c>
      <c r="G89" s="28">
        <f>'Occupation employment QLD'!AF189</f>
        <v>67.215800000000002</v>
      </c>
      <c r="I89">
        <f t="shared" si="8"/>
        <v>1.3824000000000041</v>
      </c>
      <c r="J89">
        <f t="shared" si="9"/>
        <v>3.4402999999999935</v>
      </c>
      <c r="L89" s="29">
        <f t="shared" si="10"/>
        <v>2.5428873102123939E-2</v>
      </c>
      <c r="M89" s="29">
        <f t="shared" si="11"/>
        <v>5.118290639998313E-2</v>
      </c>
      <c r="N89">
        <f t="shared" si="12"/>
        <v>19.753299999999996</v>
      </c>
      <c r="O89">
        <f t="shared" si="13"/>
        <v>16.312899999999999</v>
      </c>
      <c r="P89" s="29">
        <f t="shared" si="14"/>
        <v>0.38805920303008867</v>
      </c>
      <c r="Q89" s="29">
        <f t="shared" si="15"/>
        <v>0.32047093584059061</v>
      </c>
    </row>
    <row r="90" spans="1:17" x14ac:dyDescent="0.2">
      <c r="A90" t="s">
        <v>328</v>
      </c>
      <c r="B90" s="28">
        <f>'Occupation employment QLD'!B91</f>
        <v>25.8432</v>
      </c>
      <c r="C90" s="28">
        <f>'Occupation employment QLD'!L91</f>
        <v>28.7728</v>
      </c>
      <c r="D90" s="28">
        <f>'Occupation employment QLD'!AF91</f>
        <v>37.048000000000002</v>
      </c>
      <c r="E90" s="28">
        <f>'Occupation employment QLD'!B190</f>
        <v>25.843299999999999</v>
      </c>
      <c r="F90" s="28">
        <f>'Occupation employment QLD'!L190</f>
        <v>28.150200000000002</v>
      </c>
      <c r="G90" s="28">
        <f>'Occupation employment QLD'!AF190</f>
        <v>35.0655</v>
      </c>
      <c r="I90">
        <f t="shared" si="8"/>
        <v>0.62259999999999849</v>
      </c>
      <c r="J90">
        <f t="shared" si="9"/>
        <v>1.9825000000000017</v>
      </c>
      <c r="L90" s="29">
        <f t="shared" si="10"/>
        <v>2.2117071992383552E-2</v>
      </c>
      <c r="M90" s="29">
        <f t="shared" si="11"/>
        <v>5.6537052088234896E-2</v>
      </c>
      <c r="N90">
        <f t="shared" si="12"/>
        <v>11.204800000000002</v>
      </c>
      <c r="O90">
        <f t="shared" si="13"/>
        <v>9.2222000000000008</v>
      </c>
      <c r="P90" s="29">
        <f t="shared" si="14"/>
        <v>0.43356859831599803</v>
      </c>
      <c r="Q90" s="29">
        <f t="shared" si="15"/>
        <v>0.35685071178990313</v>
      </c>
    </row>
    <row r="91" spans="1:17" x14ac:dyDescent="0.2">
      <c r="A91" t="s">
        <v>329</v>
      </c>
      <c r="B91" s="28">
        <f>'Occupation employment QLD'!B92</f>
        <v>64.785499999999999</v>
      </c>
      <c r="C91" s="28">
        <f>'Occupation employment QLD'!L92</f>
        <v>77.044799999999995</v>
      </c>
      <c r="D91" s="28">
        <f>'Occupation employment QLD'!AF92</f>
        <v>104.7813</v>
      </c>
      <c r="E91" s="28">
        <f>'Occupation employment QLD'!B191</f>
        <v>64.785700000000006</v>
      </c>
      <c r="F91" s="28">
        <f>'Occupation employment QLD'!L191</f>
        <v>75.378600000000006</v>
      </c>
      <c r="G91" s="28">
        <f>'Occupation employment QLD'!AF191</f>
        <v>102.11920000000001</v>
      </c>
      <c r="I91">
        <f t="shared" si="8"/>
        <v>1.6661999999999892</v>
      </c>
      <c r="J91">
        <f t="shared" si="9"/>
        <v>2.6620999999999952</v>
      </c>
      <c r="L91" s="29">
        <f t="shared" si="10"/>
        <v>2.2104416903471202E-2</v>
      </c>
      <c r="M91" s="29">
        <f t="shared" si="11"/>
        <v>2.6068555178653918E-2</v>
      </c>
      <c r="N91">
        <f t="shared" si="12"/>
        <v>39.995800000000003</v>
      </c>
      <c r="O91">
        <f t="shared" si="13"/>
        <v>37.333500000000001</v>
      </c>
      <c r="P91" s="29">
        <f t="shared" si="14"/>
        <v>0.61735727902076865</v>
      </c>
      <c r="Q91" s="29">
        <f t="shared" si="15"/>
        <v>0.57626142806205682</v>
      </c>
    </row>
    <row r="92" spans="1:17" x14ac:dyDescent="0.2">
      <c r="A92" t="s">
        <v>330</v>
      </c>
      <c r="B92" s="28">
        <f>'Occupation employment QLD'!B93</f>
        <v>38.087800000000001</v>
      </c>
      <c r="C92" s="28">
        <f>'Occupation employment QLD'!L93</f>
        <v>41.815600000000003</v>
      </c>
      <c r="D92" s="28">
        <f>'Occupation employment QLD'!AF93</f>
        <v>51.043799999999997</v>
      </c>
      <c r="E92" s="28">
        <f>'Occupation employment QLD'!B192</f>
        <v>38.088000000000001</v>
      </c>
      <c r="F92" s="28">
        <f>'Occupation employment QLD'!L192</f>
        <v>40.957799999999999</v>
      </c>
      <c r="G92" s="28">
        <f>'Occupation employment QLD'!AF192</f>
        <v>47.126100000000001</v>
      </c>
      <c r="I92">
        <f t="shared" si="8"/>
        <v>0.85780000000000456</v>
      </c>
      <c r="J92">
        <f t="shared" si="9"/>
        <v>3.9176999999999964</v>
      </c>
      <c r="L92" s="29">
        <f t="shared" si="10"/>
        <v>2.0943507707933628E-2</v>
      </c>
      <c r="M92" s="29">
        <f t="shared" si="11"/>
        <v>8.3132277018467482E-2</v>
      </c>
      <c r="N92">
        <f t="shared" si="12"/>
        <v>12.955999999999996</v>
      </c>
      <c r="O92">
        <f t="shared" si="13"/>
        <v>9.0381</v>
      </c>
      <c r="P92" s="29">
        <f t="shared" si="14"/>
        <v>0.34016141651657472</v>
      </c>
      <c r="Q92" s="29">
        <f t="shared" si="15"/>
        <v>0.23729521109010721</v>
      </c>
    </row>
    <row r="93" spans="1:17" x14ac:dyDescent="0.2">
      <c r="A93" t="s">
        <v>331</v>
      </c>
      <c r="B93" s="28">
        <f>'Occupation employment QLD'!B94</f>
        <v>16.151499999999999</v>
      </c>
      <c r="C93" s="28">
        <f>'Occupation employment QLD'!L94</f>
        <v>17.6568</v>
      </c>
      <c r="D93" s="28">
        <f>'Occupation employment QLD'!AF94</f>
        <v>23.192900000000002</v>
      </c>
      <c r="E93" s="28">
        <f>'Occupation employment QLD'!B193</f>
        <v>16.151599999999998</v>
      </c>
      <c r="F93" s="28">
        <f>'Occupation employment QLD'!L193</f>
        <v>17.292999999999999</v>
      </c>
      <c r="G93" s="28">
        <f>'Occupation employment QLD'!AF193</f>
        <v>22.211600000000001</v>
      </c>
      <c r="I93">
        <f t="shared" si="8"/>
        <v>0.36380000000000123</v>
      </c>
      <c r="J93">
        <f t="shared" si="9"/>
        <v>0.98130000000000095</v>
      </c>
      <c r="L93" s="29">
        <f t="shared" si="10"/>
        <v>2.1037413982536446E-2</v>
      </c>
      <c r="M93" s="29">
        <f t="shared" si="11"/>
        <v>4.4179617857335929E-2</v>
      </c>
      <c r="N93">
        <f t="shared" si="12"/>
        <v>7.041400000000003</v>
      </c>
      <c r="O93">
        <f t="shared" si="13"/>
        <v>6.0600000000000023</v>
      </c>
      <c r="P93" s="29">
        <f t="shared" si="14"/>
        <v>0.43595950840479225</v>
      </c>
      <c r="Q93" s="29">
        <f t="shared" si="15"/>
        <v>0.37519502711805663</v>
      </c>
    </row>
    <row r="94" spans="1:17" x14ac:dyDescent="0.2">
      <c r="A94" t="s">
        <v>332</v>
      </c>
      <c r="B94" s="28">
        <f>'Occupation employment QLD'!B95</f>
        <v>16.566800000000001</v>
      </c>
      <c r="C94" s="28">
        <f>'Occupation employment QLD'!L95</f>
        <v>18.5608</v>
      </c>
      <c r="D94" s="28">
        <f>'Occupation employment QLD'!AF95</f>
        <v>24.625900000000001</v>
      </c>
      <c r="E94" s="28">
        <f>'Occupation employment QLD'!B194</f>
        <v>16.5669</v>
      </c>
      <c r="F94" s="28">
        <f>'Occupation employment QLD'!L194</f>
        <v>18.263500000000001</v>
      </c>
      <c r="G94" s="28">
        <f>'Occupation employment QLD'!AF194</f>
        <v>23.8185</v>
      </c>
      <c r="I94">
        <f t="shared" si="8"/>
        <v>0.2972999999999999</v>
      </c>
      <c r="J94">
        <f t="shared" si="9"/>
        <v>0.80740000000000123</v>
      </c>
      <c r="L94" s="29">
        <f t="shared" si="10"/>
        <v>1.6278369425356543E-2</v>
      </c>
      <c r="M94" s="29">
        <f t="shared" si="11"/>
        <v>3.3898020446291754E-2</v>
      </c>
      <c r="N94">
        <f t="shared" si="12"/>
        <v>8.0591000000000008</v>
      </c>
      <c r="O94">
        <f t="shared" si="13"/>
        <v>7.2515999999999998</v>
      </c>
      <c r="P94" s="29">
        <f t="shared" si="14"/>
        <v>0.48646087355433765</v>
      </c>
      <c r="Q94" s="29">
        <f t="shared" si="15"/>
        <v>0.4377161689875595</v>
      </c>
    </row>
    <row r="95" spans="1:17" x14ac:dyDescent="0.2">
      <c r="A95" t="s">
        <v>333</v>
      </c>
      <c r="B95" s="28">
        <f>'Occupation employment QLD'!B96</f>
        <v>8.6974999999999998</v>
      </c>
      <c r="C95" s="28">
        <f>'Occupation employment QLD'!L96</f>
        <v>9.8077000000000005</v>
      </c>
      <c r="D95" s="28">
        <f>'Occupation employment QLD'!AF96</f>
        <v>13.202199999999999</v>
      </c>
      <c r="E95" s="28">
        <f>'Occupation employment QLD'!B195</f>
        <v>8.6975999999999996</v>
      </c>
      <c r="F95" s="28">
        <f>'Occupation employment QLD'!L195</f>
        <v>9.6958000000000002</v>
      </c>
      <c r="G95" s="28">
        <f>'Occupation employment QLD'!AF195</f>
        <v>13.051500000000001</v>
      </c>
      <c r="I95">
        <f t="shared" si="8"/>
        <v>0.11190000000000033</v>
      </c>
      <c r="J95">
        <f t="shared" si="9"/>
        <v>0.15069999999999872</v>
      </c>
      <c r="L95" s="29">
        <f t="shared" si="10"/>
        <v>1.1541079642731988E-2</v>
      </c>
      <c r="M95" s="29">
        <f t="shared" si="11"/>
        <v>1.1546565528866237E-2</v>
      </c>
      <c r="N95">
        <f t="shared" si="12"/>
        <v>4.5046999999999997</v>
      </c>
      <c r="O95">
        <f t="shared" si="13"/>
        <v>4.3539000000000012</v>
      </c>
      <c r="P95" s="29">
        <f t="shared" si="14"/>
        <v>0.51793043978154629</v>
      </c>
      <c r="Q95" s="29">
        <f t="shared" si="15"/>
        <v>0.50058636865342176</v>
      </c>
    </row>
    <row r="96" spans="1:17" x14ac:dyDescent="0.2">
      <c r="A96" t="s">
        <v>334</v>
      </c>
      <c r="B96" s="28">
        <f>'Occupation employment QLD'!B97</f>
        <v>25.6328</v>
      </c>
      <c r="C96" s="28">
        <f>'Occupation employment QLD'!L97</f>
        <v>28.539300000000001</v>
      </c>
      <c r="D96" s="28">
        <f>'Occupation employment QLD'!AF97</f>
        <v>37.905799999999999</v>
      </c>
      <c r="E96" s="28">
        <f>'Occupation employment QLD'!B196</f>
        <v>25.632899999999999</v>
      </c>
      <c r="F96" s="28">
        <f>'Occupation employment QLD'!L196</f>
        <v>28.3673</v>
      </c>
      <c r="G96" s="28">
        <f>'Occupation employment QLD'!AF196</f>
        <v>38.171700000000001</v>
      </c>
      <c r="I96">
        <f t="shared" si="8"/>
        <v>0.1720000000000006</v>
      </c>
      <c r="J96">
        <f t="shared" si="9"/>
        <v>-0.26590000000000202</v>
      </c>
      <c r="L96" s="29">
        <f t="shared" si="10"/>
        <v>6.0633193853485423E-3</v>
      </c>
      <c r="M96" s="29">
        <f t="shared" si="11"/>
        <v>-6.9658935808466493E-3</v>
      </c>
      <c r="N96">
        <f t="shared" si="12"/>
        <v>12.273</v>
      </c>
      <c r="O96">
        <f t="shared" si="13"/>
        <v>12.538800000000002</v>
      </c>
      <c r="P96" s="29">
        <f t="shared" si="14"/>
        <v>0.47880059923223373</v>
      </c>
      <c r="Q96" s="29">
        <f t="shared" si="15"/>
        <v>0.48916821740809668</v>
      </c>
    </row>
    <row r="97" spans="1:17" x14ac:dyDescent="0.2">
      <c r="A97" t="s">
        <v>335</v>
      </c>
      <c r="B97" s="28">
        <f>'Occupation employment QLD'!B98</f>
        <v>36.017800000000001</v>
      </c>
      <c r="C97" s="28">
        <f>'Occupation employment QLD'!L98</f>
        <v>42.571300000000001</v>
      </c>
      <c r="D97" s="28">
        <f>'Occupation employment QLD'!AF98</f>
        <v>60.584899999999998</v>
      </c>
      <c r="E97" s="28">
        <f>'Occupation employment QLD'!B197</f>
        <v>36.017899999999997</v>
      </c>
      <c r="F97" s="28">
        <f>'Occupation employment QLD'!L197</f>
        <v>41.402299999999997</v>
      </c>
      <c r="G97" s="28">
        <f>'Occupation employment QLD'!AF197</f>
        <v>57.756700000000002</v>
      </c>
      <c r="I97">
        <f t="shared" si="8"/>
        <v>1.169000000000004</v>
      </c>
      <c r="J97">
        <f t="shared" si="9"/>
        <v>2.8281999999999954</v>
      </c>
      <c r="L97" s="29">
        <f t="shared" si="10"/>
        <v>2.8235146356603513E-2</v>
      </c>
      <c r="M97" s="29">
        <f t="shared" si="11"/>
        <v>4.896747909766308E-2</v>
      </c>
      <c r="N97">
        <f t="shared" si="12"/>
        <v>24.567099999999996</v>
      </c>
      <c r="O97">
        <f t="shared" si="13"/>
        <v>21.738800000000005</v>
      </c>
      <c r="P97" s="29">
        <f t="shared" si="14"/>
        <v>0.68208219269361248</v>
      </c>
      <c r="Q97" s="29">
        <f t="shared" si="15"/>
        <v>0.60355545437129887</v>
      </c>
    </row>
    <row r="98" spans="1:17" x14ac:dyDescent="0.2">
      <c r="A98" t="s">
        <v>336</v>
      </c>
      <c r="B98" s="28">
        <f>'Occupation employment QLD'!B99</f>
        <v>15.024900000000001</v>
      </c>
      <c r="C98" s="28">
        <f>'Occupation employment QLD'!L99</f>
        <v>16.630299999999998</v>
      </c>
      <c r="D98" s="28">
        <f>'Occupation employment QLD'!AF99</f>
        <v>21.654699999999998</v>
      </c>
      <c r="E98" s="28">
        <f>'Occupation employment QLD'!B198</f>
        <v>15.025</v>
      </c>
      <c r="F98" s="28">
        <f>'Occupation employment QLD'!L198</f>
        <v>16.363199999999999</v>
      </c>
      <c r="G98" s="28">
        <f>'Occupation employment QLD'!AF198</f>
        <v>20.562799999999999</v>
      </c>
      <c r="I98">
        <f t="shared" si="8"/>
        <v>0.26709999999999923</v>
      </c>
      <c r="J98">
        <f t="shared" si="9"/>
        <v>1.091899999999999</v>
      </c>
      <c r="L98" s="29">
        <f t="shared" si="10"/>
        <v>1.6323213063459407E-2</v>
      </c>
      <c r="M98" s="29">
        <f t="shared" si="11"/>
        <v>5.3100745034722951E-2</v>
      </c>
      <c r="N98">
        <f t="shared" si="12"/>
        <v>6.6297999999999977</v>
      </c>
      <c r="O98">
        <f t="shared" si="13"/>
        <v>5.5377999999999989</v>
      </c>
      <c r="P98" s="29">
        <f t="shared" si="14"/>
        <v>0.44125418472003131</v>
      </c>
      <c r="Q98" s="29">
        <f t="shared" si="15"/>
        <v>0.36857237936772047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198"/>
  <sheetViews>
    <sheetView topLeftCell="A90" workbookViewId="0">
      <selection activeCell="A4" sqref="A4:A99"/>
    </sheetView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459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8" t="s">
        <v>241</v>
      </c>
      <c r="B4" s="14">
        <f>'Raw - Base'!E374</f>
        <v>23.622399999999999</v>
      </c>
      <c r="C4" s="14">
        <f>'Raw - Base'!F374</f>
        <v>23.229500000000002</v>
      </c>
      <c r="D4" s="14">
        <f>'Raw - Base'!G374</f>
        <v>23.453600000000002</v>
      </c>
      <c r="E4" s="14">
        <f>'Raw - Base'!H374</f>
        <v>23.688700000000001</v>
      </c>
      <c r="F4" s="14">
        <f>'Raw - Base'!I374</f>
        <v>24.1615</v>
      </c>
      <c r="G4" s="14">
        <f>'Raw - Base'!J374</f>
        <v>24.537800000000001</v>
      </c>
      <c r="H4" s="14">
        <f>'Raw - Base'!K374</f>
        <v>24.972300000000001</v>
      </c>
      <c r="I4" s="14">
        <f>'Raw - Base'!L374</f>
        <v>25.384499999999999</v>
      </c>
      <c r="J4" s="14">
        <f>'Raw - Base'!M374</f>
        <v>25.8019</v>
      </c>
      <c r="K4" s="14">
        <f>'Raw - Base'!N374</f>
        <v>26.220400000000001</v>
      </c>
      <c r="L4" s="14">
        <f>'Raw - Base'!O374</f>
        <v>26.6386</v>
      </c>
      <c r="M4" s="14">
        <f>'Raw - Base'!P374</f>
        <v>27.056100000000001</v>
      </c>
      <c r="N4" s="14">
        <f>'Raw - Base'!Q374</f>
        <v>27.4726</v>
      </c>
      <c r="O4" s="14">
        <f>'Raw - Base'!R374</f>
        <v>27.887799999999999</v>
      </c>
      <c r="P4" s="14">
        <f>'Raw - Base'!S374</f>
        <v>28.301300000000001</v>
      </c>
      <c r="Q4" s="14">
        <f>'Raw - Base'!T374</f>
        <v>28.7133</v>
      </c>
      <c r="R4" s="14">
        <f>'Raw - Base'!U374</f>
        <v>29.1234</v>
      </c>
      <c r="S4" s="14">
        <f>'Raw - Base'!V374</f>
        <v>29.5319</v>
      </c>
      <c r="T4" s="14">
        <f>'Raw - Base'!W374</f>
        <v>29.939299999999999</v>
      </c>
      <c r="U4" s="14">
        <f>'Raw - Base'!X374</f>
        <v>30.345600000000001</v>
      </c>
      <c r="V4" s="14">
        <f>'Raw - Base'!Y374</f>
        <v>30.750900000000001</v>
      </c>
      <c r="W4" s="14">
        <f>'Raw - Base'!Z374</f>
        <v>31.1553</v>
      </c>
      <c r="X4" s="14">
        <f>'Raw - Base'!AA374</f>
        <v>31.558800000000002</v>
      </c>
      <c r="Y4" s="14">
        <f>'Raw - Base'!AB374</f>
        <v>31.961600000000001</v>
      </c>
      <c r="Z4" s="14">
        <f>'Raw - Base'!AC374</f>
        <v>32.363700000000001</v>
      </c>
      <c r="AA4" s="14">
        <f>'Raw - Base'!AD374</f>
        <v>32.765300000000003</v>
      </c>
      <c r="AB4" s="14">
        <f>'Raw - Base'!AE374</f>
        <v>33.166600000000003</v>
      </c>
      <c r="AC4" s="14">
        <f>'Raw - Base'!AF374</f>
        <v>33.567799999999998</v>
      </c>
      <c r="AD4" s="14">
        <f>'Raw - Base'!AG374</f>
        <v>33.969099999999997</v>
      </c>
      <c r="AE4" s="14">
        <f>'Raw - Base'!AH374</f>
        <v>34.370899999999999</v>
      </c>
      <c r="AF4" s="14">
        <f>'Raw - Base'!AI374</f>
        <v>34.773400000000002</v>
      </c>
    </row>
    <row r="5" spans="1:32" x14ac:dyDescent="0.2">
      <c r="A5" s="8" t="s">
        <v>242</v>
      </c>
      <c r="B5" s="14">
        <f>'Raw - Base'!E375</f>
        <v>24.733899999999998</v>
      </c>
      <c r="C5" s="14">
        <f>'Raw - Base'!F375</f>
        <v>22.659300000000002</v>
      </c>
      <c r="D5" s="14">
        <f>'Raw - Base'!G375</f>
        <v>22.9512</v>
      </c>
      <c r="E5" s="14">
        <f>'Raw - Base'!H375</f>
        <v>23.2895</v>
      </c>
      <c r="F5" s="14">
        <f>'Raw - Base'!I375</f>
        <v>23.821400000000001</v>
      </c>
      <c r="G5" s="14">
        <f>'Raw - Base'!J375</f>
        <v>24.099599999999999</v>
      </c>
      <c r="H5" s="14">
        <f>'Raw - Base'!K375</f>
        <v>24.690799999999999</v>
      </c>
      <c r="I5" s="14">
        <f>'Raw - Base'!L375</f>
        <v>25.190100000000001</v>
      </c>
      <c r="J5" s="14">
        <f>'Raw - Base'!M375</f>
        <v>25.687000000000001</v>
      </c>
      <c r="K5" s="14">
        <f>'Raw - Base'!N375</f>
        <v>26.174399999999999</v>
      </c>
      <c r="L5" s="14">
        <f>'Raw - Base'!O375</f>
        <v>26.653500000000001</v>
      </c>
      <c r="M5" s="14">
        <f>'Raw - Base'!P375</f>
        <v>27.125800000000002</v>
      </c>
      <c r="N5" s="14">
        <f>'Raw - Base'!Q375</f>
        <v>27.592700000000001</v>
      </c>
      <c r="O5" s="14">
        <f>'Raw - Base'!R375</f>
        <v>28.055</v>
      </c>
      <c r="P5" s="14">
        <f>'Raw - Base'!S375</f>
        <v>28.513300000000001</v>
      </c>
      <c r="Q5" s="14">
        <f>'Raw - Base'!T375</f>
        <v>28.968399999999999</v>
      </c>
      <c r="R5" s="14">
        <f>'Raw - Base'!U375</f>
        <v>29.4207</v>
      </c>
      <c r="S5" s="14">
        <f>'Raw - Base'!V375</f>
        <v>29.870899999999999</v>
      </c>
      <c r="T5" s="14">
        <f>'Raw - Base'!W375</f>
        <v>30.319900000000001</v>
      </c>
      <c r="U5" s="14">
        <f>'Raw - Base'!X375</f>
        <v>30.7683</v>
      </c>
      <c r="V5" s="14">
        <f>'Raw - Base'!Y375</f>
        <v>31.216100000000001</v>
      </c>
      <c r="W5" s="14">
        <f>'Raw - Base'!Z375</f>
        <v>31.663599999999999</v>
      </c>
      <c r="X5" s="14">
        <f>'Raw - Base'!AA375</f>
        <v>32.110999999999997</v>
      </c>
      <c r="Y5" s="14">
        <f>'Raw - Base'!AB375</f>
        <v>32.558300000000003</v>
      </c>
      <c r="Z5" s="14">
        <f>'Raw - Base'!AC375</f>
        <v>33.005899999999997</v>
      </c>
      <c r="AA5" s="14">
        <f>'Raw - Base'!AD375</f>
        <v>33.453800000000001</v>
      </c>
      <c r="AB5" s="14">
        <f>'Raw - Base'!AE375</f>
        <v>33.902200000000001</v>
      </c>
      <c r="AC5" s="14">
        <f>'Raw - Base'!AF375</f>
        <v>34.351399999999998</v>
      </c>
      <c r="AD5" s="14">
        <f>'Raw - Base'!AG375</f>
        <v>34.801699999999997</v>
      </c>
      <c r="AE5" s="14">
        <f>'Raw - Base'!AH375</f>
        <v>35.253500000000003</v>
      </c>
      <c r="AF5" s="14">
        <f>'Raw - Base'!AI375</f>
        <v>35.707099999999997</v>
      </c>
    </row>
    <row r="6" spans="1:32" x14ac:dyDescent="0.2">
      <c r="A6" s="9" t="s">
        <v>243</v>
      </c>
      <c r="B6" s="14">
        <f>'Raw - Base'!E376</f>
        <v>23.104500000000002</v>
      </c>
      <c r="C6" s="14">
        <f>'Raw - Base'!F376</f>
        <v>22.415500000000002</v>
      </c>
      <c r="D6" s="14">
        <f>'Raw - Base'!G376</f>
        <v>22.7715</v>
      </c>
      <c r="E6" s="14">
        <f>'Raw - Base'!H376</f>
        <v>23.0259</v>
      </c>
      <c r="F6" s="14">
        <f>'Raw - Base'!I376</f>
        <v>23.521799999999999</v>
      </c>
      <c r="G6" s="14">
        <f>'Raw - Base'!J376</f>
        <v>24.024100000000001</v>
      </c>
      <c r="H6" s="14">
        <f>'Raw - Base'!K376</f>
        <v>24.4694</v>
      </c>
      <c r="I6" s="14">
        <f>'Raw - Base'!L376</f>
        <v>24.880400000000002</v>
      </c>
      <c r="J6" s="14">
        <f>'Raw - Base'!M376</f>
        <v>25.297999999999998</v>
      </c>
      <c r="K6" s="14">
        <f>'Raw - Base'!N376</f>
        <v>25.7166</v>
      </c>
      <c r="L6" s="14">
        <f>'Raw - Base'!O376</f>
        <v>26.134899999999998</v>
      </c>
      <c r="M6" s="14">
        <f>'Raw - Base'!P376</f>
        <v>26.552600000000002</v>
      </c>
      <c r="N6" s="14">
        <f>'Raw - Base'!Q376</f>
        <v>26.9693</v>
      </c>
      <c r="O6" s="14">
        <f>'Raw - Base'!R376</f>
        <v>27.384799999999998</v>
      </c>
      <c r="P6" s="14">
        <f>'Raw - Base'!S376</f>
        <v>27.7988</v>
      </c>
      <c r="Q6" s="14">
        <f>'Raw - Base'!T376</f>
        <v>28.211300000000001</v>
      </c>
      <c r="R6" s="14">
        <f>'Raw - Base'!U376</f>
        <v>28.622199999999999</v>
      </c>
      <c r="S6" s="14">
        <f>'Raw - Base'!V376</f>
        <v>29.031700000000001</v>
      </c>
      <c r="T6" s="14">
        <f>'Raw - Base'!W376</f>
        <v>29.440200000000001</v>
      </c>
      <c r="U6" s="14">
        <f>'Raw - Base'!X376</f>
        <v>29.847999999999999</v>
      </c>
      <c r="V6" s="14">
        <f>'Raw - Base'!Y376</f>
        <v>30.254999999999999</v>
      </c>
      <c r="W6" s="14">
        <f>'Raw - Base'!Z376</f>
        <v>30.661300000000001</v>
      </c>
      <c r="X6" s="14">
        <f>'Raw - Base'!AA376</f>
        <v>31.0672</v>
      </c>
      <c r="Y6" s="14">
        <f>'Raw - Base'!AB376</f>
        <v>31.4725</v>
      </c>
      <c r="Z6" s="14">
        <f>'Raw - Base'!AC376</f>
        <v>31.877600000000001</v>
      </c>
      <c r="AA6" s="14">
        <f>'Raw - Base'!AD376</f>
        <v>32.282400000000003</v>
      </c>
      <c r="AB6" s="14">
        <f>'Raw - Base'!AE376</f>
        <v>32.6873</v>
      </c>
      <c r="AC6" s="14">
        <f>'Raw - Base'!AF376</f>
        <v>33.092399999999998</v>
      </c>
      <c r="AD6" s="14">
        <f>'Raw - Base'!AG376</f>
        <v>33.497999999999998</v>
      </c>
      <c r="AE6" s="14">
        <f>'Raw - Base'!AH376</f>
        <v>33.904499999999999</v>
      </c>
      <c r="AF6" s="14">
        <f>'Raw - Base'!AI376</f>
        <v>34.312100000000001</v>
      </c>
    </row>
    <row r="7" spans="1:32" x14ac:dyDescent="0.2">
      <c r="A7" s="8" t="s">
        <v>244</v>
      </c>
      <c r="B7" s="14">
        <f>'Raw - Base'!E377</f>
        <v>27.561699999999998</v>
      </c>
      <c r="C7" s="14">
        <f>'Raw - Base'!F377</f>
        <v>27.3249</v>
      </c>
      <c r="D7" s="14">
        <f>'Raw - Base'!G377</f>
        <v>27.502700000000001</v>
      </c>
      <c r="E7" s="14">
        <f>'Raw - Base'!H377</f>
        <v>27.738199999999999</v>
      </c>
      <c r="F7" s="14">
        <f>'Raw - Base'!I377</f>
        <v>28.2333</v>
      </c>
      <c r="G7" s="14">
        <f>'Raw - Base'!J377</f>
        <v>28.5273</v>
      </c>
      <c r="H7" s="14">
        <f>'Raw - Base'!K377</f>
        <v>29.0122</v>
      </c>
      <c r="I7" s="14">
        <f>'Raw - Base'!L377</f>
        <v>29.470300000000002</v>
      </c>
      <c r="J7" s="14">
        <f>'Raw - Base'!M377</f>
        <v>29.9346</v>
      </c>
      <c r="K7" s="14">
        <f>'Raw - Base'!N377</f>
        <v>30.400200000000002</v>
      </c>
      <c r="L7" s="14">
        <f>'Raw - Base'!O377</f>
        <v>30.865500000000001</v>
      </c>
      <c r="M7" s="14">
        <f>'Raw - Base'!P377</f>
        <v>31.33</v>
      </c>
      <c r="N7" s="14">
        <f>'Raw - Base'!Q377</f>
        <v>31.793299999999999</v>
      </c>
      <c r="O7" s="14">
        <f>'Raw - Base'!R377</f>
        <v>32.255000000000003</v>
      </c>
      <c r="P7" s="14">
        <f>'Raw - Base'!S377</f>
        <v>32.715000000000003</v>
      </c>
      <c r="Q7" s="14">
        <f>'Raw - Base'!T377</f>
        <v>33.172899999999998</v>
      </c>
      <c r="R7" s="14">
        <f>'Raw - Base'!U377</f>
        <v>33.628900000000002</v>
      </c>
      <c r="S7" s="14">
        <f>'Raw - Base'!V377</f>
        <v>34.082999999999998</v>
      </c>
      <c r="T7" s="14">
        <f>'Raw - Base'!W377</f>
        <v>34.535600000000002</v>
      </c>
      <c r="U7" s="14">
        <f>'Raw - Base'!X377</f>
        <v>34.987099999999998</v>
      </c>
      <c r="V7" s="14">
        <f>'Raw - Base'!Y377</f>
        <v>35.437199999999997</v>
      </c>
      <c r="W7" s="14">
        <f>'Raw - Base'!Z377</f>
        <v>35.886299999999999</v>
      </c>
      <c r="X7" s="14">
        <f>'Raw - Base'!AA377</f>
        <v>36.334299999999999</v>
      </c>
      <c r="Y7" s="14">
        <f>'Raw - Base'!AB377</f>
        <v>36.781300000000002</v>
      </c>
      <c r="Z7" s="14">
        <f>'Raw - Base'!AC377</f>
        <v>37.227499999999999</v>
      </c>
      <c r="AA7" s="14">
        <f>'Raw - Base'!AD377</f>
        <v>37.673099999999998</v>
      </c>
      <c r="AB7" s="14">
        <f>'Raw - Base'!AE377</f>
        <v>38.118099999999998</v>
      </c>
      <c r="AC7" s="14">
        <f>'Raw - Base'!AF377</f>
        <v>38.562899999999999</v>
      </c>
      <c r="AD7" s="14">
        <f>'Raw - Base'!AG377</f>
        <v>39.0077</v>
      </c>
      <c r="AE7" s="14">
        <f>'Raw - Base'!AH377</f>
        <v>39.4529</v>
      </c>
      <c r="AF7" s="14">
        <f>'Raw - Base'!AI377</f>
        <v>39.898899999999998</v>
      </c>
    </row>
    <row r="8" spans="1:32" x14ac:dyDescent="0.2">
      <c r="A8" s="10" t="s">
        <v>245</v>
      </c>
      <c r="B8" s="14">
        <f>'Raw - Base'!E378</f>
        <v>49.557200000000002</v>
      </c>
      <c r="C8" s="14">
        <f>'Raw - Base'!F378</f>
        <v>47.671999999999997</v>
      </c>
      <c r="D8" s="14">
        <f>'Raw - Base'!G378</f>
        <v>47.626199999999997</v>
      </c>
      <c r="E8" s="14">
        <f>'Raw - Base'!H378</f>
        <v>48.061900000000001</v>
      </c>
      <c r="F8" s="14">
        <f>'Raw - Base'!I378</f>
        <v>49.527999999999999</v>
      </c>
      <c r="G8" s="14">
        <f>'Raw - Base'!J378</f>
        <v>50.688699999999997</v>
      </c>
      <c r="H8" s="14">
        <f>'Raw - Base'!K378</f>
        <v>51.623100000000001</v>
      </c>
      <c r="I8" s="14">
        <f>'Raw - Base'!L378</f>
        <v>52.475000000000001</v>
      </c>
      <c r="J8" s="14">
        <f>'Raw - Base'!M378</f>
        <v>53.3386</v>
      </c>
      <c r="K8" s="14">
        <f>'Raw - Base'!N378</f>
        <v>54.201000000000001</v>
      </c>
      <c r="L8" s="14">
        <f>'Raw - Base'!O378</f>
        <v>55.058300000000003</v>
      </c>
      <c r="M8" s="14">
        <f>'Raw - Base'!P378</f>
        <v>55.909500000000001</v>
      </c>
      <c r="N8" s="14">
        <f>'Raw - Base'!Q378</f>
        <v>56.753799999999998</v>
      </c>
      <c r="O8" s="14">
        <f>'Raw - Base'!R378</f>
        <v>57.590600000000002</v>
      </c>
      <c r="P8" s="14">
        <f>'Raw - Base'!S378</f>
        <v>58.4193</v>
      </c>
      <c r="Q8" s="14">
        <f>'Raw - Base'!T378</f>
        <v>59.239600000000003</v>
      </c>
      <c r="R8" s="14">
        <f>'Raw - Base'!U378</f>
        <v>60.051699999999997</v>
      </c>
      <c r="S8" s="14">
        <f>'Raw - Base'!V378</f>
        <v>60.855600000000003</v>
      </c>
      <c r="T8" s="14">
        <f>'Raw - Base'!W378</f>
        <v>61.652900000000002</v>
      </c>
      <c r="U8" s="14">
        <f>'Raw - Base'!X378</f>
        <v>62.443800000000003</v>
      </c>
      <c r="V8" s="14">
        <f>'Raw - Base'!Y378</f>
        <v>63.228700000000003</v>
      </c>
      <c r="W8" s="14">
        <f>'Raw - Base'!Z378</f>
        <v>64.007599999999996</v>
      </c>
      <c r="X8" s="14">
        <f>'Raw - Base'!AA378</f>
        <v>64.781099999999995</v>
      </c>
      <c r="Y8" s="14">
        <f>'Raw - Base'!AB378</f>
        <v>65.549400000000006</v>
      </c>
      <c r="Z8" s="14">
        <f>'Raw - Base'!AC378</f>
        <v>66.312799999999996</v>
      </c>
      <c r="AA8" s="14">
        <f>'Raw - Base'!AD378</f>
        <v>67.071899999999999</v>
      </c>
      <c r="AB8" s="14">
        <f>'Raw - Base'!AE378</f>
        <v>67.826999999999998</v>
      </c>
      <c r="AC8" s="14">
        <f>'Raw - Base'!AF378</f>
        <v>68.578800000000001</v>
      </c>
      <c r="AD8" s="14">
        <f>'Raw - Base'!AG378</f>
        <v>69.328000000000003</v>
      </c>
      <c r="AE8" s="14">
        <f>'Raw - Base'!AH378</f>
        <v>70.075299999999999</v>
      </c>
      <c r="AF8" s="14">
        <f>'Raw - Base'!AI378</f>
        <v>70.821600000000004</v>
      </c>
    </row>
    <row r="9" spans="1:32" x14ac:dyDescent="0.2">
      <c r="A9" s="10" t="s">
        <v>246</v>
      </c>
      <c r="B9" s="14">
        <f>'Raw - Base'!E379</f>
        <v>14.886900000000001</v>
      </c>
      <c r="C9" s="14">
        <f>'Raw - Base'!F379</f>
        <v>15.244400000000001</v>
      </c>
      <c r="D9" s="14">
        <f>'Raw - Base'!G379</f>
        <v>15.236599999999999</v>
      </c>
      <c r="E9" s="14">
        <f>'Raw - Base'!H379</f>
        <v>15.2461</v>
      </c>
      <c r="F9" s="14">
        <f>'Raw - Base'!I379</f>
        <v>15.3582</v>
      </c>
      <c r="G9" s="14">
        <f>'Raw - Base'!J379</f>
        <v>15.3271</v>
      </c>
      <c r="H9" s="14">
        <f>'Raw - Base'!K379</f>
        <v>15.525399999999999</v>
      </c>
      <c r="I9" s="14">
        <f>'Raw - Base'!L379</f>
        <v>15.7254</v>
      </c>
      <c r="J9" s="14">
        <f>'Raw - Base'!M379</f>
        <v>15.927099999999999</v>
      </c>
      <c r="K9" s="14">
        <f>'Raw - Base'!N379</f>
        <v>16.129300000000001</v>
      </c>
      <c r="L9" s="14">
        <f>'Raw - Base'!O379</f>
        <v>16.331099999999999</v>
      </c>
      <c r="M9" s="14">
        <f>'Raw - Base'!P379</f>
        <v>16.5321</v>
      </c>
      <c r="N9" s="14">
        <f>'Raw - Base'!Q379</f>
        <v>16.732299999999999</v>
      </c>
      <c r="O9" s="14">
        <f>'Raw - Base'!R379</f>
        <v>16.9312</v>
      </c>
      <c r="P9" s="14">
        <f>'Raw - Base'!S379</f>
        <v>17.128900000000002</v>
      </c>
      <c r="Q9" s="14">
        <f>'Raw - Base'!T379</f>
        <v>17.325199999999999</v>
      </c>
      <c r="R9" s="14">
        <f>'Raw - Base'!U379</f>
        <v>17.520099999999999</v>
      </c>
      <c r="S9" s="14">
        <f>'Raw - Base'!V379</f>
        <v>17.713699999999999</v>
      </c>
      <c r="T9" s="14">
        <f>'Raw - Base'!W379</f>
        <v>17.906099999999999</v>
      </c>
      <c r="U9" s="14">
        <f>'Raw - Base'!X379</f>
        <v>18.097300000000001</v>
      </c>
      <c r="V9" s="14">
        <f>'Raw - Base'!Y379</f>
        <v>18.287400000000002</v>
      </c>
      <c r="W9" s="14">
        <f>'Raw - Base'!Z379</f>
        <v>18.476400000000002</v>
      </c>
      <c r="X9" s="14">
        <f>'Raw - Base'!AA379</f>
        <v>18.664300000000001</v>
      </c>
      <c r="Y9" s="14">
        <f>'Raw - Base'!AB379</f>
        <v>18.851099999999999</v>
      </c>
      <c r="Z9" s="14">
        <f>'Raw - Base'!AC379</f>
        <v>19.036999999999999</v>
      </c>
      <c r="AA9" s="14">
        <f>'Raw - Base'!AD379</f>
        <v>19.221900000000002</v>
      </c>
      <c r="AB9" s="14">
        <f>'Raw - Base'!AE379</f>
        <v>19.405899999999999</v>
      </c>
      <c r="AC9" s="14">
        <f>'Raw - Base'!AF379</f>
        <v>19.589300000000001</v>
      </c>
      <c r="AD9" s="14">
        <f>'Raw - Base'!AG379</f>
        <v>19.771999999999998</v>
      </c>
      <c r="AE9" s="14">
        <f>'Raw - Base'!AH379</f>
        <v>19.9543</v>
      </c>
      <c r="AF9" s="14">
        <f>'Raw - Base'!AI379</f>
        <v>20.136299999999999</v>
      </c>
    </row>
    <row r="10" spans="1:32" x14ac:dyDescent="0.2">
      <c r="A10" s="8" t="s">
        <v>247</v>
      </c>
      <c r="B10" s="14">
        <f>'Raw - Base'!E380</f>
        <v>7.0842000000000001</v>
      </c>
      <c r="C10" s="14">
        <f>'Raw - Base'!F380</f>
        <v>6.9385000000000003</v>
      </c>
      <c r="D10" s="14">
        <f>'Raw - Base'!G380</f>
        <v>7.0187999999999997</v>
      </c>
      <c r="E10" s="14">
        <f>'Raw - Base'!H380</f>
        <v>7.0938999999999997</v>
      </c>
      <c r="F10" s="14">
        <f>'Raw - Base'!I380</f>
        <v>7.2619999999999996</v>
      </c>
      <c r="G10" s="14">
        <f>'Raw - Base'!J380</f>
        <v>7.3956999999999997</v>
      </c>
      <c r="H10" s="14">
        <f>'Raw - Base'!K380</f>
        <v>7.5382999999999996</v>
      </c>
      <c r="I10" s="14">
        <f>'Raw - Base'!L380</f>
        <v>7.6702000000000004</v>
      </c>
      <c r="J10" s="14">
        <f>'Raw - Base'!M380</f>
        <v>7.8041999999999998</v>
      </c>
      <c r="K10" s="14">
        <f>'Raw - Base'!N380</f>
        <v>7.9385000000000003</v>
      </c>
      <c r="L10" s="14">
        <f>'Raw - Base'!O380</f>
        <v>8.0730000000000004</v>
      </c>
      <c r="M10" s="14">
        <f>'Raw - Base'!P380</f>
        <v>8.2073999999999998</v>
      </c>
      <c r="N10" s="14">
        <f>'Raw - Base'!Q380</f>
        <v>8.3419000000000008</v>
      </c>
      <c r="O10" s="14">
        <f>'Raw - Base'!R380</f>
        <v>8.4762000000000004</v>
      </c>
      <c r="P10" s="14">
        <f>'Raw - Base'!S380</f>
        <v>8.6104000000000003</v>
      </c>
      <c r="Q10" s="14">
        <f>'Raw - Base'!T380</f>
        <v>8.7444000000000006</v>
      </c>
      <c r="R10" s="14">
        <f>'Raw - Base'!U380</f>
        <v>8.8780999999999999</v>
      </c>
      <c r="S10" s="14">
        <f>'Raw - Base'!V380</f>
        <v>9.0116999999999994</v>
      </c>
      <c r="T10" s="14">
        <f>'Raw - Base'!W380</f>
        <v>9.1453000000000007</v>
      </c>
      <c r="U10" s="14">
        <f>'Raw - Base'!X380</f>
        <v>9.2788000000000004</v>
      </c>
      <c r="V10" s="14">
        <f>'Raw - Base'!Y380</f>
        <v>9.4123999999999999</v>
      </c>
      <c r="W10" s="14">
        <f>'Raw - Base'!Z380</f>
        <v>9.5459999999999994</v>
      </c>
      <c r="X10" s="14">
        <f>'Raw - Base'!AA380</f>
        <v>9.6797000000000004</v>
      </c>
      <c r="Y10" s="14">
        <f>'Raw - Base'!AB380</f>
        <v>9.8134999999999994</v>
      </c>
      <c r="Z10" s="14">
        <f>'Raw - Base'!AC380</f>
        <v>9.9474</v>
      </c>
      <c r="AA10" s="14">
        <f>'Raw - Base'!AD380</f>
        <v>10.0815</v>
      </c>
      <c r="AB10" s="14">
        <f>'Raw - Base'!AE380</f>
        <v>10.2158</v>
      </c>
      <c r="AC10" s="14">
        <f>'Raw - Base'!AF380</f>
        <v>10.3504</v>
      </c>
      <c r="AD10" s="14">
        <f>'Raw - Base'!AG380</f>
        <v>10.4854</v>
      </c>
      <c r="AE10" s="14">
        <f>'Raw - Base'!AH380</f>
        <v>10.620900000000001</v>
      </c>
      <c r="AF10" s="14">
        <f>'Raw - Base'!AI380</f>
        <v>10.757</v>
      </c>
    </row>
    <row r="11" spans="1:32" x14ac:dyDescent="0.2">
      <c r="A11" s="8" t="s">
        <v>248</v>
      </c>
      <c r="B11" s="14">
        <f>'Raw - Base'!E381</f>
        <v>9.8295999999999992</v>
      </c>
      <c r="C11" s="14">
        <f>'Raw - Base'!F381</f>
        <v>9.8358000000000008</v>
      </c>
      <c r="D11" s="14">
        <f>'Raw - Base'!G381</f>
        <v>9.8554999999999993</v>
      </c>
      <c r="E11" s="14">
        <f>'Raw - Base'!H381</f>
        <v>9.9158000000000008</v>
      </c>
      <c r="F11" s="14">
        <f>'Raw - Base'!I381</f>
        <v>10.0594</v>
      </c>
      <c r="G11" s="14">
        <f>'Raw - Base'!J381</f>
        <v>10.1021</v>
      </c>
      <c r="H11" s="14">
        <f>'Raw - Base'!K381</f>
        <v>10.261900000000001</v>
      </c>
      <c r="I11" s="14">
        <f>'Raw - Base'!L381</f>
        <v>10.4138</v>
      </c>
      <c r="J11" s="14">
        <f>'Raw - Base'!M381</f>
        <v>10.567600000000001</v>
      </c>
      <c r="K11" s="14">
        <f>'Raw - Base'!N381</f>
        <v>10.7219</v>
      </c>
      <c r="L11" s="14">
        <f>'Raw - Base'!O381</f>
        <v>10.876099999999999</v>
      </c>
      <c r="M11" s="14">
        <f>'Raw - Base'!P381</f>
        <v>11.0299</v>
      </c>
      <c r="N11" s="14">
        <f>'Raw - Base'!Q381</f>
        <v>11.183199999999999</v>
      </c>
      <c r="O11" s="14">
        <f>'Raw - Base'!R381</f>
        <v>11.336</v>
      </c>
      <c r="P11" s="14">
        <f>'Raw - Base'!S381</f>
        <v>11.488</v>
      </c>
      <c r="Q11" s="14">
        <f>'Raw - Base'!T381</f>
        <v>11.6393</v>
      </c>
      <c r="R11" s="14">
        <f>'Raw - Base'!U381</f>
        <v>11.789899999999999</v>
      </c>
      <c r="S11" s="14">
        <f>'Raw - Base'!V381</f>
        <v>11.9397</v>
      </c>
      <c r="T11" s="14">
        <f>'Raw - Base'!W381</f>
        <v>12.088900000000001</v>
      </c>
      <c r="U11" s="14">
        <f>'Raw - Base'!X381</f>
        <v>12.2376</v>
      </c>
      <c r="V11" s="14">
        <f>'Raw - Base'!Y381</f>
        <v>12.3858</v>
      </c>
      <c r="W11" s="14">
        <f>'Raw - Base'!Z381</f>
        <v>12.5336</v>
      </c>
      <c r="X11" s="14">
        <f>'Raw - Base'!AA381</f>
        <v>12.680899999999999</v>
      </c>
      <c r="Y11" s="14">
        <f>'Raw - Base'!AB381</f>
        <v>12.8277</v>
      </c>
      <c r="Z11" s="14">
        <f>'Raw - Base'!AC381</f>
        <v>12.9741</v>
      </c>
      <c r="AA11" s="14">
        <f>'Raw - Base'!AD381</f>
        <v>13.1203</v>
      </c>
      <c r="AB11" s="14">
        <f>'Raw - Base'!AE381</f>
        <v>13.2661</v>
      </c>
      <c r="AC11" s="14">
        <f>'Raw - Base'!AF381</f>
        <v>13.4117</v>
      </c>
      <c r="AD11" s="14">
        <f>'Raw - Base'!AG381</f>
        <v>13.5572</v>
      </c>
      <c r="AE11" s="14">
        <f>'Raw - Base'!AH381</f>
        <v>13.7028</v>
      </c>
      <c r="AF11" s="14">
        <f>'Raw - Base'!AI381</f>
        <v>13.8484</v>
      </c>
    </row>
    <row r="12" spans="1:32" x14ac:dyDescent="0.2">
      <c r="A12" s="8" t="s">
        <v>249</v>
      </c>
      <c r="B12" s="14">
        <f>'Raw - Base'!E382</f>
        <v>20.159400000000002</v>
      </c>
      <c r="C12" s="14">
        <f>'Raw - Base'!F382</f>
        <v>20.455400000000001</v>
      </c>
      <c r="D12" s="14">
        <f>'Raw - Base'!G382</f>
        <v>21.417100000000001</v>
      </c>
      <c r="E12" s="14">
        <f>'Raw - Base'!H382</f>
        <v>22.2791</v>
      </c>
      <c r="F12" s="14">
        <f>'Raw - Base'!I382</f>
        <v>22.441299999999998</v>
      </c>
      <c r="G12" s="14">
        <f>'Raw - Base'!J382</f>
        <v>23.097200000000001</v>
      </c>
      <c r="H12" s="14">
        <f>'Raw - Base'!K382</f>
        <v>23.588000000000001</v>
      </c>
      <c r="I12" s="14">
        <f>'Raw - Base'!L382</f>
        <v>24.094000000000001</v>
      </c>
      <c r="J12" s="14">
        <f>'Raw - Base'!M382</f>
        <v>24.601099999999999</v>
      </c>
      <c r="K12" s="14">
        <f>'Raw - Base'!N382</f>
        <v>25.1112</v>
      </c>
      <c r="L12" s="14">
        <f>'Raw - Base'!O382</f>
        <v>25.622399999999999</v>
      </c>
      <c r="M12" s="14">
        <f>'Raw - Base'!P382</f>
        <v>26.134399999999999</v>
      </c>
      <c r="N12" s="14">
        <f>'Raw - Base'!Q382</f>
        <v>26.646999999999998</v>
      </c>
      <c r="O12" s="14">
        <f>'Raw - Base'!R382</f>
        <v>27.1601</v>
      </c>
      <c r="P12" s="14">
        <f>'Raw - Base'!S382</f>
        <v>27.6736</v>
      </c>
      <c r="Q12" s="14">
        <f>'Raw - Base'!T382</f>
        <v>28.1875</v>
      </c>
      <c r="R12" s="14">
        <f>'Raw - Base'!U382</f>
        <v>28.702000000000002</v>
      </c>
      <c r="S12" s="14">
        <f>'Raw - Base'!V382</f>
        <v>29.216899999999999</v>
      </c>
      <c r="T12" s="14">
        <f>'Raw - Base'!W382</f>
        <v>29.732900000000001</v>
      </c>
      <c r="U12" s="14">
        <f>'Raw - Base'!X382</f>
        <v>30.2502</v>
      </c>
      <c r="V12" s="14">
        <f>'Raw - Base'!Y382</f>
        <v>30.768899999999999</v>
      </c>
      <c r="W12" s="14">
        <f>'Raw - Base'!Z382</f>
        <v>31.289100000000001</v>
      </c>
      <c r="X12" s="14">
        <f>'Raw - Base'!AA382</f>
        <v>31.8109</v>
      </c>
      <c r="Y12" s="14">
        <f>'Raw - Base'!AB382</f>
        <v>32.334400000000002</v>
      </c>
      <c r="Z12" s="14">
        <f>'Raw - Base'!AC382</f>
        <v>32.8598</v>
      </c>
      <c r="AA12" s="14">
        <f>'Raw - Base'!AD382</f>
        <v>33.387099999999997</v>
      </c>
      <c r="AB12" s="14">
        <f>'Raw - Base'!AE382</f>
        <v>33.916699999999999</v>
      </c>
      <c r="AC12" s="14">
        <f>'Raw - Base'!AF382</f>
        <v>34.448599999999999</v>
      </c>
      <c r="AD12" s="14">
        <f>'Raw - Base'!AG382</f>
        <v>34.983199999999997</v>
      </c>
      <c r="AE12" s="14">
        <f>'Raw - Base'!AH382</f>
        <v>35.520600000000002</v>
      </c>
      <c r="AF12" s="14">
        <f>'Raw - Base'!AI382</f>
        <v>36.061300000000003</v>
      </c>
    </row>
    <row r="13" spans="1:32" x14ac:dyDescent="0.2">
      <c r="A13" s="8" t="s">
        <v>250</v>
      </c>
      <c r="B13" s="14">
        <f>'Raw - Base'!E383</f>
        <v>51.110999999999997</v>
      </c>
      <c r="C13" s="14">
        <f>'Raw - Base'!F383</f>
        <v>48.270899999999997</v>
      </c>
      <c r="D13" s="14">
        <f>'Raw - Base'!G383</f>
        <v>49.523400000000002</v>
      </c>
      <c r="E13" s="14">
        <f>'Raw - Base'!H383</f>
        <v>50.209299999999999</v>
      </c>
      <c r="F13" s="14">
        <f>'Raw - Base'!I383</f>
        <v>51.115099999999998</v>
      </c>
      <c r="G13" s="14">
        <f>'Raw - Base'!J383</f>
        <v>52.490699999999997</v>
      </c>
      <c r="H13" s="14">
        <f>'Raw - Base'!K383</f>
        <v>53.545499999999997</v>
      </c>
      <c r="I13" s="14">
        <f>'Raw - Base'!L383</f>
        <v>54.477600000000002</v>
      </c>
      <c r="J13" s="14">
        <f>'Raw - Base'!M383</f>
        <v>55.438000000000002</v>
      </c>
      <c r="K13" s="14">
        <f>'Raw - Base'!N383</f>
        <v>56.403399999999998</v>
      </c>
      <c r="L13" s="14">
        <f>'Raw - Base'!O383</f>
        <v>57.370899999999999</v>
      </c>
      <c r="M13" s="14">
        <f>'Raw - Base'!P383</f>
        <v>58.338900000000002</v>
      </c>
      <c r="N13" s="14">
        <f>'Raw - Base'!Q383</f>
        <v>59.3063</v>
      </c>
      <c r="O13" s="14">
        <f>'Raw - Base'!R383</f>
        <v>60.272300000000001</v>
      </c>
      <c r="P13" s="14">
        <f>'Raw - Base'!S383</f>
        <v>61.2363</v>
      </c>
      <c r="Q13" s="14">
        <f>'Raw - Base'!T383</f>
        <v>62.197800000000001</v>
      </c>
      <c r="R13" s="14">
        <f>'Raw - Base'!U383</f>
        <v>63.1569</v>
      </c>
      <c r="S13" s="14">
        <f>'Raw - Base'!V383</f>
        <v>64.113600000000005</v>
      </c>
      <c r="T13" s="14">
        <f>'Raw - Base'!W383</f>
        <v>65.069000000000003</v>
      </c>
      <c r="U13" s="14">
        <f>'Raw - Base'!X383</f>
        <v>66.023499999999999</v>
      </c>
      <c r="V13" s="14">
        <f>'Raw - Base'!Y383</f>
        <v>66.977000000000004</v>
      </c>
      <c r="W13" s="14">
        <f>'Raw - Base'!Z383</f>
        <v>67.9298</v>
      </c>
      <c r="X13" s="14">
        <f>'Raw - Base'!AA383</f>
        <v>68.882199999999997</v>
      </c>
      <c r="Y13" s="14">
        <f>'Raw - Base'!AB383</f>
        <v>69.834400000000002</v>
      </c>
      <c r="Z13" s="14">
        <f>'Raw - Base'!AC383</f>
        <v>70.786500000000004</v>
      </c>
      <c r="AA13" s="14">
        <f>'Raw - Base'!AD383</f>
        <v>71.739000000000004</v>
      </c>
      <c r="AB13" s="14">
        <f>'Raw - Base'!AE383</f>
        <v>72.692300000000003</v>
      </c>
      <c r="AC13" s="14">
        <f>'Raw - Base'!AF383</f>
        <v>73.646799999999999</v>
      </c>
      <c r="AD13" s="14">
        <f>'Raw - Base'!AG383</f>
        <v>74.603099999999998</v>
      </c>
      <c r="AE13" s="14">
        <f>'Raw - Base'!AH383</f>
        <v>75.561899999999994</v>
      </c>
      <c r="AF13" s="14">
        <f>'Raw - Base'!AI383</f>
        <v>76.523799999999994</v>
      </c>
    </row>
    <row r="14" spans="1:32" x14ac:dyDescent="0.2">
      <c r="A14" s="8" t="s">
        <v>251</v>
      </c>
      <c r="B14" s="14">
        <f>'Raw - Base'!E384</f>
        <v>34.916800000000002</v>
      </c>
      <c r="C14" s="14">
        <f>'Raw - Base'!F384</f>
        <v>34.368400000000001</v>
      </c>
      <c r="D14" s="14">
        <f>'Raw - Base'!G384</f>
        <v>34.791899999999998</v>
      </c>
      <c r="E14" s="14">
        <f>'Raw - Base'!H384</f>
        <v>35.243499999999997</v>
      </c>
      <c r="F14" s="14">
        <f>'Raw - Base'!I384</f>
        <v>35.848700000000001</v>
      </c>
      <c r="G14" s="14">
        <f>'Raw - Base'!J384</f>
        <v>36.418700000000001</v>
      </c>
      <c r="H14" s="14">
        <f>'Raw - Base'!K384</f>
        <v>37.067900000000002</v>
      </c>
      <c r="I14" s="14">
        <f>'Raw - Base'!L384</f>
        <v>37.67</v>
      </c>
      <c r="J14" s="14">
        <f>'Raw - Base'!M384</f>
        <v>38.281500000000001</v>
      </c>
      <c r="K14" s="14">
        <f>'Raw - Base'!N384</f>
        <v>38.894399999999997</v>
      </c>
      <c r="L14" s="14">
        <f>'Raw - Base'!O384</f>
        <v>39.506700000000002</v>
      </c>
      <c r="M14" s="14">
        <f>'Raw - Base'!P384</f>
        <v>40.117899999999999</v>
      </c>
      <c r="N14" s="14">
        <f>'Raw - Base'!Q384</f>
        <v>40.727400000000003</v>
      </c>
      <c r="O14" s="14">
        <f>'Raw - Base'!R384</f>
        <v>41.334899999999998</v>
      </c>
      <c r="P14" s="14">
        <f>'Raw - Base'!S384</f>
        <v>41.940100000000001</v>
      </c>
      <c r="Q14" s="14">
        <f>'Raw - Base'!T384</f>
        <v>42.5428</v>
      </c>
      <c r="R14" s="14">
        <f>'Raw - Base'!U384</f>
        <v>43.143000000000001</v>
      </c>
      <c r="S14" s="14">
        <f>'Raw - Base'!V384</f>
        <v>43.7408</v>
      </c>
      <c r="T14" s="14">
        <f>'Raw - Base'!W384</f>
        <v>44.337000000000003</v>
      </c>
      <c r="U14" s="14">
        <f>'Raw - Base'!X384</f>
        <v>44.931699999999999</v>
      </c>
      <c r="V14" s="14">
        <f>'Raw - Base'!Y384</f>
        <v>45.525100000000002</v>
      </c>
      <c r="W14" s="14">
        <f>'Raw - Base'!Z384</f>
        <v>46.117199999999997</v>
      </c>
      <c r="X14" s="14">
        <f>'Raw - Base'!AA384</f>
        <v>46.708199999999998</v>
      </c>
      <c r="Y14" s="14">
        <f>'Raw - Base'!AB384</f>
        <v>47.298299999999998</v>
      </c>
      <c r="Z14" s="14">
        <f>'Raw - Base'!AC384</f>
        <v>47.887599999999999</v>
      </c>
      <c r="AA14" s="14">
        <f>'Raw - Base'!AD384</f>
        <v>48.476300000000002</v>
      </c>
      <c r="AB14" s="14">
        <f>'Raw - Base'!AE384</f>
        <v>49.064799999999998</v>
      </c>
      <c r="AC14" s="14">
        <f>'Raw - Base'!AF384</f>
        <v>49.653300000000002</v>
      </c>
      <c r="AD14" s="14">
        <f>'Raw - Base'!AG384</f>
        <v>50.242199999999997</v>
      </c>
      <c r="AE14" s="14">
        <f>'Raw - Base'!AH384</f>
        <v>50.832099999999997</v>
      </c>
      <c r="AF14" s="14">
        <f>'Raw - Base'!AI384</f>
        <v>51.423299999999998</v>
      </c>
    </row>
    <row r="15" spans="1:32" x14ac:dyDescent="0.2">
      <c r="A15" s="8" t="s">
        <v>252</v>
      </c>
      <c r="B15" s="14">
        <f>'Raw - Base'!E385</f>
        <v>7.3433000000000002</v>
      </c>
      <c r="C15" s="14">
        <f>'Raw - Base'!F385</f>
        <v>7.3208000000000002</v>
      </c>
      <c r="D15" s="14">
        <f>'Raw - Base'!G385</f>
        <v>7.3951000000000002</v>
      </c>
      <c r="E15" s="14">
        <f>'Raw - Base'!H385</f>
        <v>7.4741</v>
      </c>
      <c r="F15" s="14">
        <f>'Raw - Base'!I385</f>
        <v>7.5846999999999998</v>
      </c>
      <c r="G15" s="14">
        <f>'Raw - Base'!J385</f>
        <v>7.7004000000000001</v>
      </c>
      <c r="H15" s="14">
        <f>'Raw - Base'!K385</f>
        <v>7.8315000000000001</v>
      </c>
      <c r="I15" s="14">
        <f>'Raw - Base'!L385</f>
        <v>7.9589999999999996</v>
      </c>
      <c r="J15" s="14">
        <f>'Raw - Base'!M385</f>
        <v>8.0875000000000004</v>
      </c>
      <c r="K15" s="14">
        <f>'Raw - Base'!N385</f>
        <v>8.2161000000000008</v>
      </c>
      <c r="L15" s="14">
        <f>'Raw - Base'!O385</f>
        <v>8.3444000000000003</v>
      </c>
      <c r="M15" s="14">
        <f>'Raw - Base'!P385</f>
        <v>8.4724000000000004</v>
      </c>
      <c r="N15" s="14">
        <f>'Raw - Base'!Q385</f>
        <v>8.5998999999999999</v>
      </c>
      <c r="O15" s="14">
        <f>'Raw - Base'!R385</f>
        <v>8.7269000000000005</v>
      </c>
      <c r="P15" s="14">
        <f>'Raw - Base'!S385</f>
        <v>8.8534000000000006</v>
      </c>
      <c r="Q15" s="14">
        <f>'Raw - Base'!T385</f>
        <v>8.9793000000000003</v>
      </c>
      <c r="R15" s="14">
        <f>'Raw - Base'!U385</f>
        <v>9.1046999999999993</v>
      </c>
      <c r="S15" s="14">
        <f>'Raw - Base'!V385</f>
        <v>9.2295999999999996</v>
      </c>
      <c r="T15" s="14">
        <f>'Raw - Base'!W385</f>
        <v>9.3542000000000005</v>
      </c>
      <c r="U15" s="14">
        <f>'Raw - Base'!X385</f>
        <v>9.4784000000000006</v>
      </c>
      <c r="V15" s="14">
        <f>'Raw - Base'!Y385</f>
        <v>9.6024999999999991</v>
      </c>
      <c r="W15" s="14">
        <f>'Raw - Base'!Z385</f>
        <v>9.7262000000000004</v>
      </c>
      <c r="X15" s="14">
        <f>'Raw - Base'!AA385</f>
        <v>9.8498000000000001</v>
      </c>
      <c r="Y15" s="14">
        <f>'Raw - Base'!AB385</f>
        <v>9.9733000000000001</v>
      </c>
      <c r="Z15" s="14">
        <f>'Raw - Base'!AC385</f>
        <v>10.0966</v>
      </c>
      <c r="AA15" s="14">
        <f>'Raw - Base'!AD385</f>
        <v>10.219799999999999</v>
      </c>
      <c r="AB15" s="14">
        <f>'Raw - Base'!AE385</f>
        <v>10.343</v>
      </c>
      <c r="AC15" s="14">
        <f>'Raw - Base'!AF385</f>
        <v>10.4663</v>
      </c>
      <c r="AD15" s="14">
        <f>'Raw - Base'!AG385</f>
        <v>10.589700000000001</v>
      </c>
      <c r="AE15" s="14">
        <f>'Raw - Base'!AH385</f>
        <v>10.7134</v>
      </c>
      <c r="AF15" s="14">
        <f>'Raw - Base'!AI385</f>
        <v>10.837400000000001</v>
      </c>
    </row>
    <row r="16" spans="1:32" x14ac:dyDescent="0.2">
      <c r="A16" s="8" t="s">
        <v>253</v>
      </c>
      <c r="B16" s="14">
        <f>'Raw - Base'!E386</f>
        <v>7.2751000000000001</v>
      </c>
      <c r="C16" s="14">
        <f>'Raw - Base'!F386</f>
        <v>7.1048</v>
      </c>
      <c r="D16" s="14">
        <f>'Raw - Base'!G386</f>
        <v>7.2053000000000003</v>
      </c>
      <c r="E16" s="14">
        <f>'Raw - Base'!H386</f>
        <v>7.2563000000000004</v>
      </c>
      <c r="F16" s="14">
        <f>'Raw - Base'!I386</f>
        <v>7.3662000000000001</v>
      </c>
      <c r="G16" s="14">
        <f>'Raw - Base'!J386</f>
        <v>7.5138999999999996</v>
      </c>
      <c r="H16" s="14">
        <f>'Raw - Base'!K386</f>
        <v>7.6456999999999997</v>
      </c>
      <c r="I16" s="14">
        <f>'Raw - Base'!L386</f>
        <v>7.7748999999999997</v>
      </c>
      <c r="J16" s="14">
        <f>'Raw - Base'!M386</f>
        <v>7.9054000000000002</v>
      </c>
      <c r="K16" s="14">
        <f>'Raw - Base'!N386</f>
        <v>8.0365000000000002</v>
      </c>
      <c r="L16" s="14">
        <f>'Raw - Base'!O386</f>
        <v>8.1677</v>
      </c>
      <c r="M16" s="14">
        <f>'Raw - Base'!P386</f>
        <v>8.2987000000000002</v>
      </c>
      <c r="N16" s="14">
        <f>'Raw - Base'!Q386</f>
        <v>8.4293999999999993</v>
      </c>
      <c r="O16" s="14">
        <f>'Raw - Base'!R386</f>
        <v>8.5597999999999992</v>
      </c>
      <c r="P16" s="14">
        <f>'Raw - Base'!S386</f>
        <v>8.6898</v>
      </c>
      <c r="Q16" s="14">
        <f>'Raw - Base'!T386</f>
        <v>8.8193000000000001</v>
      </c>
      <c r="R16" s="14">
        <f>'Raw - Base'!U386</f>
        <v>8.9482999999999997</v>
      </c>
      <c r="S16" s="14">
        <f>'Raw - Base'!V386</f>
        <v>9.0768000000000004</v>
      </c>
      <c r="T16" s="14">
        <f>'Raw - Base'!W386</f>
        <v>9.2050000000000001</v>
      </c>
      <c r="U16" s="14">
        <f>'Raw - Base'!X386</f>
        <v>9.3329000000000004</v>
      </c>
      <c r="V16" s="14">
        <f>'Raw - Base'!Y386</f>
        <v>9.4604999999999997</v>
      </c>
      <c r="W16" s="14">
        <f>'Raw - Base'!Z386</f>
        <v>9.5878999999999994</v>
      </c>
      <c r="X16" s="14">
        <f>'Raw - Base'!AA386</f>
        <v>9.7149999999999999</v>
      </c>
      <c r="Y16" s="14">
        <f>'Raw - Base'!AB386</f>
        <v>9.8420000000000005</v>
      </c>
      <c r="Z16" s="14">
        <f>'Raw - Base'!AC386</f>
        <v>9.9687999999999999</v>
      </c>
      <c r="AA16" s="14">
        <f>'Raw - Base'!AD386</f>
        <v>10.095499999999999</v>
      </c>
      <c r="AB16" s="14">
        <f>'Raw - Base'!AE386</f>
        <v>10.222200000000001</v>
      </c>
      <c r="AC16" s="14">
        <f>'Raw - Base'!AF386</f>
        <v>10.3489</v>
      </c>
      <c r="AD16" s="14">
        <f>'Raw - Base'!AG386</f>
        <v>10.4757</v>
      </c>
      <c r="AE16" s="14">
        <f>'Raw - Base'!AH386</f>
        <v>10.6027</v>
      </c>
      <c r="AF16" s="14">
        <f>'Raw - Base'!AI386</f>
        <v>10.73</v>
      </c>
    </row>
    <row r="17" spans="1:32" x14ac:dyDescent="0.2">
      <c r="A17" s="8" t="s">
        <v>254</v>
      </c>
      <c r="B17" s="14">
        <f>'Raw - Base'!E387</f>
        <v>34.15</v>
      </c>
      <c r="C17" s="14">
        <f>'Raw - Base'!F387</f>
        <v>33.311399999999999</v>
      </c>
      <c r="D17" s="14">
        <f>'Raw - Base'!G387</f>
        <v>33.613399999999999</v>
      </c>
      <c r="E17" s="14">
        <f>'Raw - Base'!H387</f>
        <v>34.0242</v>
      </c>
      <c r="F17" s="14">
        <f>'Raw - Base'!I387</f>
        <v>34.892400000000002</v>
      </c>
      <c r="G17" s="14">
        <f>'Raw - Base'!J387</f>
        <v>35.596299999999999</v>
      </c>
      <c r="H17" s="14">
        <f>'Raw - Base'!K387</f>
        <v>36.3003</v>
      </c>
      <c r="I17" s="14">
        <f>'Raw - Base'!L387</f>
        <v>36.955199999999998</v>
      </c>
      <c r="J17" s="14">
        <f>'Raw - Base'!M387</f>
        <v>37.619500000000002</v>
      </c>
      <c r="K17" s="14">
        <f>'Raw - Base'!N387</f>
        <v>38.285699999999999</v>
      </c>
      <c r="L17" s="14">
        <f>'Raw - Base'!O387</f>
        <v>38.952300000000001</v>
      </c>
      <c r="M17" s="14">
        <f>'Raw - Base'!P387</f>
        <v>39.618699999999997</v>
      </c>
      <c r="N17" s="14">
        <f>'Raw - Base'!Q387</f>
        <v>40.284700000000001</v>
      </c>
      <c r="O17" s="14">
        <f>'Raw - Base'!R387</f>
        <v>40.949800000000003</v>
      </c>
      <c r="P17" s="14">
        <f>'Raw - Base'!S387</f>
        <v>41.613599999999998</v>
      </c>
      <c r="Q17" s="14">
        <f>'Raw - Base'!T387</f>
        <v>42.276200000000003</v>
      </c>
      <c r="R17" s="14">
        <f>'Raw - Base'!U387</f>
        <v>42.9373</v>
      </c>
      <c r="S17" s="14">
        <f>'Raw - Base'!V387</f>
        <v>43.597200000000001</v>
      </c>
      <c r="T17" s="14">
        <f>'Raw - Base'!W387</f>
        <v>44.256599999999999</v>
      </c>
      <c r="U17" s="14">
        <f>'Raw - Base'!X387</f>
        <v>44.915599999999998</v>
      </c>
      <c r="V17" s="14">
        <f>'Raw - Base'!Y387</f>
        <v>45.574399999999997</v>
      </c>
      <c r="W17" s="14">
        <f>'Raw - Base'!Z387</f>
        <v>46.233199999999997</v>
      </c>
      <c r="X17" s="14">
        <f>'Raw - Base'!AA387</f>
        <v>46.8919</v>
      </c>
      <c r="Y17" s="14">
        <f>'Raw - Base'!AB387</f>
        <v>47.550899999999999</v>
      </c>
      <c r="Z17" s="14">
        <f>'Raw - Base'!AC387</f>
        <v>48.210299999999997</v>
      </c>
      <c r="AA17" s="14">
        <f>'Raw - Base'!AD387</f>
        <v>48.8703</v>
      </c>
      <c r="AB17" s="14">
        <f>'Raw - Base'!AE387</f>
        <v>49.531199999999998</v>
      </c>
      <c r="AC17" s="14">
        <f>'Raw - Base'!AF387</f>
        <v>50.193300000000001</v>
      </c>
      <c r="AD17" s="14">
        <f>'Raw - Base'!AG387</f>
        <v>50.857100000000003</v>
      </c>
      <c r="AE17" s="14">
        <f>'Raw - Base'!AH387</f>
        <v>51.523099999999999</v>
      </c>
      <c r="AF17" s="14">
        <f>'Raw - Base'!AI387</f>
        <v>52.191600000000001</v>
      </c>
    </row>
    <row r="18" spans="1:32" x14ac:dyDescent="0.2">
      <c r="A18" s="8" t="s">
        <v>255</v>
      </c>
      <c r="B18" s="14">
        <f>'Raw - Base'!E388</f>
        <v>14.799799999999999</v>
      </c>
      <c r="C18" s="14">
        <f>'Raw - Base'!F388</f>
        <v>13.4665</v>
      </c>
      <c r="D18" s="14">
        <f>'Raw - Base'!G388</f>
        <v>13.9992</v>
      </c>
      <c r="E18" s="14">
        <f>'Raw - Base'!H388</f>
        <v>14.0067</v>
      </c>
      <c r="F18" s="14">
        <f>'Raw - Base'!I388</f>
        <v>14.244300000000001</v>
      </c>
      <c r="G18" s="14">
        <f>'Raw - Base'!J388</f>
        <v>14.8377</v>
      </c>
      <c r="H18" s="14">
        <f>'Raw - Base'!K388</f>
        <v>15.131600000000001</v>
      </c>
      <c r="I18" s="14">
        <f>'Raw - Base'!L388</f>
        <v>15.438700000000001</v>
      </c>
      <c r="J18" s="14">
        <f>'Raw - Base'!M388</f>
        <v>15.7447</v>
      </c>
      <c r="K18" s="14">
        <f>'Raw - Base'!N388</f>
        <v>16.051200000000001</v>
      </c>
      <c r="L18" s="14">
        <f>'Raw - Base'!O388</f>
        <v>16.3568</v>
      </c>
      <c r="M18" s="14">
        <f>'Raw - Base'!P388</f>
        <v>16.6617</v>
      </c>
      <c r="N18" s="14">
        <f>'Raw - Base'!Q388</f>
        <v>16.965699999999998</v>
      </c>
      <c r="O18" s="14">
        <f>'Raw - Base'!R388</f>
        <v>17.268999999999998</v>
      </c>
      <c r="P18" s="14">
        <f>'Raw - Base'!S388</f>
        <v>17.571400000000001</v>
      </c>
      <c r="Q18" s="14">
        <f>'Raw - Base'!T388</f>
        <v>17.873200000000001</v>
      </c>
      <c r="R18" s="14">
        <f>'Raw - Base'!U388</f>
        <v>18.174399999999999</v>
      </c>
      <c r="S18" s="14">
        <f>'Raw - Base'!V388</f>
        <v>18.475200000000001</v>
      </c>
      <c r="T18" s="14">
        <f>'Raw - Base'!W388</f>
        <v>18.7759</v>
      </c>
      <c r="U18" s="14">
        <f>'Raw - Base'!X388</f>
        <v>19.076799999999999</v>
      </c>
      <c r="V18" s="14">
        <f>'Raw - Base'!Y388</f>
        <v>19.3779</v>
      </c>
      <c r="W18" s="14">
        <f>'Raw - Base'!Z388</f>
        <v>19.679300000000001</v>
      </c>
      <c r="X18" s="14">
        <f>'Raw - Base'!AA388</f>
        <v>19.981100000000001</v>
      </c>
      <c r="Y18" s="14">
        <f>'Raw - Base'!AB388</f>
        <v>20.2835</v>
      </c>
      <c r="Z18" s="14">
        <f>'Raw - Base'!AC388</f>
        <v>20.586500000000001</v>
      </c>
      <c r="AA18" s="14">
        <f>'Raw - Base'!AD388</f>
        <v>20.8903</v>
      </c>
      <c r="AB18" s="14">
        <f>'Raw - Base'!AE388</f>
        <v>21.195</v>
      </c>
      <c r="AC18" s="14">
        <f>'Raw - Base'!AF388</f>
        <v>21.500699999999998</v>
      </c>
      <c r="AD18" s="14">
        <f>'Raw - Base'!AG388</f>
        <v>21.807700000000001</v>
      </c>
      <c r="AE18" s="14">
        <f>'Raw - Base'!AH388</f>
        <v>22.116099999999999</v>
      </c>
      <c r="AF18" s="14">
        <f>'Raw - Base'!AI388</f>
        <v>22.426200000000001</v>
      </c>
    </row>
    <row r="19" spans="1:32" x14ac:dyDescent="0.2">
      <c r="A19" s="8" t="s">
        <v>256</v>
      </c>
      <c r="B19" s="14">
        <f>'Raw - Base'!E389</f>
        <v>18.5337</v>
      </c>
      <c r="C19" s="14">
        <f>'Raw - Base'!F389</f>
        <v>18.573799999999999</v>
      </c>
      <c r="D19" s="14">
        <f>'Raw - Base'!G389</f>
        <v>18.715499999999999</v>
      </c>
      <c r="E19" s="14">
        <f>'Raw - Base'!H389</f>
        <v>18.900500000000001</v>
      </c>
      <c r="F19" s="14">
        <f>'Raw - Base'!I389</f>
        <v>19.214099999999998</v>
      </c>
      <c r="G19" s="14">
        <f>'Raw - Base'!J389</f>
        <v>19.398800000000001</v>
      </c>
      <c r="H19" s="14">
        <f>'Raw - Base'!K389</f>
        <v>19.7422</v>
      </c>
      <c r="I19" s="14">
        <f>'Raw - Base'!L389</f>
        <v>20.069600000000001</v>
      </c>
      <c r="J19" s="14">
        <f>'Raw - Base'!M389</f>
        <v>20.401900000000001</v>
      </c>
      <c r="K19" s="14">
        <f>'Raw - Base'!N389</f>
        <v>20.735900000000001</v>
      </c>
      <c r="L19" s="14">
        <f>'Raw - Base'!O389</f>
        <v>21.070599999999999</v>
      </c>
      <c r="M19" s="14">
        <f>'Raw - Base'!P389</f>
        <v>21.4056</v>
      </c>
      <c r="N19" s="14">
        <f>'Raw - Base'!Q389</f>
        <v>21.740600000000001</v>
      </c>
      <c r="O19" s="14">
        <f>'Raw - Base'!R389</f>
        <v>22.075399999999998</v>
      </c>
      <c r="P19" s="14">
        <f>'Raw - Base'!S389</f>
        <v>22.409700000000001</v>
      </c>
      <c r="Q19" s="14">
        <f>'Raw - Base'!T389</f>
        <v>22.743600000000001</v>
      </c>
      <c r="R19" s="14">
        <f>'Raw - Base'!U389</f>
        <v>23.076899999999998</v>
      </c>
      <c r="S19" s="14">
        <f>'Raw - Base'!V389</f>
        <v>23.409600000000001</v>
      </c>
      <c r="T19" s="14">
        <f>'Raw - Base'!W389</f>
        <v>23.742100000000001</v>
      </c>
      <c r="U19" s="14">
        <f>'Raw - Base'!X389</f>
        <v>24.0746</v>
      </c>
      <c r="V19" s="14">
        <f>'Raw - Base'!Y389</f>
        <v>24.4069</v>
      </c>
      <c r="W19" s="14">
        <f>'Raw - Base'!Z389</f>
        <v>24.739100000000001</v>
      </c>
      <c r="X19" s="14">
        <f>'Raw - Base'!AA389</f>
        <v>25.071300000000001</v>
      </c>
      <c r="Y19" s="14">
        <f>'Raw - Base'!AB389</f>
        <v>25.403600000000001</v>
      </c>
      <c r="Z19" s="14">
        <f>'Raw - Base'!AC389</f>
        <v>25.736000000000001</v>
      </c>
      <c r="AA19" s="14">
        <f>'Raw - Base'!AD389</f>
        <v>26.0687</v>
      </c>
      <c r="AB19" s="14">
        <f>'Raw - Base'!AE389</f>
        <v>26.401700000000002</v>
      </c>
      <c r="AC19" s="14">
        <f>'Raw - Base'!AF389</f>
        <v>26.735299999999999</v>
      </c>
      <c r="AD19" s="14">
        <f>'Raw - Base'!AG389</f>
        <v>27.069500000000001</v>
      </c>
      <c r="AE19" s="14">
        <f>'Raw - Base'!AH389</f>
        <v>27.404800000000002</v>
      </c>
      <c r="AF19" s="14">
        <f>'Raw - Base'!AI389</f>
        <v>27.741199999999999</v>
      </c>
    </row>
    <row r="20" spans="1:32" x14ac:dyDescent="0.2">
      <c r="A20" s="8" t="s">
        <v>257</v>
      </c>
      <c r="B20" s="14">
        <f>'Raw - Base'!E390</f>
        <v>23.5242</v>
      </c>
      <c r="C20" s="14">
        <f>'Raw - Base'!F390</f>
        <v>23.566400000000002</v>
      </c>
      <c r="D20" s="14">
        <f>'Raw - Base'!G390</f>
        <v>23.591799999999999</v>
      </c>
      <c r="E20" s="14">
        <f>'Raw - Base'!H390</f>
        <v>23.766999999999999</v>
      </c>
      <c r="F20" s="14">
        <f>'Raw - Base'!I390</f>
        <v>24.191199999999998</v>
      </c>
      <c r="G20" s="14">
        <f>'Raw - Base'!J390</f>
        <v>24.3279</v>
      </c>
      <c r="H20" s="14">
        <f>'Raw - Base'!K390</f>
        <v>24.741599999999998</v>
      </c>
      <c r="I20" s="14">
        <f>'Raw - Base'!L390</f>
        <v>25.130700000000001</v>
      </c>
      <c r="J20" s="14">
        <f>'Raw - Base'!M390</f>
        <v>25.525300000000001</v>
      </c>
      <c r="K20" s="14">
        <f>'Raw - Base'!N390</f>
        <v>25.9208</v>
      </c>
      <c r="L20" s="14">
        <f>'Raw - Base'!O390</f>
        <v>26.316099999999999</v>
      </c>
      <c r="M20" s="14">
        <f>'Raw - Base'!P390</f>
        <v>26.710799999999999</v>
      </c>
      <c r="N20" s="14">
        <f>'Raw - Base'!Q390</f>
        <v>27.104500000000002</v>
      </c>
      <c r="O20" s="14">
        <f>'Raw - Base'!R390</f>
        <v>27.497</v>
      </c>
      <c r="P20" s="14">
        <f>'Raw - Base'!S390</f>
        <v>27.888000000000002</v>
      </c>
      <c r="Q20" s="14">
        <f>'Raw - Base'!T390</f>
        <v>28.2774</v>
      </c>
      <c r="R20" s="14">
        <f>'Raw - Base'!U390</f>
        <v>28.665199999999999</v>
      </c>
      <c r="S20" s="14">
        <f>'Raw - Base'!V390</f>
        <v>29.051300000000001</v>
      </c>
      <c r="T20" s="14">
        <f>'Raw - Base'!W390</f>
        <v>29.436199999999999</v>
      </c>
      <c r="U20" s="14">
        <f>'Raw - Base'!X390</f>
        <v>29.8201</v>
      </c>
      <c r="V20" s="14">
        <f>'Raw - Base'!Y390</f>
        <v>30.2028</v>
      </c>
      <c r="W20" s="14">
        <f>'Raw - Base'!Z390</f>
        <v>30.584599999999998</v>
      </c>
      <c r="X20" s="14">
        <f>'Raw - Base'!AA390</f>
        <v>30.965399999999999</v>
      </c>
      <c r="Y20" s="14">
        <f>'Raw - Base'!AB390</f>
        <v>31.345400000000001</v>
      </c>
      <c r="Z20" s="14">
        <f>'Raw - Base'!AC390</f>
        <v>31.724599999999999</v>
      </c>
      <c r="AA20" s="14">
        <f>'Raw - Base'!AD390</f>
        <v>32.103099999999998</v>
      </c>
      <c r="AB20" s="14">
        <f>'Raw - Base'!AE390</f>
        <v>32.481200000000001</v>
      </c>
      <c r="AC20" s="14">
        <f>'Raw - Base'!AF390</f>
        <v>32.859000000000002</v>
      </c>
      <c r="AD20" s="14">
        <f>'Raw - Base'!AG390</f>
        <v>33.236699999999999</v>
      </c>
      <c r="AE20" s="14">
        <f>'Raw - Base'!AH390</f>
        <v>33.614600000000003</v>
      </c>
      <c r="AF20" s="14">
        <f>'Raw - Base'!AI390</f>
        <v>33.993000000000002</v>
      </c>
    </row>
    <row r="21" spans="1:32" x14ac:dyDescent="0.2">
      <c r="A21" s="8" t="s">
        <v>258</v>
      </c>
      <c r="B21" s="14">
        <f>'Raw - Base'!E391</f>
        <v>19.386700000000001</v>
      </c>
      <c r="C21" s="14">
        <f>'Raw - Base'!F391</f>
        <v>18.9328</v>
      </c>
      <c r="D21" s="14">
        <f>'Raw - Base'!G391</f>
        <v>19.178999999999998</v>
      </c>
      <c r="E21" s="14">
        <f>'Raw - Base'!H391</f>
        <v>19.3873</v>
      </c>
      <c r="F21" s="14">
        <f>'Raw - Base'!I391</f>
        <v>19.829000000000001</v>
      </c>
      <c r="G21" s="14">
        <f>'Raw - Base'!J391</f>
        <v>20.2043</v>
      </c>
      <c r="H21" s="14">
        <f>'Raw - Base'!K391</f>
        <v>20.584299999999999</v>
      </c>
      <c r="I21" s="14">
        <f>'Raw - Base'!L391</f>
        <v>20.934100000000001</v>
      </c>
      <c r="J21" s="14">
        <f>'Raw - Base'!M391</f>
        <v>21.289899999999999</v>
      </c>
      <c r="K21" s="14">
        <f>'Raw - Base'!N391</f>
        <v>21.646999999999998</v>
      </c>
      <c r="L21" s="14">
        <f>'Raw - Base'!O391</f>
        <v>22.004000000000001</v>
      </c>
      <c r="M21" s="14">
        <f>'Raw - Base'!P391</f>
        <v>22.360800000000001</v>
      </c>
      <c r="N21" s="14">
        <f>'Raw - Base'!Q391</f>
        <v>22.717099999999999</v>
      </c>
      <c r="O21" s="14">
        <f>'Raw - Base'!R391</f>
        <v>23.072600000000001</v>
      </c>
      <c r="P21" s="14">
        <f>'Raw - Base'!S391</f>
        <v>23.427099999999999</v>
      </c>
      <c r="Q21" s="14">
        <f>'Raw - Base'!T391</f>
        <v>23.7805</v>
      </c>
      <c r="R21" s="14">
        <f>'Raw - Base'!U391</f>
        <v>24.1328</v>
      </c>
      <c r="S21" s="14">
        <f>'Raw - Base'!V391</f>
        <v>24.484000000000002</v>
      </c>
      <c r="T21" s="14">
        <f>'Raw - Base'!W391</f>
        <v>24.834599999999998</v>
      </c>
      <c r="U21" s="14">
        <f>'Raw - Base'!X391</f>
        <v>25.1846</v>
      </c>
      <c r="V21" s="14">
        <f>'Raw - Base'!Y391</f>
        <v>25.534199999999998</v>
      </c>
      <c r="W21" s="14">
        <f>'Raw - Base'!Z391</f>
        <v>25.883299999999998</v>
      </c>
      <c r="X21" s="14">
        <f>'Raw - Base'!AA391</f>
        <v>26.232099999999999</v>
      </c>
      <c r="Y21" s="14">
        <f>'Raw - Base'!AB391</f>
        <v>26.5806</v>
      </c>
      <c r="Z21" s="14">
        <f>'Raw - Base'!AC391</f>
        <v>26.928899999999999</v>
      </c>
      <c r="AA21" s="14">
        <f>'Raw - Base'!AD391</f>
        <v>27.277200000000001</v>
      </c>
      <c r="AB21" s="14">
        <f>'Raw - Base'!AE391</f>
        <v>27.625499999999999</v>
      </c>
      <c r="AC21" s="14">
        <f>'Raw - Base'!AF391</f>
        <v>27.9742</v>
      </c>
      <c r="AD21" s="14">
        <f>'Raw - Base'!AG391</f>
        <v>28.3233</v>
      </c>
      <c r="AE21" s="14">
        <f>'Raw - Base'!AH391</f>
        <v>28.673200000000001</v>
      </c>
      <c r="AF21" s="14">
        <f>'Raw - Base'!AI391</f>
        <v>29.024100000000001</v>
      </c>
    </row>
    <row r="22" spans="1:32" x14ac:dyDescent="0.2">
      <c r="A22" s="8" t="s">
        <v>259</v>
      </c>
      <c r="B22" s="14">
        <f>'Raw - Base'!E392</f>
        <v>7.4833999999999996</v>
      </c>
      <c r="C22" s="14">
        <f>'Raw - Base'!F392</f>
        <v>7.7977999999999996</v>
      </c>
      <c r="D22" s="14">
        <f>'Raw - Base'!G392</f>
        <v>7.9302000000000001</v>
      </c>
      <c r="E22" s="14">
        <f>'Raw - Base'!H392</f>
        <v>8.1266999999999996</v>
      </c>
      <c r="F22" s="14">
        <f>'Raw - Base'!I392</f>
        <v>8.1389999999999993</v>
      </c>
      <c r="G22" s="14">
        <f>'Raw - Base'!J392</f>
        <v>8.1822999999999997</v>
      </c>
      <c r="H22" s="14">
        <f>'Raw - Base'!K392</f>
        <v>8.3156999999999996</v>
      </c>
      <c r="I22" s="14">
        <f>'Raw - Base'!L392</f>
        <v>8.4370999999999992</v>
      </c>
      <c r="J22" s="14">
        <f>'Raw - Base'!M392</f>
        <v>8.5595999999999997</v>
      </c>
      <c r="K22" s="14">
        <f>'Raw - Base'!N392</f>
        <v>8.6818000000000008</v>
      </c>
      <c r="L22" s="14">
        <f>'Raw - Base'!O392</f>
        <v>8.8033999999999999</v>
      </c>
      <c r="M22" s="14">
        <f>'Raw - Base'!P392</f>
        <v>8.9243000000000006</v>
      </c>
      <c r="N22" s="14">
        <f>'Raw - Base'!Q392</f>
        <v>9.0447000000000006</v>
      </c>
      <c r="O22" s="14">
        <f>'Raw - Base'!R392</f>
        <v>9.1645000000000003</v>
      </c>
      <c r="P22" s="14">
        <f>'Raw - Base'!S392</f>
        <v>9.2836999999999996</v>
      </c>
      <c r="Q22" s="14">
        <f>'Raw - Base'!T392</f>
        <v>9.4023000000000003</v>
      </c>
      <c r="R22" s="14">
        <f>'Raw - Base'!U392</f>
        <v>9.5203000000000007</v>
      </c>
      <c r="S22" s="14">
        <f>'Raw - Base'!V392</f>
        <v>9.6377000000000006</v>
      </c>
      <c r="T22" s="14">
        <f>'Raw - Base'!W392</f>
        <v>9.7548999999999992</v>
      </c>
      <c r="U22" s="14">
        <f>'Raw - Base'!X392</f>
        <v>9.8717000000000006</v>
      </c>
      <c r="V22" s="14">
        <f>'Raw - Base'!Y392</f>
        <v>9.9883000000000006</v>
      </c>
      <c r="W22" s="14">
        <f>'Raw - Base'!Z392</f>
        <v>10.1046</v>
      </c>
      <c r="X22" s="14">
        <f>'Raw - Base'!AA392</f>
        <v>10.220700000000001</v>
      </c>
      <c r="Y22" s="14">
        <f>'Raw - Base'!AB392</f>
        <v>10.3367</v>
      </c>
      <c r="Z22" s="14">
        <f>'Raw - Base'!AC392</f>
        <v>10.452400000000001</v>
      </c>
      <c r="AA22" s="14">
        <f>'Raw - Base'!AD392</f>
        <v>10.568099999999999</v>
      </c>
      <c r="AB22" s="14">
        <f>'Raw - Base'!AE392</f>
        <v>10.6837</v>
      </c>
      <c r="AC22" s="14">
        <f>'Raw - Base'!AF392</f>
        <v>10.799300000000001</v>
      </c>
      <c r="AD22" s="14">
        <f>'Raw - Base'!AG392</f>
        <v>10.914999999999999</v>
      </c>
      <c r="AE22" s="14">
        <f>'Raw - Base'!AH392</f>
        <v>11.030900000000001</v>
      </c>
      <c r="AF22" s="14">
        <f>'Raw - Base'!AI392</f>
        <v>11.1471</v>
      </c>
    </row>
    <row r="23" spans="1:32" x14ac:dyDescent="0.2">
      <c r="A23" s="8" t="s">
        <v>260</v>
      </c>
      <c r="B23" s="14">
        <f>'Raw - Base'!E393</f>
        <v>19.607800000000001</v>
      </c>
      <c r="C23" s="14">
        <f>'Raw - Base'!F393</f>
        <v>19.1755</v>
      </c>
      <c r="D23" s="14">
        <f>'Raw - Base'!G393</f>
        <v>19.308499999999999</v>
      </c>
      <c r="E23" s="14">
        <f>'Raw - Base'!H393</f>
        <v>19.567699999999999</v>
      </c>
      <c r="F23" s="14">
        <f>'Raw - Base'!I393</f>
        <v>20.147300000000001</v>
      </c>
      <c r="G23" s="14">
        <f>'Raw - Base'!J393</f>
        <v>20.567399999999999</v>
      </c>
      <c r="H23" s="14">
        <f>'Raw - Base'!K393</f>
        <v>20.988700000000001</v>
      </c>
      <c r="I23" s="14">
        <f>'Raw - Base'!L393</f>
        <v>21.3735</v>
      </c>
      <c r="J23" s="14">
        <f>'Raw - Base'!M393</f>
        <v>21.764399999999998</v>
      </c>
      <c r="K23" s="14">
        <f>'Raw - Base'!N393</f>
        <v>22.156099999999999</v>
      </c>
      <c r="L23" s="14">
        <f>'Raw - Base'!O393</f>
        <v>22.547799999999999</v>
      </c>
      <c r="M23" s="14">
        <f>'Raw - Base'!P393</f>
        <v>22.939299999999999</v>
      </c>
      <c r="N23" s="14">
        <f>'Raw - Base'!Q393</f>
        <v>23.330200000000001</v>
      </c>
      <c r="O23" s="14">
        <f>'Raw - Base'!R393</f>
        <v>23.720500000000001</v>
      </c>
      <c r="P23" s="14">
        <f>'Raw - Base'!S393</f>
        <v>24.1098</v>
      </c>
      <c r="Q23" s="14">
        <f>'Raw - Base'!T393</f>
        <v>24.498100000000001</v>
      </c>
      <c r="R23" s="14">
        <f>'Raw - Base'!U393</f>
        <v>24.885400000000001</v>
      </c>
      <c r="S23" s="14">
        <f>'Raw - Base'!V393</f>
        <v>25.271599999999999</v>
      </c>
      <c r="T23" s="14">
        <f>'Raw - Base'!W393</f>
        <v>25.657299999999999</v>
      </c>
      <c r="U23" s="14">
        <f>'Raw - Base'!X393</f>
        <v>26.0425</v>
      </c>
      <c r="V23" s="14">
        <f>'Raw - Base'!Y393</f>
        <v>26.427399999999999</v>
      </c>
      <c r="W23" s="14">
        <f>'Raw - Base'!Z393</f>
        <v>26.811900000000001</v>
      </c>
      <c r="X23" s="14">
        <f>'Raw - Base'!AA393</f>
        <v>27.196200000000001</v>
      </c>
      <c r="Y23" s="14">
        <f>'Raw - Base'!AB393</f>
        <v>27.580300000000001</v>
      </c>
      <c r="Z23" s="14">
        <f>'Raw - Base'!AC393</f>
        <v>27.964400000000001</v>
      </c>
      <c r="AA23" s="14">
        <f>'Raw - Base'!AD393</f>
        <v>28.348600000000001</v>
      </c>
      <c r="AB23" s="14">
        <f>'Raw - Base'!AE393</f>
        <v>28.7331</v>
      </c>
      <c r="AC23" s="14">
        <f>'Raw - Base'!AF393</f>
        <v>29.117999999999999</v>
      </c>
      <c r="AD23" s="14">
        <f>'Raw - Base'!AG393</f>
        <v>29.503699999999998</v>
      </c>
      <c r="AE23" s="14">
        <f>'Raw - Base'!AH393</f>
        <v>29.8904</v>
      </c>
      <c r="AF23" s="14">
        <f>'Raw - Base'!AI393</f>
        <v>30.278400000000001</v>
      </c>
    </row>
    <row r="24" spans="1:32" x14ac:dyDescent="0.2">
      <c r="A24" s="8" t="s">
        <v>261</v>
      </c>
      <c r="B24" s="14">
        <f>'Raw - Base'!E394</f>
        <v>29.107199999999999</v>
      </c>
      <c r="C24" s="14">
        <f>'Raw - Base'!F394</f>
        <v>28.3155</v>
      </c>
      <c r="D24" s="14">
        <f>'Raw - Base'!G394</f>
        <v>28.576499999999999</v>
      </c>
      <c r="E24" s="14">
        <f>'Raw - Base'!H394</f>
        <v>28.931699999999999</v>
      </c>
      <c r="F24" s="14">
        <f>'Raw - Base'!I394</f>
        <v>29.743400000000001</v>
      </c>
      <c r="G24" s="14">
        <f>'Raw - Base'!J394</f>
        <v>30.329899999999999</v>
      </c>
      <c r="H24" s="14">
        <f>'Raw - Base'!K394</f>
        <v>30.8674</v>
      </c>
      <c r="I24" s="14">
        <f>'Raw - Base'!L394</f>
        <v>31.343</v>
      </c>
      <c r="J24" s="14">
        <f>'Raw - Base'!M394</f>
        <v>31.829799999999999</v>
      </c>
      <c r="K24" s="14">
        <f>'Raw - Base'!N394</f>
        <v>32.318399999999997</v>
      </c>
      <c r="L24" s="14">
        <f>'Raw - Base'!O394</f>
        <v>32.807299999999998</v>
      </c>
      <c r="M24" s="14">
        <f>'Raw - Base'!P394</f>
        <v>33.2958</v>
      </c>
      <c r="N24" s="14">
        <f>'Raw - Base'!Q394</f>
        <v>33.783499999999997</v>
      </c>
      <c r="O24" s="14">
        <f>'Raw - Base'!R394</f>
        <v>34.270000000000003</v>
      </c>
      <c r="P24" s="14">
        <f>'Raw - Base'!S394</f>
        <v>34.754800000000003</v>
      </c>
      <c r="Q24" s="14">
        <f>'Raw - Base'!T394</f>
        <v>35.237900000000003</v>
      </c>
      <c r="R24" s="14">
        <f>'Raw - Base'!U394</f>
        <v>35.719099999999997</v>
      </c>
      <c r="S24" s="14">
        <f>'Raw - Base'!V394</f>
        <v>36.198500000000003</v>
      </c>
      <c r="T24" s="14">
        <f>'Raw - Base'!W394</f>
        <v>36.6768</v>
      </c>
      <c r="U24" s="14">
        <f>'Raw - Base'!X394</f>
        <v>37.1541</v>
      </c>
      <c r="V24" s="14">
        <f>'Raw - Base'!Y394</f>
        <v>37.630499999999998</v>
      </c>
      <c r="W24" s="14">
        <f>'Raw - Base'!Z394</f>
        <v>38.106099999999998</v>
      </c>
      <c r="X24" s="14">
        <f>'Raw - Base'!AA394</f>
        <v>38.5809</v>
      </c>
      <c r="Y24" s="14">
        <f>'Raw - Base'!AB394</f>
        <v>39.055199999999999</v>
      </c>
      <c r="Z24" s="14">
        <f>'Raw - Base'!AC394</f>
        <v>39.5289</v>
      </c>
      <c r="AA24" s="14">
        <f>'Raw - Base'!AD394</f>
        <v>40.002499999999998</v>
      </c>
      <c r="AB24" s="14">
        <f>'Raw - Base'!AE394</f>
        <v>40.475900000000003</v>
      </c>
      <c r="AC24" s="14">
        <f>'Raw - Base'!AF394</f>
        <v>40.949599999999997</v>
      </c>
      <c r="AD24" s="14">
        <f>'Raw - Base'!AG394</f>
        <v>41.423900000000003</v>
      </c>
      <c r="AE24" s="14">
        <f>'Raw - Base'!AH394</f>
        <v>41.899099999999997</v>
      </c>
      <c r="AF24" s="14">
        <f>'Raw - Base'!AI394</f>
        <v>42.375700000000002</v>
      </c>
    </row>
    <row r="25" spans="1:32" x14ac:dyDescent="0.2">
      <c r="A25" s="8" t="s">
        <v>262</v>
      </c>
      <c r="B25" s="14">
        <f>'Raw - Base'!E395</f>
        <v>21.764900000000001</v>
      </c>
      <c r="C25" s="14">
        <f>'Raw - Base'!F395</f>
        <v>21.712399999999999</v>
      </c>
      <c r="D25" s="14">
        <f>'Raw - Base'!G395</f>
        <v>21.782699999999998</v>
      </c>
      <c r="E25" s="14">
        <f>'Raw - Base'!H395</f>
        <v>21.975100000000001</v>
      </c>
      <c r="F25" s="14">
        <f>'Raw - Base'!I395</f>
        <v>22.395</v>
      </c>
      <c r="G25" s="14">
        <f>'Raw - Base'!J395</f>
        <v>22.604399999999998</v>
      </c>
      <c r="H25" s="14">
        <f>'Raw - Base'!K395</f>
        <v>22.9895</v>
      </c>
      <c r="I25" s="14">
        <f>'Raw - Base'!L395</f>
        <v>23.361799999999999</v>
      </c>
      <c r="J25" s="14">
        <f>'Raw - Base'!M395</f>
        <v>23.7377</v>
      </c>
      <c r="K25" s="14">
        <f>'Raw - Base'!N395</f>
        <v>24.114599999999999</v>
      </c>
      <c r="L25" s="14">
        <f>'Raw - Base'!O395</f>
        <v>24.491499999999998</v>
      </c>
      <c r="M25" s="14">
        <f>'Raw - Base'!P395</f>
        <v>24.867999999999999</v>
      </c>
      <c r="N25" s="14">
        <f>'Raw - Base'!Q395</f>
        <v>25.2438</v>
      </c>
      <c r="O25" s="14">
        <f>'Raw - Base'!R395</f>
        <v>25.6187</v>
      </c>
      <c r="P25" s="14">
        <f>'Raw - Base'!S395</f>
        <v>25.9925</v>
      </c>
      <c r="Q25" s="14">
        <f>'Raw - Base'!T395</f>
        <v>26.365100000000002</v>
      </c>
      <c r="R25" s="14">
        <f>'Raw - Base'!U395</f>
        <v>26.7364</v>
      </c>
      <c r="S25" s="14">
        <f>'Raw - Base'!V395</f>
        <v>27.1065</v>
      </c>
      <c r="T25" s="14">
        <f>'Raw - Base'!W395</f>
        <v>27.475899999999999</v>
      </c>
      <c r="U25" s="14">
        <f>'Raw - Base'!X395</f>
        <v>27.8445</v>
      </c>
      <c r="V25" s="14">
        <f>'Raw - Base'!Y395</f>
        <v>28.212499999999999</v>
      </c>
      <c r="W25" s="14">
        <f>'Raw - Base'!Z395</f>
        <v>28.579799999999999</v>
      </c>
      <c r="X25" s="14">
        <f>'Raw - Base'!AA395</f>
        <v>28.9466</v>
      </c>
      <c r="Y25" s="14">
        <f>'Raw - Base'!AB395</f>
        <v>29.312899999999999</v>
      </c>
      <c r="Z25" s="14">
        <f>'Raw - Base'!AC395</f>
        <v>29.678799999999999</v>
      </c>
      <c r="AA25" s="14">
        <f>'Raw - Base'!AD395</f>
        <v>30.044499999999999</v>
      </c>
      <c r="AB25" s="14">
        <f>'Raw - Base'!AE395</f>
        <v>30.41</v>
      </c>
      <c r="AC25" s="14">
        <f>'Raw - Base'!AF395</f>
        <v>30.775600000000001</v>
      </c>
      <c r="AD25" s="14">
        <f>'Raw - Base'!AG395</f>
        <v>31.141400000000001</v>
      </c>
      <c r="AE25" s="14">
        <f>'Raw - Base'!AH395</f>
        <v>31.5078</v>
      </c>
      <c r="AF25" s="14">
        <f>'Raw - Base'!AI395</f>
        <v>31.875</v>
      </c>
    </row>
    <row r="26" spans="1:32" x14ac:dyDescent="0.2">
      <c r="A26" s="8" t="s">
        <v>263</v>
      </c>
      <c r="B26" s="14">
        <f>'Raw - Base'!E396</f>
        <v>86.081599999999995</v>
      </c>
      <c r="C26" s="14">
        <f>'Raw - Base'!F396</f>
        <v>89.280699999999996</v>
      </c>
      <c r="D26" s="14">
        <f>'Raw - Base'!G396</f>
        <v>88.447299999999998</v>
      </c>
      <c r="E26" s="14">
        <f>'Raw - Base'!H396</f>
        <v>88.253600000000006</v>
      </c>
      <c r="F26" s="14">
        <f>'Raw - Base'!I396</f>
        <v>88.681600000000003</v>
      </c>
      <c r="G26" s="14">
        <f>'Raw - Base'!J396</f>
        <v>87.674899999999994</v>
      </c>
      <c r="H26" s="14">
        <f>'Raw - Base'!K396</f>
        <v>88.695300000000003</v>
      </c>
      <c r="I26" s="14">
        <f>'Raw - Base'!L396</f>
        <v>89.736800000000002</v>
      </c>
      <c r="J26" s="14">
        <f>'Raw - Base'!M396</f>
        <v>90.787700000000001</v>
      </c>
      <c r="K26" s="14">
        <f>'Raw - Base'!N396</f>
        <v>91.8416</v>
      </c>
      <c r="L26" s="14">
        <f>'Raw - Base'!O396</f>
        <v>92.893299999999996</v>
      </c>
      <c r="M26" s="14">
        <f>'Raw - Base'!P396</f>
        <v>93.940700000000007</v>
      </c>
      <c r="N26" s="14">
        <f>'Raw - Base'!Q396</f>
        <v>94.982200000000006</v>
      </c>
      <c r="O26" s="14">
        <f>'Raw - Base'!R396</f>
        <v>96.0167</v>
      </c>
      <c r="P26" s="14">
        <f>'Raw - Base'!S396</f>
        <v>97.043000000000006</v>
      </c>
      <c r="Q26" s="14">
        <f>'Raw - Base'!T396</f>
        <v>98.0608</v>
      </c>
      <c r="R26" s="14">
        <f>'Raw - Base'!U396</f>
        <v>99.069599999999994</v>
      </c>
      <c r="S26" s="14">
        <f>'Raw - Base'!V396</f>
        <v>100.0698</v>
      </c>
      <c r="T26" s="14">
        <f>'Raw - Base'!W396</f>
        <v>101.0622</v>
      </c>
      <c r="U26" s="14">
        <f>'Raw - Base'!X396</f>
        <v>102.0467</v>
      </c>
      <c r="V26" s="14">
        <f>'Raw - Base'!Y396</f>
        <v>103.02330000000001</v>
      </c>
      <c r="W26" s="14">
        <f>'Raw - Base'!Z396</f>
        <v>103.9922</v>
      </c>
      <c r="X26" s="14">
        <f>'Raw - Base'!AA396</f>
        <v>104.95350000000001</v>
      </c>
      <c r="Y26" s="14">
        <f>'Raw - Base'!AB396</f>
        <v>105.9072</v>
      </c>
      <c r="Z26" s="14">
        <f>'Raw - Base'!AC396</f>
        <v>106.8535</v>
      </c>
      <c r="AA26" s="14">
        <f>'Raw - Base'!AD396</f>
        <v>107.79300000000001</v>
      </c>
      <c r="AB26" s="14">
        <f>'Raw - Base'!AE396</f>
        <v>108.726</v>
      </c>
      <c r="AC26" s="14">
        <f>'Raw - Base'!AF396</f>
        <v>109.6529</v>
      </c>
      <c r="AD26" s="14">
        <f>'Raw - Base'!AG396</f>
        <v>110.5745</v>
      </c>
      <c r="AE26" s="14">
        <f>'Raw - Base'!AH396</f>
        <v>111.49169999999999</v>
      </c>
      <c r="AF26" s="14">
        <f>'Raw - Base'!AI396</f>
        <v>112.40519999999999</v>
      </c>
    </row>
    <row r="27" spans="1:32" x14ac:dyDescent="0.2">
      <c r="A27" s="8" t="s">
        <v>264</v>
      </c>
      <c r="B27" s="14">
        <f>'Raw - Base'!E397</f>
        <v>16.6617</v>
      </c>
      <c r="C27" s="14">
        <f>'Raw - Base'!F397</f>
        <v>17.3553</v>
      </c>
      <c r="D27" s="14">
        <f>'Raw - Base'!G397</f>
        <v>17.776399999999999</v>
      </c>
      <c r="E27" s="14">
        <f>'Raw - Base'!H397</f>
        <v>18.052700000000002</v>
      </c>
      <c r="F27" s="14">
        <f>'Raw - Base'!I397</f>
        <v>18.286200000000001</v>
      </c>
      <c r="G27" s="14">
        <f>'Raw - Base'!J397</f>
        <v>18.539300000000001</v>
      </c>
      <c r="H27" s="14">
        <f>'Raw - Base'!K397</f>
        <v>18.782900000000001</v>
      </c>
      <c r="I27" s="14">
        <f>'Raw - Base'!L397</f>
        <v>19.009699999999999</v>
      </c>
      <c r="J27" s="14">
        <f>'Raw - Base'!M397</f>
        <v>19.239100000000001</v>
      </c>
      <c r="K27" s="14">
        <f>'Raw - Base'!N397</f>
        <v>19.468</v>
      </c>
      <c r="L27" s="14">
        <f>'Raw - Base'!O397</f>
        <v>19.695799999999998</v>
      </c>
      <c r="M27" s="14">
        <f>'Raw - Base'!P397</f>
        <v>19.9221</v>
      </c>
      <c r="N27" s="14">
        <f>'Raw - Base'!Q397</f>
        <v>20.147099999999998</v>
      </c>
      <c r="O27" s="14">
        <f>'Raw - Base'!R397</f>
        <v>20.3705</v>
      </c>
      <c r="P27" s="14">
        <f>'Raw - Base'!S397</f>
        <v>20.592199999999998</v>
      </c>
      <c r="Q27" s="14">
        <f>'Raw - Base'!T397</f>
        <v>20.812200000000001</v>
      </c>
      <c r="R27" s="14">
        <f>'Raw - Base'!U397</f>
        <v>21.0306</v>
      </c>
      <c r="S27" s="14">
        <f>'Raw - Base'!V397</f>
        <v>21.247399999999999</v>
      </c>
      <c r="T27" s="14">
        <f>'Raw - Base'!W397</f>
        <v>21.462900000000001</v>
      </c>
      <c r="U27" s="14">
        <f>'Raw - Base'!X397</f>
        <v>21.677199999999999</v>
      </c>
      <c r="V27" s="14">
        <f>'Raw - Base'!Y397</f>
        <v>21.8902</v>
      </c>
      <c r="W27" s="14">
        <f>'Raw - Base'!Z397</f>
        <v>22.102</v>
      </c>
      <c r="X27" s="14">
        <f>'Raw - Base'!AA397</f>
        <v>22.3126</v>
      </c>
      <c r="Y27" s="14">
        <f>'Raw - Base'!AB397</f>
        <v>22.522099999999998</v>
      </c>
      <c r="Z27" s="14">
        <f>'Raw - Base'!AC397</f>
        <v>22.730499999999999</v>
      </c>
      <c r="AA27" s="14">
        <f>'Raw - Base'!AD397</f>
        <v>22.937799999999999</v>
      </c>
      <c r="AB27" s="14">
        <f>'Raw - Base'!AE397</f>
        <v>23.144200000000001</v>
      </c>
      <c r="AC27" s="14">
        <f>'Raw - Base'!AF397</f>
        <v>23.349799999999998</v>
      </c>
      <c r="AD27" s="14">
        <f>'Raw - Base'!AG397</f>
        <v>23.5547</v>
      </c>
      <c r="AE27" s="14">
        <f>'Raw - Base'!AH397</f>
        <v>23.7591</v>
      </c>
      <c r="AF27" s="14">
        <f>'Raw - Base'!AI397</f>
        <v>23.963100000000001</v>
      </c>
    </row>
    <row r="28" spans="1:32" x14ac:dyDescent="0.2">
      <c r="A28" s="8" t="s">
        <v>265</v>
      </c>
      <c r="B28" s="14">
        <f>'Raw - Base'!E398</f>
        <v>11.1023</v>
      </c>
      <c r="C28" s="14">
        <f>'Raw - Base'!F398</f>
        <v>11.4397</v>
      </c>
      <c r="D28" s="14">
        <f>'Raw - Base'!G398</f>
        <v>11.625999999999999</v>
      </c>
      <c r="E28" s="14">
        <f>'Raw - Base'!H398</f>
        <v>11.747299999999999</v>
      </c>
      <c r="F28" s="14">
        <f>'Raw - Base'!I398</f>
        <v>11.885</v>
      </c>
      <c r="G28" s="14">
        <f>'Raw - Base'!J398</f>
        <v>12.0098</v>
      </c>
      <c r="H28" s="14">
        <f>'Raw - Base'!K398</f>
        <v>12.1686</v>
      </c>
      <c r="I28" s="14">
        <f>'Raw - Base'!L398</f>
        <v>12.320600000000001</v>
      </c>
      <c r="J28" s="14">
        <f>'Raw - Base'!M398</f>
        <v>12.4742</v>
      </c>
      <c r="K28" s="14">
        <f>'Raw - Base'!N398</f>
        <v>12.627800000000001</v>
      </c>
      <c r="L28" s="14">
        <f>'Raw - Base'!O398</f>
        <v>12.780900000000001</v>
      </c>
      <c r="M28" s="14">
        <f>'Raw - Base'!P398</f>
        <v>12.933199999999999</v>
      </c>
      <c r="N28" s="14">
        <f>'Raw - Base'!Q398</f>
        <v>13.0847</v>
      </c>
      <c r="O28" s="14">
        <f>'Raw - Base'!R398</f>
        <v>13.235200000000001</v>
      </c>
      <c r="P28" s="14">
        <f>'Raw - Base'!S398</f>
        <v>13.3847</v>
      </c>
      <c r="Q28" s="14">
        <f>'Raw - Base'!T398</f>
        <v>13.533099999999999</v>
      </c>
      <c r="R28" s="14">
        <f>'Raw - Base'!U398</f>
        <v>13.680400000000001</v>
      </c>
      <c r="S28" s="14">
        <f>'Raw - Base'!V398</f>
        <v>13.826700000000001</v>
      </c>
      <c r="T28" s="14">
        <f>'Raw - Base'!W398</f>
        <v>13.972099999999999</v>
      </c>
      <c r="U28" s="14">
        <f>'Raw - Base'!X398</f>
        <v>14.1167</v>
      </c>
      <c r="V28" s="14">
        <f>'Raw - Base'!Y398</f>
        <v>14.2605</v>
      </c>
      <c r="W28" s="14">
        <f>'Raw - Base'!Z398</f>
        <v>14.4034</v>
      </c>
      <c r="X28" s="14">
        <f>'Raw - Base'!AA398</f>
        <v>14.5456</v>
      </c>
      <c r="Y28" s="14">
        <f>'Raw - Base'!AB398</f>
        <v>14.687099999999999</v>
      </c>
      <c r="Z28" s="14">
        <f>'Raw - Base'!AC398</f>
        <v>14.8278</v>
      </c>
      <c r="AA28" s="14">
        <f>'Raw - Base'!AD398</f>
        <v>14.9679</v>
      </c>
      <c r="AB28" s="14">
        <f>'Raw - Base'!AE398</f>
        <v>15.1074</v>
      </c>
      <c r="AC28" s="14">
        <f>'Raw - Base'!AF398</f>
        <v>15.2463</v>
      </c>
      <c r="AD28" s="14">
        <f>'Raw - Base'!AG398</f>
        <v>15.3849</v>
      </c>
      <c r="AE28" s="14">
        <f>'Raw - Base'!AH398</f>
        <v>15.523199999999999</v>
      </c>
      <c r="AF28" s="14">
        <f>'Raw - Base'!AI398</f>
        <v>15.6614</v>
      </c>
    </row>
    <row r="29" spans="1:32" x14ac:dyDescent="0.2">
      <c r="A29" s="8" t="s">
        <v>266</v>
      </c>
      <c r="B29" s="14">
        <f>'Raw - Base'!E399</f>
        <v>20.317599999999999</v>
      </c>
      <c r="C29" s="14">
        <f>'Raw - Base'!F399</f>
        <v>20.287400000000002</v>
      </c>
      <c r="D29" s="14">
        <f>'Raw - Base'!G399</f>
        <v>20.324000000000002</v>
      </c>
      <c r="E29" s="14">
        <f>'Raw - Base'!H399</f>
        <v>20.406400000000001</v>
      </c>
      <c r="F29" s="14">
        <f>'Raw - Base'!I399</f>
        <v>20.6631</v>
      </c>
      <c r="G29" s="14">
        <f>'Raw - Base'!J399</f>
        <v>20.6981</v>
      </c>
      <c r="H29" s="14">
        <f>'Raw - Base'!K399</f>
        <v>21.026800000000001</v>
      </c>
      <c r="I29" s="14">
        <f>'Raw - Base'!L399</f>
        <v>21.3339</v>
      </c>
      <c r="J29" s="14">
        <f>'Raw - Base'!M399</f>
        <v>21.648199999999999</v>
      </c>
      <c r="K29" s="14">
        <f>'Raw - Base'!N399</f>
        <v>21.964200000000002</v>
      </c>
      <c r="L29" s="14">
        <f>'Raw - Base'!O399</f>
        <v>22.2807</v>
      </c>
      <c r="M29" s="14">
        <f>'Raw - Base'!P399</f>
        <v>22.597100000000001</v>
      </c>
      <c r="N29" s="14">
        <f>'Raw - Base'!Q399</f>
        <v>22.913</v>
      </c>
      <c r="O29" s="14">
        <f>'Raw - Base'!R399</f>
        <v>23.228000000000002</v>
      </c>
      <c r="P29" s="14">
        <f>'Raw - Base'!S399</f>
        <v>23.541799999999999</v>
      </c>
      <c r="Q29" s="14">
        <f>'Raw - Base'!T399</f>
        <v>23.854399999999998</v>
      </c>
      <c r="R29" s="14">
        <f>'Raw - Base'!U399</f>
        <v>24.165600000000001</v>
      </c>
      <c r="S29" s="14">
        <f>'Raw - Base'!V399</f>
        <v>24.4755</v>
      </c>
      <c r="T29" s="14">
        <f>'Raw - Base'!W399</f>
        <v>24.784400000000002</v>
      </c>
      <c r="U29" s="14">
        <f>'Raw - Base'!X399</f>
        <v>25.092300000000002</v>
      </c>
      <c r="V29" s="14">
        <f>'Raw - Base'!Y399</f>
        <v>25.3992</v>
      </c>
      <c r="W29" s="14">
        <f>'Raw - Base'!Z399</f>
        <v>25.705300000000001</v>
      </c>
      <c r="X29" s="14">
        <f>'Raw - Base'!AA399</f>
        <v>26.010400000000001</v>
      </c>
      <c r="Y29" s="14">
        <f>'Raw - Base'!AB399</f>
        <v>26.314800000000002</v>
      </c>
      <c r="Z29" s="14">
        <f>'Raw - Base'!AC399</f>
        <v>26.618300000000001</v>
      </c>
      <c r="AA29" s="14">
        <f>'Raw - Base'!AD399</f>
        <v>26.921299999999999</v>
      </c>
      <c r="AB29" s="14">
        <f>'Raw - Base'!AE399</f>
        <v>27.223800000000001</v>
      </c>
      <c r="AC29" s="14">
        <f>'Raw - Base'!AF399</f>
        <v>27.5258</v>
      </c>
      <c r="AD29" s="14">
        <f>'Raw - Base'!AG399</f>
        <v>27.8277</v>
      </c>
      <c r="AE29" s="14">
        <f>'Raw - Base'!AH399</f>
        <v>28.1297</v>
      </c>
      <c r="AF29" s="14">
        <f>'Raw - Base'!AI399</f>
        <v>28.431899999999999</v>
      </c>
    </row>
    <row r="30" spans="1:32" x14ac:dyDescent="0.2">
      <c r="A30" s="8" t="s">
        <v>267</v>
      </c>
      <c r="B30" s="14">
        <f>'Raw - Base'!E400</f>
        <v>17.098299999999998</v>
      </c>
      <c r="C30" s="14">
        <f>'Raw - Base'!F400</f>
        <v>17.607099999999999</v>
      </c>
      <c r="D30" s="14">
        <f>'Raw - Base'!G400</f>
        <v>17.473600000000001</v>
      </c>
      <c r="E30" s="14">
        <f>'Raw - Base'!H400</f>
        <v>17.418900000000001</v>
      </c>
      <c r="F30" s="14">
        <f>'Raw - Base'!I400</f>
        <v>17.526299999999999</v>
      </c>
      <c r="G30" s="14">
        <f>'Raw - Base'!J400</f>
        <v>17.323399999999999</v>
      </c>
      <c r="H30" s="14">
        <f>'Raw - Base'!K400</f>
        <v>17.567799999999998</v>
      </c>
      <c r="I30" s="14">
        <f>'Raw - Base'!L400</f>
        <v>17.8154</v>
      </c>
      <c r="J30" s="14">
        <f>'Raw - Base'!M400</f>
        <v>18.066500000000001</v>
      </c>
      <c r="K30" s="14">
        <f>'Raw - Base'!N400</f>
        <v>18.319500000000001</v>
      </c>
      <c r="L30" s="14">
        <f>'Raw - Base'!O400</f>
        <v>18.5731</v>
      </c>
      <c r="M30" s="14">
        <f>'Raw - Base'!P400</f>
        <v>18.826799999999999</v>
      </c>
      <c r="N30" s="14">
        <f>'Raw - Base'!Q400</f>
        <v>19.080300000000001</v>
      </c>
      <c r="O30" s="14">
        <f>'Raw - Base'!R400</f>
        <v>19.333300000000001</v>
      </c>
      <c r="P30" s="14">
        <f>'Raw - Base'!S400</f>
        <v>19.5855</v>
      </c>
      <c r="Q30" s="14">
        <f>'Raw - Base'!T400</f>
        <v>19.8369</v>
      </c>
      <c r="R30" s="14">
        <f>'Raw - Base'!U400</f>
        <v>20.087399999999999</v>
      </c>
      <c r="S30" s="14">
        <f>'Raw - Base'!V400</f>
        <v>20.337</v>
      </c>
      <c r="T30" s="14">
        <f>'Raw - Base'!W400</f>
        <v>20.585899999999999</v>
      </c>
      <c r="U30" s="14">
        <f>'Raw - Base'!X400</f>
        <v>20.834099999999999</v>
      </c>
      <c r="V30" s="14">
        <f>'Raw - Base'!Y400</f>
        <v>21.081499999999998</v>
      </c>
      <c r="W30" s="14">
        <f>'Raw - Base'!Z400</f>
        <v>21.328399999999998</v>
      </c>
      <c r="X30" s="14">
        <f>'Raw - Base'!AA400</f>
        <v>21.5745</v>
      </c>
      <c r="Y30" s="14">
        <f>'Raw - Base'!AB400</f>
        <v>21.8201</v>
      </c>
      <c r="Z30" s="14">
        <f>'Raw - Base'!AC400</f>
        <v>22.065000000000001</v>
      </c>
      <c r="AA30" s="14">
        <f>'Raw - Base'!AD400</f>
        <v>22.3095</v>
      </c>
      <c r="AB30" s="14">
        <f>'Raw - Base'!AE400</f>
        <v>22.553599999999999</v>
      </c>
      <c r="AC30" s="14">
        <f>'Raw - Base'!AF400</f>
        <v>22.7973</v>
      </c>
      <c r="AD30" s="14">
        <f>'Raw - Base'!AG400</f>
        <v>23.040900000000001</v>
      </c>
      <c r="AE30" s="14">
        <f>'Raw - Base'!AH400</f>
        <v>23.284600000000001</v>
      </c>
      <c r="AF30" s="14">
        <f>'Raw - Base'!AI400</f>
        <v>23.528400000000001</v>
      </c>
    </row>
    <row r="31" spans="1:32" x14ac:dyDescent="0.2">
      <c r="A31" s="8" t="s">
        <v>268</v>
      </c>
      <c r="B31" s="14">
        <f>'Raw - Base'!E401</f>
        <v>24.0685</v>
      </c>
      <c r="C31" s="14">
        <f>'Raw - Base'!F401</f>
        <v>24.820599999999999</v>
      </c>
      <c r="D31" s="14">
        <f>'Raw - Base'!G401</f>
        <v>24.615400000000001</v>
      </c>
      <c r="E31" s="14">
        <f>'Raw - Base'!H401</f>
        <v>24.5306</v>
      </c>
      <c r="F31" s="14">
        <f>'Raw - Base'!I401</f>
        <v>24.6769</v>
      </c>
      <c r="G31" s="14">
        <f>'Raw - Base'!J401</f>
        <v>24.366</v>
      </c>
      <c r="H31" s="14">
        <f>'Raw - Base'!K401</f>
        <v>24.7104</v>
      </c>
      <c r="I31" s="14">
        <f>'Raw - Base'!L401</f>
        <v>25.0593</v>
      </c>
      <c r="J31" s="14">
        <f>'Raw - Base'!M401</f>
        <v>25.413399999999999</v>
      </c>
      <c r="K31" s="14">
        <f>'Raw - Base'!N401</f>
        <v>25.770299999999999</v>
      </c>
      <c r="L31" s="14">
        <f>'Raw - Base'!O401</f>
        <v>26.1282</v>
      </c>
      <c r="M31" s="14">
        <f>'Raw - Base'!P401</f>
        <v>26.4864</v>
      </c>
      <c r="N31" s="14">
        <f>'Raw - Base'!Q401</f>
        <v>26.8444</v>
      </c>
      <c r="O31" s="14">
        <f>'Raw - Base'!R401</f>
        <v>27.201899999999998</v>
      </c>
      <c r="P31" s="14">
        <f>'Raw - Base'!S401</f>
        <v>27.558399999999999</v>
      </c>
      <c r="Q31" s="14">
        <f>'Raw - Base'!T401</f>
        <v>27.913799999999998</v>
      </c>
      <c r="R31" s="14">
        <f>'Raw - Base'!U401</f>
        <v>28.2681</v>
      </c>
      <c r="S31" s="14">
        <f>'Raw - Base'!V401</f>
        <v>28.621200000000002</v>
      </c>
      <c r="T31" s="14">
        <f>'Raw - Base'!W401</f>
        <v>28.973400000000002</v>
      </c>
      <c r="U31" s="14">
        <f>'Raw - Base'!X401</f>
        <v>29.3247</v>
      </c>
      <c r="V31" s="14">
        <f>'Raw - Base'!Y401</f>
        <v>29.6752</v>
      </c>
      <c r="W31" s="14">
        <f>'Raw - Base'!Z401</f>
        <v>30.024699999999999</v>
      </c>
      <c r="X31" s="14">
        <f>'Raw - Base'!AA401</f>
        <v>30.3735</v>
      </c>
      <c r="Y31" s="14">
        <f>'Raw - Base'!AB401</f>
        <v>30.721499999999999</v>
      </c>
      <c r="Z31" s="14">
        <f>'Raw - Base'!AC401</f>
        <v>31.0688</v>
      </c>
      <c r="AA31" s="14">
        <f>'Raw - Base'!AD401</f>
        <v>31.415400000000002</v>
      </c>
      <c r="AB31" s="14">
        <f>'Raw - Base'!AE401</f>
        <v>31.761600000000001</v>
      </c>
      <c r="AC31" s="14">
        <f>'Raw - Base'!AF401</f>
        <v>32.107399999999998</v>
      </c>
      <c r="AD31" s="14">
        <f>'Raw - Base'!AG401</f>
        <v>32.453099999999999</v>
      </c>
      <c r="AE31" s="14">
        <f>'Raw - Base'!AH401</f>
        <v>32.798900000000003</v>
      </c>
      <c r="AF31" s="14">
        <f>'Raw - Base'!AI401</f>
        <v>33.145000000000003</v>
      </c>
    </row>
    <row r="32" spans="1:32" x14ac:dyDescent="0.2">
      <c r="A32" s="8" t="s">
        <v>269</v>
      </c>
      <c r="B32" s="14">
        <f>'Raw - Base'!E402</f>
        <v>72.429400000000001</v>
      </c>
      <c r="C32" s="14">
        <f>'Raw - Base'!F402</f>
        <v>74.693799999999996</v>
      </c>
      <c r="D32" s="14">
        <f>'Raw - Base'!G402</f>
        <v>74.125299999999996</v>
      </c>
      <c r="E32" s="14">
        <f>'Raw - Base'!H402</f>
        <v>73.935500000000005</v>
      </c>
      <c r="F32" s="14">
        <f>'Raw - Base'!I402</f>
        <v>74.415300000000002</v>
      </c>
      <c r="G32" s="14">
        <f>'Raw - Base'!J402</f>
        <v>73.526700000000005</v>
      </c>
      <c r="H32" s="14">
        <f>'Raw - Base'!K402</f>
        <v>74.576999999999998</v>
      </c>
      <c r="I32" s="14">
        <f>'Raw - Base'!L402</f>
        <v>75.641499999999994</v>
      </c>
      <c r="J32" s="14">
        <f>'Raw - Base'!M402</f>
        <v>76.720799999999997</v>
      </c>
      <c r="K32" s="14">
        <f>'Raw - Base'!N402</f>
        <v>77.808000000000007</v>
      </c>
      <c r="L32" s="14">
        <f>'Raw - Base'!O402</f>
        <v>78.897999999999996</v>
      </c>
      <c r="M32" s="14">
        <f>'Raw - Base'!P402</f>
        <v>79.988600000000005</v>
      </c>
      <c r="N32" s="14">
        <f>'Raw - Base'!Q402</f>
        <v>81.078500000000005</v>
      </c>
      <c r="O32" s="14">
        <f>'Raw - Base'!R402</f>
        <v>82.166300000000007</v>
      </c>
      <c r="P32" s="14">
        <f>'Raw - Base'!S402</f>
        <v>83.251199999999997</v>
      </c>
      <c r="Q32" s="14">
        <f>'Raw - Base'!T402</f>
        <v>84.332499999999996</v>
      </c>
      <c r="R32" s="14">
        <f>'Raw - Base'!U402</f>
        <v>85.4101</v>
      </c>
      <c r="S32" s="14">
        <f>'Raw - Base'!V402</f>
        <v>86.483999999999995</v>
      </c>
      <c r="T32" s="14">
        <f>'Raw - Base'!W402</f>
        <v>87.554900000000004</v>
      </c>
      <c r="U32" s="14">
        <f>'Raw - Base'!X402</f>
        <v>88.622900000000001</v>
      </c>
      <c r="V32" s="14">
        <f>'Raw - Base'!Y402</f>
        <v>89.688100000000006</v>
      </c>
      <c r="W32" s="14">
        <f>'Raw - Base'!Z402</f>
        <v>90.750399999999999</v>
      </c>
      <c r="X32" s="14">
        <f>'Raw - Base'!AA402</f>
        <v>91.810100000000006</v>
      </c>
      <c r="Y32" s="14">
        <f>'Raw - Base'!AB402</f>
        <v>92.867199999999997</v>
      </c>
      <c r="Z32" s="14">
        <f>'Raw - Base'!AC402</f>
        <v>93.921899999999994</v>
      </c>
      <c r="AA32" s="14">
        <f>'Raw - Base'!AD402</f>
        <v>94.974699999999999</v>
      </c>
      <c r="AB32" s="14">
        <f>'Raw - Base'!AE402</f>
        <v>96.025700000000001</v>
      </c>
      <c r="AC32" s="14">
        <f>'Raw - Base'!AF402</f>
        <v>97.075400000000002</v>
      </c>
      <c r="AD32" s="14">
        <f>'Raw - Base'!AG402</f>
        <v>98.124499999999998</v>
      </c>
      <c r="AE32" s="14">
        <f>'Raw - Base'!AH402</f>
        <v>99.1738</v>
      </c>
      <c r="AF32" s="14">
        <f>'Raw - Base'!AI402</f>
        <v>100.2239</v>
      </c>
    </row>
    <row r="33" spans="1:32" x14ac:dyDescent="0.2">
      <c r="A33" s="8" t="s">
        <v>270</v>
      </c>
      <c r="B33" s="14">
        <f>'Raw - Base'!E403</f>
        <v>21.0609</v>
      </c>
      <c r="C33" s="14">
        <f>'Raw - Base'!F403</f>
        <v>20.5136</v>
      </c>
      <c r="D33" s="14">
        <f>'Raw - Base'!G403</f>
        <v>20.762699999999999</v>
      </c>
      <c r="E33" s="14">
        <f>'Raw - Base'!H403</f>
        <v>21.0303</v>
      </c>
      <c r="F33" s="14">
        <f>'Raw - Base'!I403</f>
        <v>21.615200000000002</v>
      </c>
      <c r="G33" s="14">
        <f>'Raw - Base'!J403</f>
        <v>22.102799999999998</v>
      </c>
      <c r="H33" s="14">
        <f>'Raw - Base'!K403</f>
        <v>22.552600000000002</v>
      </c>
      <c r="I33" s="14">
        <f>'Raw - Base'!L403</f>
        <v>22.964700000000001</v>
      </c>
      <c r="J33" s="14">
        <f>'Raw - Base'!M403</f>
        <v>23.383400000000002</v>
      </c>
      <c r="K33" s="14">
        <f>'Raw - Base'!N403</f>
        <v>23.8034</v>
      </c>
      <c r="L33" s="14">
        <f>'Raw - Base'!O403</f>
        <v>24.223700000000001</v>
      </c>
      <c r="M33" s="14">
        <f>'Raw - Base'!P403</f>
        <v>24.644100000000002</v>
      </c>
      <c r="N33" s="14">
        <f>'Raw - Base'!Q403</f>
        <v>25.064399999999999</v>
      </c>
      <c r="O33" s="14">
        <f>'Raw - Base'!R403</f>
        <v>25.484400000000001</v>
      </c>
      <c r="P33" s="14">
        <f>'Raw - Base'!S403</f>
        <v>25.9038</v>
      </c>
      <c r="Q33" s="14">
        <f>'Raw - Base'!T403</f>
        <v>26.322600000000001</v>
      </c>
      <c r="R33" s="14">
        <f>'Raw - Base'!U403</f>
        <v>26.7407</v>
      </c>
      <c r="S33" s="14">
        <f>'Raw - Base'!V403</f>
        <v>27.158300000000001</v>
      </c>
      <c r="T33" s="14">
        <f>'Raw - Base'!W403</f>
        <v>27.575700000000001</v>
      </c>
      <c r="U33" s="14">
        <f>'Raw - Base'!X403</f>
        <v>27.993099999999998</v>
      </c>
      <c r="V33" s="14">
        <f>'Raw - Base'!Y403</f>
        <v>28.410599999999999</v>
      </c>
      <c r="W33" s="14">
        <f>'Raw - Base'!Z403</f>
        <v>28.828099999999999</v>
      </c>
      <c r="X33" s="14">
        <f>'Raw - Base'!AA403</f>
        <v>29.245899999999999</v>
      </c>
      <c r="Y33" s="14">
        <f>'Raw - Base'!AB403</f>
        <v>29.664000000000001</v>
      </c>
      <c r="Z33" s="14">
        <f>'Raw - Base'!AC403</f>
        <v>30.0824</v>
      </c>
      <c r="AA33" s="14">
        <f>'Raw - Base'!AD403</f>
        <v>30.5015</v>
      </c>
      <c r="AB33" s="14">
        <f>'Raw - Base'!AE403</f>
        <v>30.921199999999999</v>
      </c>
      <c r="AC33" s="14">
        <f>'Raw - Base'!AF403</f>
        <v>31.341899999999999</v>
      </c>
      <c r="AD33" s="14">
        <f>'Raw - Base'!AG403</f>
        <v>31.7637</v>
      </c>
      <c r="AE33" s="14">
        <f>'Raw - Base'!AH403</f>
        <v>32.187100000000001</v>
      </c>
      <c r="AF33" s="14">
        <f>'Raw - Base'!AI403</f>
        <v>32.612200000000001</v>
      </c>
    </row>
    <row r="34" spans="1:32" x14ac:dyDescent="0.2">
      <c r="A34" s="8" t="s">
        <v>271</v>
      </c>
      <c r="B34" s="14">
        <f>'Raw - Base'!E404</f>
        <v>7.0267999999999997</v>
      </c>
      <c r="C34" s="14">
        <f>'Raw - Base'!F404</f>
        <v>6.9729000000000001</v>
      </c>
      <c r="D34" s="14">
        <f>'Raw - Base'!G404</f>
        <v>7.0190000000000001</v>
      </c>
      <c r="E34" s="14">
        <f>'Raw - Base'!H404</f>
        <v>7.0838000000000001</v>
      </c>
      <c r="F34" s="14">
        <f>'Raw - Base'!I404</f>
        <v>7.2247000000000003</v>
      </c>
      <c r="G34" s="14">
        <f>'Raw - Base'!J404</f>
        <v>7.3052000000000001</v>
      </c>
      <c r="H34" s="14">
        <f>'Raw - Base'!K404</f>
        <v>7.4344000000000001</v>
      </c>
      <c r="I34" s="14">
        <f>'Raw - Base'!L404</f>
        <v>7.5541</v>
      </c>
      <c r="J34" s="14">
        <f>'Raw - Base'!M404</f>
        <v>7.6757</v>
      </c>
      <c r="K34" s="14">
        <f>'Raw - Base'!N404</f>
        <v>7.7977999999999996</v>
      </c>
      <c r="L34" s="14">
        <f>'Raw - Base'!O404</f>
        <v>7.9198000000000004</v>
      </c>
      <c r="M34" s="14">
        <f>'Raw - Base'!P404</f>
        <v>8.0417000000000005</v>
      </c>
      <c r="N34" s="14">
        <f>'Raw - Base'!Q404</f>
        <v>8.1633999999999993</v>
      </c>
      <c r="O34" s="14">
        <f>'Raw - Base'!R404</f>
        <v>8.2848000000000006</v>
      </c>
      <c r="P34" s="14">
        <f>'Raw - Base'!S404</f>
        <v>8.4059000000000008</v>
      </c>
      <c r="Q34" s="14">
        <f>'Raw - Base'!T404</f>
        <v>8.5266000000000002</v>
      </c>
      <c r="R34" s="14">
        <f>'Raw - Base'!U404</f>
        <v>8.6469000000000005</v>
      </c>
      <c r="S34" s="14">
        <f>'Raw - Base'!V404</f>
        <v>8.7667999999999999</v>
      </c>
      <c r="T34" s="14">
        <f>'Raw - Base'!W404</f>
        <v>8.8864999999999998</v>
      </c>
      <c r="U34" s="14">
        <f>'Raw - Base'!X404</f>
        <v>9.0059000000000005</v>
      </c>
      <c r="V34" s="14">
        <f>'Raw - Base'!Y404</f>
        <v>9.1250999999999998</v>
      </c>
      <c r="W34" s="14">
        <f>'Raw - Base'!Z404</f>
        <v>9.2441999999999993</v>
      </c>
      <c r="X34" s="14">
        <f>'Raw - Base'!AA404</f>
        <v>9.3629999999999995</v>
      </c>
      <c r="Y34" s="14">
        <f>'Raw - Base'!AB404</f>
        <v>9.4817</v>
      </c>
      <c r="Z34" s="14">
        <f>'Raw - Base'!AC404</f>
        <v>9.6003000000000007</v>
      </c>
      <c r="AA34" s="14">
        <f>'Raw - Base'!AD404</f>
        <v>9.7187999999999999</v>
      </c>
      <c r="AB34" s="14">
        <f>'Raw - Base'!AE404</f>
        <v>9.8371999999999993</v>
      </c>
      <c r="AC34" s="14">
        <f>'Raw - Base'!AF404</f>
        <v>9.9557000000000002</v>
      </c>
      <c r="AD34" s="14">
        <f>'Raw - Base'!AG404</f>
        <v>10.074299999999999</v>
      </c>
      <c r="AE34" s="14">
        <f>'Raw - Base'!AH404</f>
        <v>10.193099999999999</v>
      </c>
      <c r="AF34" s="14">
        <f>'Raw - Base'!AI404</f>
        <v>10.312099999999999</v>
      </c>
    </row>
    <row r="35" spans="1:32" x14ac:dyDescent="0.2">
      <c r="A35" s="8" t="s">
        <v>272</v>
      </c>
      <c r="B35" s="14">
        <f>'Raw - Base'!E405</f>
        <v>7.7679999999999998</v>
      </c>
      <c r="C35" s="14">
        <f>'Raw - Base'!F405</f>
        <v>7.5664999999999996</v>
      </c>
      <c r="D35" s="14">
        <f>'Raw - Base'!G405</f>
        <v>7.6896000000000004</v>
      </c>
      <c r="E35" s="14">
        <f>'Raw - Base'!H405</f>
        <v>7.7737999999999996</v>
      </c>
      <c r="F35" s="14">
        <f>'Raw - Base'!I405</f>
        <v>7.9707999999999997</v>
      </c>
      <c r="G35" s="14">
        <f>'Raw - Base'!J405</f>
        <v>8.1501000000000001</v>
      </c>
      <c r="H35" s="14">
        <f>'Raw - Base'!K405</f>
        <v>8.3148</v>
      </c>
      <c r="I35" s="14">
        <f>'Raw - Base'!L405</f>
        <v>8.4663000000000004</v>
      </c>
      <c r="J35" s="14">
        <f>'Raw - Base'!M405</f>
        <v>8.6199999999999992</v>
      </c>
      <c r="K35" s="14">
        <f>'Raw - Base'!N405</f>
        <v>8.7741000000000007</v>
      </c>
      <c r="L35" s="14">
        <f>'Raw - Base'!O405</f>
        <v>8.9283000000000001</v>
      </c>
      <c r="M35" s="14">
        <f>'Raw - Base'!P405</f>
        <v>9.0827000000000009</v>
      </c>
      <c r="N35" s="14">
        <f>'Raw - Base'!Q405</f>
        <v>9.2370999999999999</v>
      </c>
      <c r="O35" s="14">
        <f>'Raw - Base'!R405</f>
        <v>9.3916000000000004</v>
      </c>
      <c r="P35" s="14">
        <f>'Raw - Base'!S405</f>
        <v>9.5459999999999994</v>
      </c>
      <c r="Q35" s="14">
        <f>'Raw - Base'!T405</f>
        <v>9.7003000000000004</v>
      </c>
      <c r="R35" s="14">
        <f>'Raw - Base'!U405</f>
        <v>9.8546999999999993</v>
      </c>
      <c r="S35" s="14">
        <f>'Raw - Base'!V405</f>
        <v>10.008900000000001</v>
      </c>
      <c r="T35" s="14">
        <f>'Raw - Base'!W405</f>
        <v>10.163399999999999</v>
      </c>
      <c r="U35" s="14">
        <f>'Raw - Base'!X405</f>
        <v>10.318</v>
      </c>
      <c r="V35" s="14">
        <f>'Raw - Base'!Y405</f>
        <v>10.472899999999999</v>
      </c>
      <c r="W35" s="14">
        <f>'Raw - Base'!Z405</f>
        <v>10.628</v>
      </c>
      <c r="X35" s="14">
        <f>'Raw - Base'!AA405</f>
        <v>10.7834</v>
      </c>
      <c r="Y35" s="14">
        <f>'Raw - Base'!AB405</f>
        <v>10.9391</v>
      </c>
      <c r="Z35" s="14">
        <f>'Raw - Base'!AC405</f>
        <v>11.0952</v>
      </c>
      <c r="AA35" s="14">
        <f>'Raw - Base'!AD405</f>
        <v>11.251799999999999</v>
      </c>
      <c r="AB35" s="14">
        <f>'Raw - Base'!AE405</f>
        <v>11.408799999999999</v>
      </c>
      <c r="AC35" s="14">
        <f>'Raw - Base'!AF405</f>
        <v>11.5663</v>
      </c>
      <c r="AD35" s="14">
        <f>'Raw - Base'!AG405</f>
        <v>11.724600000000001</v>
      </c>
      <c r="AE35" s="14">
        <f>'Raw - Base'!AH405</f>
        <v>11.883599999999999</v>
      </c>
      <c r="AF35" s="14">
        <f>'Raw - Base'!AI405</f>
        <v>12.0436</v>
      </c>
    </row>
    <row r="36" spans="1:32" x14ac:dyDescent="0.2">
      <c r="A36" s="8" t="s">
        <v>273</v>
      </c>
      <c r="B36" s="14">
        <f>'Raw - Base'!E406</f>
        <v>15.1869</v>
      </c>
      <c r="C36" s="14">
        <f>'Raw - Base'!F406</f>
        <v>15.0151</v>
      </c>
      <c r="D36" s="14">
        <f>'Raw - Base'!G406</f>
        <v>15.053000000000001</v>
      </c>
      <c r="E36" s="14">
        <f>'Raw - Base'!H406</f>
        <v>15.2332</v>
      </c>
      <c r="F36" s="14">
        <f>'Raw - Base'!I406</f>
        <v>15.6431</v>
      </c>
      <c r="G36" s="14">
        <f>'Raw - Base'!J406</f>
        <v>15.885300000000001</v>
      </c>
      <c r="H36" s="14">
        <f>'Raw - Base'!K406</f>
        <v>16.2103</v>
      </c>
      <c r="I36" s="14">
        <f>'Raw - Base'!L406</f>
        <v>16.513400000000001</v>
      </c>
      <c r="J36" s="14">
        <f>'Raw - Base'!M406</f>
        <v>16.821100000000001</v>
      </c>
      <c r="K36" s="14">
        <f>'Raw - Base'!N406</f>
        <v>17.129899999999999</v>
      </c>
      <c r="L36" s="14">
        <f>'Raw - Base'!O406</f>
        <v>17.4392</v>
      </c>
      <c r="M36" s="14">
        <f>'Raw - Base'!P406</f>
        <v>17.748899999999999</v>
      </c>
      <c r="N36" s="14">
        <f>'Raw - Base'!Q406</f>
        <v>18.058700000000002</v>
      </c>
      <c r="O36" s="14">
        <f>'Raw - Base'!R406</f>
        <v>18.368400000000001</v>
      </c>
      <c r="P36" s="14">
        <f>'Raw - Base'!S406</f>
        <v>18.677900000000001</v>
      </c>
      <c r="Q36" s="14">
        <f>'Raw - Base'!T406</f>
        <v>18.987100000000002</v>
      </c>
      <c r="R36" s="14">
        <f>'Raw - Base'!U406</f>
        <v>19.2959</v>
      </c>
      <c r="S36" s="14">
        <f>'Raw - Base'!V406</f>
        <v>19.604399999999998</v>
      </c>
      <c r="T36" s="14">
        <f>'Raw - Base'!W406</f>
        <v>19.9129</v>
      </c>
      <c r="U36" s="14">
        <f>'Raw - Base'!X406</f>
        <v>20.221499999999999</v>
      </c>
      <c r="V36" s="14">
        <f>'Raw - Base'!Y406</f>
        <v>20.530100000000001</v>
      </c>
      <c r="W36" s="14">
        <f>'Raw - Base'!Z406</f>
        <v>20.838899999999999</v>
      </c>
      <c r="X36" s="14">
        <f>'Raw - Base'!AA406</f>
        <v>21.1479</v>
      </c>
      <c r="Y36" s="14">
        <f>'Raw - Base'!AB406</f>
        <v>21.4572</v>
      </c>
      <c r="Z36" s="14">
        <f>'Raw - Base'!AC406</f>
        <v>21.7669</v>
      </c>
      <c r="AA36" s="14">
        <f>'Raw - Base'!AD406</f>
        <v>22.077000000000002</v>
      </c>
      <c r="AB36" s="14">
        <f>'Raw - Base'!AE406</f>
        <v>22.387699999999999</v>
      </c>
      <c r="AC36" s="14">
        <f>'Raw - Base'!AF406</f>
        <v>22.699100000000001</v>
      </c>
      <c r="AD36" s="14">
        <f>'Raw - Base'!AG406</f>
        <v>23.011399999999998</v>
      </c>
      <c r="AE36" s="14">
        <f>'Raw - Base'!AH406</f>
        <v>23.3249</v>
      </c>
      <c r="AF36" s="14">
        <f>'Raw - Base'!AI406</f>
        <v>23.639600000000002</v>
      </c>
    </row>
    <row r="37" spans="1:32" x14ac:dyDescent="0.2">
      <c r="A37" s="8" t="s">
        <v>274</v>
      </c>
      <c r="B37" s="14">
        <f>'Raw - Base'!E407</f>
        <v>26.206900000000001</v>
      </c>
      <c r="C37" s="14">
        <f>'Raw - Base'!F407</f>
        <v>26.5715</v>
      </c>
      <c r="D37" s="14">
        <f>'Raw - Base'!G407</f>
        <v>26.555099999999999</v>
      </c>
      <c r="E37" s="14">
        <f>'Raw - Base'!H407</f>
        <v>26.572500000000002</v>
      </c>
      <c r="F37" s="14">
        <f>'Raw - Base'!I407</f>
        <v>26.825500000000002</v>
      </c>
      <c r="G37" s="14">
        <f>'Raw - Base'!J407</f>
        <v>26.815300000000001</v>
      </c>
      <c r="H37" s="14">
        <f>'Raw - Base'!K407</f>
        <v>27.206299999999999</v>
      </c>
      <c r="I37" s="14">
        <f>'Raw - Base'!L407</f>
        <v>27.597100000000001</v>
      </c>
      <c r="J37" s="14">
        <f>'Raw - Base'!M407</f>
        <v>27.9922</v>
      </c>
      <c r="K37" s="14">
        <f>'Raw - Base'!N407</f>
        <v>28.388999999999999</v>
      </c>
      <c r="L37" s="14">
        <f>'Raw - Base'!O407</f>
        <v>28.785900000000002</v>
      </c>
      <c r="M37" s="14">
        <f>'Raw - Base'!P407</f>
        <v>29.181999999999999</v>
      </c>
      <c r="N37" s="14">
        <f>'Raw - Base'!Q407</f>
        <v>29.577100000000002</v>
      </c>
      <c r="O37" s="14">
        <f>'Raw - Base'!R407</f>
        <v>29.970600000000001</v>
      </c>
      <c r="P37" s="14">
        <f>'Raw - Base'!S407</f>
        <v>30.362300000000001</v>
      </c>
      <c r="Q37" s="14">
        <f>'Raw - Base'!T407</f>
        <v>30.751899999999999</v>
      </c>
      <c r="R37" s="14">
        <f>'Raw - Base'!U407</f>
        <v>31.139399999999998</v>
      </c>
      <c r="S37" s="14">
        <f>'Raw - Base'!V407</f>
        <v>31.524899999999999</v>
      </c>
      <c r="T37" s="14">
        <f>'Raw - Base'!W407</f>
        <v>31.9087</v>
      </c>
      <c r="U37" s="14">
        <f>'Raw - Base'!X407</f>
        <v>32.290799999999997</v>
      </c>
      <c r="V37" s="14">
        <f>'Raw - Base'!Y407</f>
        <v>32.671300000000002</v>
      </c>
      <c r="W37" s="14">
        <f>'Raw - Base'!Z407</f>
        <v>33.050199999999997</v>
      </c>
      <c r="X37" s="14">
        <f>'Raw - Base'!AA407</f>
        <v>33.427599999999998</v>
      </c>
      <c r="Y37" s="14">
        <f>'Raw - Base'!AB407</f>
        <v>33.8035</v>
      </c>
      <c r="Z37" s="14">
        <f>'Raw - Base'!AC407</f>
        <v>34.178100000000001</v>
      </c>
      <c r="AA37" s="14">
        <f>'Raw - Base'!AD407</f>
        <v>34.551400000000001</v>
      </c>
      <c r="AB37" s="14">
        <f>'Raw - Base'!AE407</f>
        <v>34.923699999999997</v>
      </c>
      <c r="AC37" s="14">
        <f>'Raw - Base'!AF407</f>
        <v>35.295099999999998</v>
      </c>
      <c r="AD37" s="14">
        <f>'Raw - Base'!AG407</f>
        <v>35.665999999999997</v>
      </c>
      <c r="AE37" s="14">
        <f>'Raw - Base'!AH407</f>
        <v>36.0364</v>
      </c>
      <c r="AF37" s="14">
        <f>'Raw - Base'!AI407</f>
        <v>36.4069</v>
      </c>
    </row>
    <row r="38" spans="1:32" x14ac:dyDescent="0.2">
      <c r="A38" s="8" t="s">
        <v>275</v>
      </c>
      <c r="B38" s="14">
        <f>'Raw - Base'!E408</f>
        <v>11.065899999999999</v>
      </c>
      <c r="C38" s="14">
        <f>'Raw - Base'!F408</f>
        <v>11.141999999999999</v>
      </c>
      <c r="D38" s="14">
        <f>'Raw - Base'!G408</f>
        <v>11.140700000000001</v>
      </c>
      <c r="E38" s="14">
        <f>'Raw - Base'!H408</f>
        <v>11.175599999999999</v>
      </c>
      <c r="F38" s="14">
        <f>'Raw - Base'!I408</f>
        <v>11.3218</v>
      </c>
      <c r="G38" s="14">
        <f>'Raw - Base'!J408</f>
        <v>11.324400000000001</v>
      </c>
      <c r="H38" s="14">
        <f>'Raw - Base'!K408</f>
        <v>11.506</v>
      </c>
      <c r="I38" s="14">
        <f>'Raw - Base'!L408</f>
        <v>11.6815</v>
      </c>
      <c r="J38" s="14">
        <f>'Raw - Base'!M408</f>
        <v>11.8596</v>
      </c>
      <c r="K38" s="14">
        <f>'Raw - Base'!N408</f>
        <v>12.038500000000001</v>
      </c>
      <c r="L38" s="14">
        <f>'Raw - Base'!O408</f>
        <v>12.217599999999999</v>
      </c>
      <c r="M38" s="14">
        <f>'Raw - Base'!P408</f>
        <v>12.3965</v>
      </c>
      <c r="N38" s="14">
        <f>'Raw - Base'!Q408</f>
        <v>12.575200000000001</v>
      </c>
      <c r="O38" s="14">
        <f>'Raw - Base'!R408</f>
        <v>12.753500000000001</v>
      </c>
      <c r="P38" s="14">
        <f>'Raw - Base'!S408</f>
        <v>12.9313</v>
      </c>
      <c r="Q38" s="14">
        <f>'Raw - Base'!T408</f>
        <v>13.1084</v>
      </c>
      <c r="R38" s="14">
        <f>'Raw - Base'!U408</f>
        <v>13.2849</v>
      </c>
      <c r="S38" s="14">
        <f>'Raw - Base'!V408</f>
        <v>13.460699999999999</v>
      </c>
      <c r="T38" s="14">
        <f>'Raw - Base'!W408</f>
        <v>13.636200000000001</v>
      </c>
      <c r="U38" s="14">
        <f>'Raw - Base'!X408</f>
        <v>13.811199999999999</v>
      </c>
      <c r="V38" s="14">
        <f>'Raw - Base'!Y408</f>
        <v>13.985799999999999</v>
      </c>
      <c r="W38" s="14">
        <f>'Raw - Base'!Z408</f>
        <v>14.16</v>
      </c>
      <c r="X38" s="14">
        <f>'Raw - Base'!AA408</f>
        <v>14.3339</v>
      </c>
      <c r="Y38" s="14">
        <f>'Raw - Base'!AB408</f>
        <v>14.507400000000001</v>
      </c>
      <c r="Z38" s="14">
        <f>'Raw - Base'!AC408</f>
        <v>14.6806</v>
      </c>
      <c r="AA38" s="14">
        <f>'Raw - Base'!AD408</f>
        <v>14.8536</v>
      </c>
      <c r="AB38" s="14">
        <f>'Raw - Base'!AE408</f>
        <v>15.026400000000001</v>
      </c>
      <c r="AC38" s="14">
        <f>'Raw - Base'!AF408</f>
        <v>15.1991</v>
      </c>
      <c r="AD38" s="14">
        <f>'Raw - Base'!AG408</f>
        <v>15.3719</v>
      </c>
      <c r="AE38" s="14">
        <f>'Raw - Base'!AH408</f>
        <v>15.544700000000001</v>
      </c>
      <c r="AF38" s="14">
        <f>'Raw - Base'!AI408</f>
        <v>15.7179</v>
      </c>
    </row>
    <row r="39" spans="1:32" x14ac:dyDescent="0.2">
      <c r="A39" s="8" t="s">
        <v>276</v>
      </c>
      <c r="B39" s="14">
        <f>'Raw - Base'!E409</f>
        <v>30.7316</v>
      </c>
      <c r="C39" s="14">
        <f>'Raw - Base'!F409</f>
        <v>29.478999999999999</v>
      </c>
      <c r="D39" s="14">
        <f>'Raw - Base'!G409</f>
        <v>29.450299999999999</v>
      </c>
      <c r="E39" s="14">
        <f>'Raw - Base'!H409</f>
        <v>29.880600000000001</v>
      </c>
      <c r="F39" s="14">
        <f>'Raw - Base'!I409</f>
        <v>30.9072</v>
      </c>
      <c r="G39" s="14">
        <f>'Raw - Base'!J409</f>
        <v>31.596699999999998</v>
      </c>
      <c r="H39" s="14">
        <f>'Raw - Base'!K409</f>
        <v>32.200200000000002</v>
      </c>
      <c r="I39" s="14">
        <f>'Raw - Base'!L409</f>
        <v>32.707599999999999</v>
      </c>
      <c r="J39" s="14">
        <f>'Raw - Base'!M409</f>
        <v>33.227800000000002</v>
      </c>
      <c r="K39" s="14">
        <f>'Raw - Base'!N409</f>
        <v>33.746699999999997</v>
      </c>
      <c r="L39" s="14">
        <f>'Raw - Base'!O409</f>
        <v>34.2624</v>
      </c>
      <c r="M39" s="14">
        <f>'Raw - Base'!P409</f>
        <v>34.7744</v>
      </c>
      <c r="N39" s="14">
        <f>'Raw - Base'!Q409</f>
        <v>35.2821</v>
      </c>
      <c r="O39" s="14">
        <f>'Raw - Base'!R409</f>
        <v>35.7851</v>
      </c>
      <c r="P39" s="14">
        <f>'Raw - Base'!S409</f>
        <v>36.283000000000001</v>
      </c>
      <c r="Q39" s="14">
        <f>'Raw - Base'!T409</f>
        <v>36.775599999999997</v>
      </c>
      <c r="R39" s="14">
        <f>'Raw - Base'!U409</f>
        <v>37.262999999999998</v>
      </c>
      <c r="S39" s="14">
        <f>'Raw - Base'!V409</f>
        <v>37.745100000000001</v>
      </c>
      <c r="T39" s="14">
        <f>'Raw - Base'!W409</f>
        <v>38.222799999999999</v>
      </c>
      <c r="U39" s="14">
        <f>'Raw - Base'!X409</f>
        <v>38.6965</v>
      </c>
      <c r="V39" s="14">
        <f>'Raw - Base'!Y409</f>
        <v>39.165999999999997</v>
      </c>
      <c r="W39" s="14">
        <f>'Raw - Base'!Z409</f>
        <v>39.631700000000002</v>
      </c>
      <c r="X39" s="14">
        <f>'Raw - Base'!AA409</f>
        <v>40.093699999999998</v>
      </c>
      <c r="Y39" s="14">
        <f>'Raw - Base'!AB409</f>
        <v>40.552199999999999</v>
      </c>
      <c r="Z39" s="14">
        <f>'Raw - Base'!AC409</f>
        <v>41.0075</v>
      </c>
      <c r="AA39" s="14">
        <f>'Raw - Base'!AD409</f>
        <v>41.459800000000001</v>
      </c>
      <c r="AB39" s="14">
        <f>'Raw - Base'!AE409</f>
        <v>41.909399999999998</v>
      </c>
      <c r="AC39" s="14">
        <f>'Raw - Base'!AF409</f>
        <v>42.356699999999996</v>
      </c>
      <c r="AD39" s="14">
        <f>'Raw - Base'!AG409</f>
        <v>42.802199999999999</v>
      </c>
      <c r="AE39" s="14">
        <f>'Raw - Base'!AH409</f>
        <v>43.246299999999998</v>
      </c>
      <c r="AF39" s="14">
        <f>'Raw - Base'!AI409</f>
        <v>43.689399999999999</v>
      </c>
    </row>
    <row r="40" spans="1:32" x14ac:dyDescent="0.2">
      <c r="A40" s="8" t="s">
        <v>277</v>
      </c>
      <c r="B40" s="14">
        <f>'Raw - Base'!E410</f>
        <v>10.2302</v>
      </c>
      <c r="C40" s="14">
        <f>'Raw - Base'!F410</f>
        <v>10.091799999999999</v>
      </c>
      <c r="D40" s="14">
        <f>'Raw - Base'!G410</f>
        <v>10.1996</v>
      </c>
      <c r="E40" s="14">
        <f>'Raw - Base'!H410</f>
        <v>10.3089</v>
      </c>
      <c r="F40" s="14">
        <f>'Raw - Base'!I410</f>
        <v>10.5372</v>
      </c>
      <c r="G40" s="14">
        <f>'Raw - Base'!J410</f>
        <v>10.7056</v>
      </c>
      <c r="H40" s="14">
        <f>'Raw - Base'!K410</f>
        <v>10.9062</v>
      </c>
      <c r="I40" s="14">
        <f>'Raw - Base'!L410</f>
        <v>11.0907</v>
      </c>
      <c r="J40" s="14">
        <f>'Raw - Base'!M410</f>
        <v>11.2784</v>
      </c>
      <c r="K40" s="14">
        <f>'Raw - Base'!N410</f>
        <v>11.4666</v>
      </c>
      <c r="L40" s="14">
        <f>'Raw - Base'!O410</f>
        <v>11.6548</v>
      </c>
      <c r="M40" s="14">
        <f>'Raw - Base'!P410</f>
        <v>11.8431</v>
      </c>
      <c r="N40" s="14">
        <f>'Raw - Base'!Q410</f>
        <v>12.0312</v>
      </c>
      <c r="O40" s="14">
        <f>'Raw - Base'!R410</f>
        <v>12.218999999999999</v>
      </c>
      <c r="P40" s="14">
        <f>'Raw - Base'!S410</f>
        <v>12.406499999999999</v>
      </c>
      <c r="Q40" s="14">
        <f>'Raw - Base'!T410</f>
        <v>12.5936</v>
      </c>
      <c r="R40" s="14">
        <f>'Raw - Base'!U410</f>
        <v>12.7803</v>
      </c>
      <c r="S40" s="14">
        <f>'Raw - Base'!V410</f>
        <v>12.9666</v>
      </c>
      <c r="T40" s="14">
        <f>'Raw - Base'!W410</f>
        <v>13.152699999999999</v>
      </c>
      <c r="U40" s="14">
        <f>'Raw - Base'!X410</f>
        <v>13.3386</v>
      </c>
      <c r="V40" s="14">
        <f>'Raw - Base'!Y410</f>
        <v>13.5245</v>
      </c>
      <c r="W40" s="14">
        <f>'Raw - Base'!Z410</f>
        <v>13.7103</v>
      </c>
      <c r="X40" s="14">
        <f>'Raw - Base'!AA410</f>
        <v>13.896000000000001</v>
      </c>
      <c r="Y40" s="14">
        <f>'Raw - Base'!AB410</f>
        <v>14.0817</v>
      </c>
      <c r="Z40" s="14">
        <f>'Raw - Base'!AC410</f>
        <v>14.2675</v>
      </c>
      <c r="AA40" s="14">
        <f>'Raw - Base'!AD410</f>
        <v>14.4534</v>
      </c>
      <c r="AB40" s="14">
        <f>'Raw - Base'!AE410</f>
        <v>14.6394</v>
      </c>
      <c r="AC40" s="14">
        <f>'Raw - Base'!AF410</f>
        <v>14.825799999999999</v>
      </c>
      <c r="AD40" s="14">
        <f>'Raw - Base'!AG410</f>
        <v>15.012499999999999</v>
      </c>
      <c r="AE40" s="14">
        <f>'Raw - Base'!AH410</f>
        <v>15.1998</v>
      </c>
      <c r="AF40" s="14">
        <f>'Raw - Base'!AI410</f>
        <v>15.387700000000001</v>
      </c>
    </row>
    <row r="41" spans="1:32" x14ac:dyDescent="0.2">
      <c r="A41" s="8" t="s">
        <v>278</v>
      </c>
      <c r="B41" s="14">
        <f>'Raw - Base'!E411</f>
        <v>24.040900000000001</v>
      </c>
      <c r="C41" s="14">
        <f>'Raw - Base'!F411</f>
        <v>22.714600000000001</v>
      </c>
      <c r="D41" s="14">
        <f>'Raw - Base'!G411</f>
        <v>23.2165</v>
      </c>
      <c r="E41" s="14">
        <f>'Raw - Base'!H411</f>
        <v>23.532</v>
      </c>
      <c r="F41" s="14">
        <f>'Raw - Base'!I411</f>
        <v>24.006900000000002</v>
      </c>
      <c r="G41" s="14">
        <f>'Raw - Base'!J411</f>
        <v>24.583400000000001</v>
      </c>
      <c r="H41" s="14">
        <f>'Raw - Base'!K411</f>
        <v>25.058900000000001</v>
      </c>
      <c r="I41" s="14">
        <f>'Raw - Base'!L411</f>
        <v>25.461500000000001</v>
      </c>
      <c r="J41" s="14">
        <f>'Raw - Base'!M411</f>
        <v>25.878900000000002</v>
      </c>
      <c r="K41" s="14">
        <f>'Raw - Base'!N411</f>
        <v>26.297999999999998</v>
      </c>
      <c r="L41" s="14">
        <f>'Raw - Base'!O411</f>
        <v>26.717500000000001</v>
      </c>
      <c r="M41" s="14">
        <f>'Raw - Base'!P411</f>
        <v>27.136399999999998</v>
      </c>
      <c r="N41" s="14">
        <f>'Raw - Base'!Q411</f>
        <v>27.554300000000001</v>
      </c>
      <c r="O41" s="14">
        <f>'Raw - Base'!R411</f>
        <v>27.970800000000001</v>
      </c>
      <c r="P41" s="14">
        <f>'Raw - Base'!S411</f>
        <v>28.385400000000001</v>
      </c>
      <c r="Q41" s="14">
        <f>'Raw - Base'!T411</f>
        <v>28.798100000000002</v>
      </c>
      <c r="R41" s="14">
        <f>'Raw - Base'!U411</f>
        <v>29.2087</v>
      </c>
      <c r="S41" s="14">
        <f>'Raw - Base'!V411</f>
        <v>29.6174</v>
      </c>
      <c r="T41" s="14">
        <f>'Raw - Base'!W411</f>
        <v>30.0246</v>
      </c>
      <c r="U41" s="14">
        <f>'Raw - Base'!X411</f>
        <v>30.430499999999999</v>
      </c>
      <c r="V41" s="14">
        <f>'Raw - Base'!Y411</f>
        <v>30.835100000000001</v>
      </c>
      <c r="W41" s="14">
        <f>'Raw - Base'!Z411</f>
        <v>31.238499999999998</v>
      </c>
      <c r="X41" s="14">
        <f>'Raw - Base'!AA411</f>
        <v>31.640899999999998</v>
      </c>
      <c r="Y41" s="14">
        <f>'Raw - Base'!AB411</f>
        <v>32.042200000000001</v>
      </c>
      <c r="Z41" s="14">
        <f>'Raw - Base'!AC411</f>
        <v>32.442599999999999</v>
      </c>
      <c r="AA41" s="14">
        <f>'Raw - Base'!AD411</f>
        <v>32.842300000000002</v>
      </c>
      <c r="AB41" s="14">
        <f>'Raw - Base'!AE411</f>
        <v>33.241399999999999</v>
      </c>
      <c r="AC41" s="14">
        <f>'Raw - Base'!AF411</f>
        <v>33.640300000000003</v>
      </c>
      <c r="AD41" s="14">
        <f>'Raw - Base'!AG411</f>
        <v>34.039000000000001</v>
      </c>
      <c r="AE41" s="14">
        <f>'Raw - Base'!AH411</f>
        <v>34.438099999999999</v>
      </c>
      <c r="AF41" s="14">
        <f>'Raw - Base'!AI411</f>
        <v>34.837699999999998</v>
      </c>
    </row>
    <row r="42" spans="1:32" x14ac:dyDescent="0.2">
      <c r="A42" s="8" t="s">
        <v>279</v>
      </c>
      <c r="B42" s="14">
        <f>'Raw - Base'!E412</f>
        <v>24.274899999999999</v>
      </c>
      <c r="C42" s="14">
        <f>'Raw - Base'!F412</f>
        <v>23.457899999999999</v>
      </c>
      <c r="D42" s="14">
        <f>'Raw - Base'!G412</f>
        <v>23.6785</v>
      </c>
      <c r="E42" s="14">
        <f>'Raw - Base'!H412</f>
        <v>23.9465</v>
      </c>
      <c r="F42" s="14">
        <f>'Raw - Base'!I412</f>
        <v>24.692599999999999</v>
      </c>
      <c r="G42" s="14">
        <f>'Raw - Base'!J412</f>
        <v>25.072600000000001</v>
      </c>
      <c r="H42" s="14">
        <f>'Raw - Base'!K412</f>
        <v>25.606000000000002</v>
      </c>
      <c r="I42" s="14">
        <f>'Raw - Base'!L412</f>
        <v>26.055900000000001</v>
      </c>
      <c r="J42" s="14">
        <f>'Raw - Base'!M412</f>
        <v>26.5259</v>
      </c>
      <c r="K42" s="14">
        <f>'Raw - Base'!N412</f>
        <v>27.001999999999999</v>
      </c>
      <c r="L42" s="14">
        <f>'Raw - Base'!O412</f>
        <v>27.482299999999999</v>
      </c>
      <c r="M42" s="14">
        <f>'Raw - Base'!P412</f>
        <v>27.965699999999998</v>
      </c>
      <c r="N42" s="14">
        <f>'Raw - Base'!Q412</f>
        <v>28.4512</v>
      </c>
      <c r="O42" s="14">
        <f>'Raw - Base'!R412</f>
        <v>28.938099999999999</v>
      </c>
      <c r="P42" s="14">
        <f>'Raw - Base'!S412</f>
        <v>29.4255</v>
      </c>
      <c r="Q42" s="14">
        <f>'Raw - Base'!T412</f>
        <v>29.9129</v>
      </c>
      <c r="R42" s="14">
        <f>'Raw - Base'!U412</f>
        <v>30.399899999999999</v>
      </c>
      <c r="S42" s="14">
        <f>'Raw - Base'!V412</f>
        <v>30.886399999999998</v>
      </c>
      <c r="T42" s="14">
        <f>'Raw - Base'!W412</f>
        <v>31.372800000000002</v>
      </c>
      <c r="U42" s="14">
        <f>'Raw - Base'!X412</f>
        <v>31.858899999999998</v>
      </c>
      <c r="V42" s="14">
        <f>'Raw - Base'!Y412</f>
        <v>32.344700000000003</v>
      </c>
      <c r="W42" s="14">
        <f>'Raw - Base'!Z412</f>
        <v>32.829900000000002</v>
      </c>
      <c r="X42" s="14">
        <f>'Raw - Base'!AA412</f>
        <v>33.314700000000002</v>
      </c>
      <c r="Y42" s="14">
        <f>'Raw - Base'!AB412</f>
        <v>33.798900000000003</v>
      </c>
      <c r="Z42" s="14">
        <f>'Raw - Base'!AC412</f>
        <v>34.282400000000003</v>
      </c>
      <c r="AA42" s="14">
        <f>'Raw - Base'!AD412</f>
        <v>34.765300000000003</v>
      </c>
      <c r="AB42" s="14">
        <f>'Raw - Base'!AE412</f>
        <v>35.247700000000002</v>
      </c>
      <c r="AC42" s="14">
        <f>'Raw - Base'!AF412</f>
        <v>35.729599999999998</v>
      </c>
      <c r="AD42" s="14">
        <f>'Raw - Base'!AG412</f>
        <v>36.211300000000001</v>
      </c>
      <c r="AE42" s="14">
        <f>'Raw - Base'!AH412</f>
        <v>36.692999999999998</v>
      </c>
      <c r="AF42" s="14">
        <f>'Raw - Base'!AI412</f>
        <v>37.174799999999998</v>
      </c>
    </row>
    <row r="43" spans="1:32" x14ac:dyDescent="0.2">
      <c r="A43" s="8" t="s">
        <v>280</v>
      </c>
      <c r="B43" s="14">
        <f>'Raw - Base'!E413</f>
        <v>39.3613</v>
      </c>
      <c r="C43" s="14">
        <f>'Raw - Base'!F413</f>
        <v>38.098100000000002</v>
      </c>
      <c r="D43" s="14">
        <f>'Raw - Base'!G413</f>
        <v>38.553899999999999</v>
      </c>
      <c r="E43" s="14">
        <f>'Raw - Base'!H413</f>
        <v>39.066299999999998</v>
      </c>
      <c r="F43" s="14">
        <f>'Raw - Base'!I413</f>
        <v>39.990600000000001</v>
      </c>
      <c r="G43" s="14">
        <f>'Raw - Base'!J413</f>
        <v>40.512999999999998</v>
      </c>
      <c r="H43" s="14">
        <f>'Raw - Base'!K413</f>
        <v>41.303899999999999</v>
      </c>
      <c r="I43" s="14">
        <f>'Raw - Base'!L413</f>
        <v>41.953000000000003</v>
      </c>
      <c r="J43" s="14">
        <f>'Raw - Base'!M413</f>
        <v>42.617699999999999</v>
      </c>
      <c r="K43" s="14">
        <f>'Raw - Base'!N413</f>
        <v>43.278500000000001</v>
      </c>
      <c r="L43" s="14">
        <f>'Raw - Base'!O413</f>
        <v>43.934100000000001</v>
      </c>
      <c r="M43" s="14">
        <f>'Raw - Base'!P413</f>
        <v>44.583799999999997</v>
      </c>
      <c r="N43" s="14">
        <f>'Raw - Base'!Q413</f>
        <v>45.227400000000003</v>
      </c>
      <c r="O43" s="14">
        <f>'Raw - Base'!R413</f>
        <v>45.864400000000003</v>
      </c>
      <c r="P43" s="14">
        <f>'Raw - Base'!S413</f>
        <v>46.494399999999999</v>
      </c>
      <c r="Q43" s="14">
        <f>'Raw - Base'!T413</f>
        <v>47.117199999999997</v>
      </c>
      <c r="R43" s="14">
        <f>'Raw - Base'!U413</f>
        <v>47.732900000000001</v>
      </c>
      <c r="S43" s="14">
        <f>'Raw - Base'!V413</f>
        <v>48.341700000000003</v>
      </c>
      <c r="T43" s="14">
        <f>'Raw - Base'!W413</f>
        <v>48.944600000000001</v>
      </c>
      <c r="U43" s="14">
        <f>'Raw - Base'!X413</f>
        <v>49.541800000000002</v>
      </c>
      <c r="V43" s="14">
        <f>'Raw - Base'!Y413</f>
        <v>50.133400000000002</v>
      </c>
      <c r="W43" s="14">
        <f>'Raw - Base'!Z413</f>
        <v>50.7196</v>
      </c>
      <c r="X43" s="14">
        <f>'Raw - Base'!AA413</f>
        <v>51.300600000000003</v>
      </c>
      <c r="Y43" s="14">
        <f>'Raw - Base'!AB413</f>
        <v>51.876600000000003</v>
      </c>
      <c r="Z43" s="14">
        <f>'Raw - Base'!AC413</f>
        <v>52.447899999999997</v>
      </c>
      <c r="AA43" s="14">
        <f>'Raw - Base'!AD413</f>
        <v>53.014600000000002</v>
      </c>
      <c r="AB43" s="14">
        <f>'Raw - Base'!AE413</f>
        <v>53.577199999999998</v>
      </c>
      <c r="AC43" s="14">
        <f>'Raw - Base'!AF413</f>
        <v>54.136000000000003</v>
      </c>
      <c r="AD43" s="14">
        <f>'Raw - Base'!AG413</f>
        <v>54.691499999999998</v>
      </c>
      <c r="AE43" s="14">
        <f>'Raw - Base'!AH413</f>
        <v>55.244300000000003</v>
      </c>
      <c r="AF43" s="14">
        <f>'Raw - Base'!AI413</f>
        <v>55.795000000000002</v>
      </c>
    </row>
    <row r="44" spans="1:32" x14ac:dyDescent="0.2">
      <c r="A44" s="8" t="s">
        <v>281</v>
      </c>
      <c r="B44" s="14">
        <f>'Raw - Base'!E414</f>
        <v>8.6898</v>
      </c>
      <c r="C44" s="14">
        <f>'Raw - Base'!F414</f>
        <v>8.1882999999999999</v>
      </c>
      <c r="D44" s="14">
        <f>'Raw - Base'!G414</f>
        <v>8.3873999999999995</v>
      </c>
      <c r="E44" s="14">
        <f>'Raw - Base'!H414</f>
        <v>8.4899000000000004</v>
      </c>
      <c r="F44" s="14">
        <f>'Raw - Base'!I414</f>
        <v>8.6472999999999995</v>
      </c>
      <c r="G44" s="14">
        <f>'Raw - Base'!J414</f>
        <v>8.8739000000000008</v>
      </c>
      <c r="H44" s="14">
        <f>'Raw - Base'!K414</f>
        <v>9.0434999999999999</v>
      </c>
      <c r="I44" s="14">
        <f>'Raw - Base'!L414</f>
        <v>9.1936999999999998</v>
      </c>
      <c r="J44" s="14">
        <f>'Raw - Base'!M414</f>
        <v>9.3483999999999998</v>
      </c>
      <c r="K44" s="14">
        <f>'Raw - Base'!N414</f>
        <v>9.5040999999999993</v>
      </c>
      <c r="L44" s="14">
        <f>'Raw - Base'!O414</f>
        <v>9.66</v>
      </c>
      <c r="M44" s="14">
        <f>'Raw - Base'!P414</f>
        <v>9.8157999999999994</v>
      </c>
      <c r="N44" s="14">
        <f>'Raw - Base'!Q414</f>
        <v>9.9715000000000007</v>
      </c>
      <c r="O44" s="14">
        <f>'Raw - Base'!R414</f>
        <v>10.126799999999999</v>
      </c>
      <c r="P44" s="14">
        <f>'Raw - Base'!S414</f>
        <v>10.281499999999999</v>
      </c>
      <c r="Q44" s="14">
        <f>'Raw - Base'!T414</f>
        <v>10.4358</v>
      </c>
      <c r="R44" s="14">
        <f>'Raw - Base'!U414</f>
        <v>10.589399999999999</v>
      </c>
      <c r="S44" s="14">
        <f>'Raw - Base'!V414</f>
        <v>10.7425</v>
      </c>
      <c r="T44" s="14">
        <f>'Raw - Base'!W414</f>
        <v>10.895200000000001</v>
      </c>
      <c r="U44" s="14">
        <f>'Raw - Base'!X414</f>
        <v>11.047599999999999</v>
      </c>
      <c r="V44" s="14">
        <f>'Raw - Base'!Y414</f>
        <v>11.1997</v>
      </c>
      <c r="W44" s="14">
        <f>'Raw - Base'!Z414</f>
        <v>11.3515</v>
      </c>
      <c r="X44" s="14">
        <f>'Raw - Base'!AA414</f>
        <v>11.5031</v>
      </c>
      <c r="Y44" s="14">
        <f>'Raw - Base'!AB414</f>
        <v>11.654500000000001</v>
      </c>
      <c r="Z44" s="14">
        <f>'Raw - Base'!AC414</f>
        <v>11.8057</v>
      </c>
      <c r="AA44" s="14">
        <f>'Raw - Base'!AD414</f>
        <v>11.956899999999999</v>
      </c>
      <c r="AB44" s="14">
        <f>'Raw - Base'!AE414</f>
        <v>12.108000000000001</v>
      </c>
      <c r="AC44" s="14">
        <f>'Raw - Base'!AF414</f>
        <v>12.2591</v>
      </c>
      <c r="AD44" s="14">
        <f>'Raw - Base'!AG414</f>
        <v>12.410399999999999</v>
      </c>
      <c r="AE44" s="14">
        <f>'Raw - Base'!AH414</f>
        <v>12.5619</v>
      </c>
      <c r="AF44" s="14">
        <f>'Raw - Base'!AI414</f>
        <v>12.713900000000001</v>
      </c>
    </row>
    <row r="45" spans="1:32" x14ac:dyDescent="0.2">
      <c r="A45" s="8" t="s">
        <v>282</v>
      </c>
      <c r="B45" s="14">
        <f>'Raw - Base'!E415</f>
        <v>25.361999999999998</v>
      </c>
      <c r="C45" s="14">
        <f>'Raw - Base'!F415</f>
        <v>24.092700000000001</v>
      </c>
      <c r="D45" s="14">
        <f>'Raw - Base'!G415</f>
        <v>23.383199999999999</v>
      </c>
      <c r="E45" s="14">
        <f>'Raw - Base'!H415</f>
        <v>23.545000000000002</v>
      </c>
      <c r="F45" s="14">
        <f>'Raw - Base'!I415</f>
        <v>24.601800000000001</v>
      </c>
      <c r="G45" s="14">
        <f>'Raw - Base'!J415</f>
        <v>25.561299999999999</v>
      </c>
      <c r="H45" s="14">
        <f>'Raw - Base'!K415</f>
        <v>26.0459</v>
      </c>
      <c r="I45" s="14">
        <f>'Raw - Base'!L415</f>
        <v>26.486899999999999</v>
      </c>
      <c r="J45" s="14">
        <f>'Raw - Base'!M415</f>
        <v>26.926100000000002</v>
      </c>
      <c r="K45" s="14">
        <f>'Raw - Base'!N415</f>
        <v>27.358799999999999</v>
      </c>
      <c r="L45" s="14">
        <f>'Raw - Base'!O415</f>
        <v>27.7836</v>
      </c>
      <c r="M45" s="14">
        <f>'Raw - Base'!P415</f>
        <v>28.200199999999999</v>
      </c>
      <c r="N45" s="14">
        <f>'Raw - Base'!Q415</f>
        <v>28.6084</v>
      </c>
      <c r="O45" s="14">
        <f>'Raw - Base'!R415</f>
        <v>29.008099999999999</v>
      </c>
      <c r="P45" s="14">
        <f>'Raw - Base'!S415</f>
        <v>29.399000000000001</v>
      </c>
      <c r="Q45" s="14">
        <f>'Raw - Base'!T415</f>
        <v>29.781099999999999</v>
      </c>
      <c r="R45" s="14">
        <f>'Raw - Base'!U415</f>
        <v>30.154499999999999</v>
      </c>
      <c r="S45" s="14">
        <f>'Raw - Base'!V415</f>
        <v>30.519300000000001</v>
      </c>
      <c r="T45" s="14">
        <f>'Raw - Base'!W415</f>
        <v>30.876300000000001</v>
      </c>
      <c r="U45" s="14">
        <f>'Raw - Base'!X415</f>
        <v>31.225899999999999</v>
      </c>
      <c r="V45" s="14">
        <f>'Raw - Base'!Y415</f>
        <v>31.568200000000001</v>
      </c>
      <c r="W45" s="14">
        <f>'Raw - Base'!Z415</f>
        <v>31.903600000000001</v>
      </c>
      <c r="X45" s="14">
        <f>'Raw - Base'!AA415</f>
        <v>32.232300000000002</v>
      </c>
      <c r="Y45" s="14">
        <f>'Raw - Base'!AB415</f>
        <v>32.554699999999997</v>
      </c>
      <c r="Z45" s="14">
        <f>'Raw - Base'!AC415</f>
        <v>32.871000000000002</v>
      </c>
      <c r="AA45" s="14">
        <f>'Raw - Base'!AD415</f>
        <v>33.181699999999999</v>
      </c>
      <c r="AB45" s="14">
        <f>'Raw - Base'!AE415</f>
        <v>33.487099999999998</v>
      </c>
      <c r="AC45" s="14">
        <f>'Raw - Base'!AF415</f>
        <v>33.787500000000001</v>
      </c>
      <c r="AD45" s="14">
        <f>'Raw - Base'!AG415</f>
        <v>34.083599999999997</v>
      </c>
      <c r="AE45" s="14">
        <f>'Raw - Base'!AH415</f>
        <v>34.375799999999998</v>
      </c>
      <c r="AF45" s="14">
        <f>'Raw - Base'!AI415</f>
        <v>34.6646</v>
      </c>
    </row>
    <row r="46" spans="1:32" x14ac:dyDescent="0.2">
      <c r="A46" s="8" t="s">
        <v>283</v>
      </c>
      <c r="B46" s="14">
        <f>'Raw - Base'!E416</f>
        <v>11.1647</v>
      </c>
      <c r="C46" s="14">
        <f>'Raw - Base'!F416</f>
        <v>10.6959</v>
      </c>
      <c r="D46" s="14">
        <f>'Raw - Base'!G416</f>
        <v>10.543799999999999</v>
      </c>
      <c r="E46" s="14">
        <f>'Raw - Base'!H416</f>
        <v>10.679399999999999</v>
      </c>
      <c r="F46" s="14">
        <f>'Raw - Base'!I416</f>
        <v>11.077500000000001</v>
      </c>
      <c r="G46" s="14">
        <f>'Raw - Base'!J416</f>
        <v>11.416600000000001</v>
      </c>
      <c r="H46" s="14">
        <f>'Raw - Base'!K416</f>
        <v>11.6134</v>
      </c>
      <c r="I46" s="14">
        <f>'Raw - Base'!L416</f>
        <v>11.7826</v>
      </c>
      <c r="J46" s="14">
        <f>'Raw - Base'!M416</f>
        <v>11.952199999999999</v>
      </c>
      <c r="K46" s="14">
        <f>'Raw - Base'!N416</f>
        <v>12.1197</v>
      </c>
      <c r="L46" s="14">
        <f>'Raw - Base'!O416</f>
        <v>12.285</v>
      </c>
      <c r="M46" s="14">
        <f>'Raw - Base'!P416</f>
        <v>12.4481</v>
      </c>
      <c r="N46" s="14">
        <f>'Raw - Base'!Q416</f>
        <v>12.6089</v>
      </c>
      <c r="O46" s="14">
        <f>'Raw - Base'!R416</f>
        <v>12.767200000000001</v>
      </c>
      <c r="P46" s="14">
        <f>'Raw - Base'!S416</f>
        <v>12.9229</v>
      </c>
      <c r="Q46" s="14">
        <f>'Raw - Base'!T416</f>
        <v>13.076000000000001</v>
      </c>
      <c r="R46" s="14">
        <f>'Raw - Base'!U416</f>
        <v>13.2264</v>
      </c>
      <c r="S46" s="14">
        <f>'Raw - Base'!V416</f>
        <v>13.3741</v>
      </c>
      <c r="T46" s="14">
        <f>'Raw - Base'!W416</f>
        <v>13.519299999999999</v>
      </c>
      <c r="U46" s="14">
        <f>'Raw - Base'!X416</f>
        <v>13.6622</v>
      </c>
      <c r="V46" s="14">
        <f>'Raw - Base'!Y416</f>
        <v>13.8026</v>
      </c>
      <c r="W46" s="14">
        <f>'Raw - Base'!Z416</f>
        <v>13.940799999999999</v>
      </c>
      <c r="X46" s="14">
        <f>'Raw - Base'!AA416</f>
        <v>14.076700000000001</v>
      </c>
      <c r="Y46" s="14">
        <f>'Raw - Base'!AB416</f>
        <v>14.2105</v>
      </c>
      <c r="Z46" s="14">
        <f>'Raw - Base'!AC416</f>
        <v>14.3422</v>
      </c>
      <c r="AA46" s="14">
        <f>'Raw - Base'!AD416</f>
        <v>14.472</v>
      </c>
      <c r="AB46" s="14">
        <f>'Raw - Base'!AE416</f>
        <v>14.5999</v>
      </c>
      <c r="AC46" s="14">
        <f>'Raw - Base'!AF416</f>
        <v>14.726100000000001</v>
      </c>
      <c r="AD46" s="14">
        <f>'Raw - Base'!AG416</f>
        <v>14.8507</v>
      </c>
      <c r="AE46" s="14">
        <f>'Raw - Base'!AH416</f>
        <v>14.9739</v>
      </c>
      <c r="AF46" s="14">
        <f>'Raw - Base'!AI416</f>
        <v>15.0959</v>
      </c>
    </row>
    <row r="47" spans="1:32" x14ac:dyDescent="0.2">
      <c r="A47" s="8" t="s">
        <v>284</v>
      </c>
      <c r="B47" s="14">
        <f>'Raw - Base'!E417</f>
        <v>16.046099999999999</v>
      </c>
      <c r="C47" s="14">
        <f>'Raw - Base'!F417</f>
        <v>15.247400000000001</v>
      </c>
      <c r="D47" s="14">
        <f>'Raw - Base'!G417</f>
        <v>14.940899999999999</v>
      </c>
      <c r="E47" s="14">
        <f>'Raw - Base'!H417</f>
        <v>15.119</v>
      </c>
      <c r="F47" s="14">
        <f>'Raw - Base'!I417</f>
        <v>15.7362</v>
      </c>
      <c r="G47" s="14">
        <f>'Raw - Base'!J417</f>
        <v>16.265000000000001</v>
      </c>
      <c r="H47" s="14">
        <f>'Raw - Base'!K417</f>
        <v>16.555900000000001</v>
      </c>
      <c r="I47" s="14">
        <f>'Raw - Base'!L417</f>
        <v>16.8078</v>
      </c>
      <c r="J47" s="14">
        <f>'Raw - Base'!M417</f>
        <v>17.060400000000001</v>
      </c>
      <c r="K47" s="14">
        <f>'Raw - Base'!N417</f>
        <v>17.3095</v>
      </c>
      <c r="L47" s="14">
        <f>'Raw - Base'!O417</f>
        <v>17.5549</v>
      </c>
      <c r="M47" s="14">
        <f>'Raw - Base'!P417</f>
        <v>17.796500000000002</v>
      </c>
      <c r="N47" s="14">
        <f>'Raw - Base'!Q417</f>
        <v>18.034099999999999</v>
      </c>
      <c r="O47" s="14">
        <f>'Raw - Base'!R417</f>
        <v>18.267600000000002</v>
      </c>
      <c r="P47" s="14">
        <f>'Raw - Base'!S417</f>
        <v>18.4969</v>
      </c>
      <c r="Q47" s="14">
        <f>'Raw - Base'!T417</f>
        <v>18.721599999999999</v>
      </c>
      <c r="R47" s="14">
        <f>'Raw - Base'!U417</f>
        <v>18.942</v>
      </c>
      <c r="S47" s="14">
        <f>'Raw - Base'!V417</f>
        <v>19.157900000000001</v>
      </c>
      <c r="T47" s="14">
        <f>'Raw - Base'!W417</f>
        <v>19.369700000000002</v>
      </c>
      <c r="U47" s="14">
        <f>'Raw - Base'!X417</f>
        <v>19.5776</v>
      </c>
      <c r="V47" s="14">
        <f>'Raw - Base'!Y417</f>
        <v>19.781700000000001</v>
      </c>
      <c r="W47" s="14">
        <f>'Raw - Base'!Z417</f>
        <v>19.981999999999999</v>
      </c>
      <c r="X47" s="14">
        <f>'Raw - Base'!AA417</f>
        <v>20.178599999999999</v>
      </c>
      <c r="Y47" s="14">
        <f>'Raw - Base'!AB417</f>
        <v>20.3718</v>
      </c>
      <c r="Z47" s="14">
        <f>'Raw - Base'!AC417</f>
        <v>20.561699999999998</v>
      </c>
      <c r="AA47" s="14">
        <f>'Raw - Base'!AD417</f>
        <v>20.7484</v>
      </c>
      <c r="AB47" s="14">
        <f>'Raw - Base'!AE417</f>
        <v>20.932099999999998</v>
      </c>
      <c r="AC47" s="14">
        <f>'Raw - Base'!AF417</f>
        <v>21.113</v>
      </c>
      <c r="AD47" s="14">
        <f>'Raw - Base'!AG417</f>
        <v>21.291399999999999</v>
      </c>
      <c r="AE47" s="14">
        <f>'Raw - Base'!AH417</f>
        <v>21.467600000000001</v>
      </c>
      <c r="AF47" s="14">
        <f>'Raw - Base'!AI417</f>
        <v>21.6417</v>
      </c>
    </row>
    <row r="48" spans="1:32" x14ac:dyDescent="0.2">
      <c r="A48" s="8" t="s">
        <v>285</v>
      </c>
      <c r="B48" s="14">
        <f>'Raw - Base'!E418</f>
        <v>14.6496</v>
      </c>
      <c r="C48" s="14">
        <f>'Raw - Base'!F418</f>
        <v>14.044600000000001</v>
      </c>
      <c r="D48" s="14">
        <f>'Raw - Base'!G418</f>
        <v>13.880800000000001</v>
      </c>
      <c r="E48" s="14">
        <f>'Raw - Base'!H418</f>
        <v>14.0556</v>
      </c>
      <c r="F48" s="14">
        <f>'Raw - Base'!I418</f>
        <v>14.5588</v>
      </c>
      <c r="G48" s="14">
        <f>'Raw - Base'!J418</f>
        <v>14.974399999999999</v>
      </c>
      <c r="H48" s="14">
        <f>'Raw - Base'!K418</f>
        <v>15.2218</v>
      </c>
      <c r="I48" s="14">
        <f>'Raw - Base'!L418</f>
        <v>15.4323</v>
      </c>
      <c r="J48" s="14">
        <f>'Raw - Base'!M418</f>
        <v>15.644600000000001</v>
      </c>
      <c r="K48" s="14">
        <f>'Raw - Base'!N418</f>
        <v>15.854799999999999</v>
      </c>
      <c r="L48" s="14">
        <f>'Raw - Base'!O418</f>
        <v>16.0626</v>
      </c>
      <c r="M48" s="14">
        <f>'Raw - Base'!P418</f>
        <v>16.268000000000001</v>
      </c>
      <c r="N48" s="14">
        <f>'Raw - Base'!Q418</f>
        <v>16.470700000000001</v>
      </c>
      <c r="O48" s="14">
        <f>'Raw - Base'!R418</f>
        <v>16.6706</v>
      </c>
      <c r="P48" s="14">
        <f>'Raw - Base'!S418</f>
        <v>16.8674</v>
      </c>
      <c r="Q48" s="14">
        <f>'Raw - Base'!T418</f>
        <v>17.0611</v>
      </c>
      <c r="R48" s="14">
        <f>'Raw - Base'!U418</f>
        <v>17.2515</v>
      </c>
      <c r="S48" s="14">
        <f>'Raw - Base'!V418</f>
        <v>17.438700000000001</v>
      </c>
      <c r="T48" s="14">
        <f>'Raw - Base'!W418</f>
        <v>17.622900000000001</v>
      </c>
      <c r="U48" s="14">
        <f>'Raw - Base'!X418</f>
        <v>17.804300000000001</v>
      </c>
      <c r="V48" s="14">
        <f>'Raw - Base'!Y418</f>
        <v>17.982800000000001</v>
      </c>
      <c r="W48" s="14">
        <f>'Raw - Base'!Z418</f>
        <v>18.1586</v>
      </c>
      <c r="X48" s="14">
        <f>'Raw - Base'!AA418</f>
        <v>18.331800000000001</v>
      </c>
      <c r="Y48" s="14">
        <f>'Raw - Base'!AB418</f>
        <v>18.502300000000002</v>
      </c>
      <c r="Z48" s="14">
        <f>'Raw - Base'!AC418</f>
        <v>18.670400000000001</v>
      </c>
      <c r="AA48" s="14">
        <f>'Raw - Base'!AD418</f>
        <v>18.836099999999998</v>
      </c>
      <c r="AB48" s="14">
        <f>'Raw - Base'!AE418</f>
        <v>18.999700000000001</v>
      </c>
      <c r="AC48" s="14">
        <f>'Raw - Base'!AF418</f>
        <v>19.161200000000001</v>
      </c>
      <c r="AD48" s="14">
        <f>'Raw - Base'!AG418</f>
        <v>19.320799999999998</v>
      </c>
      <c r="AE48" s="14">
        <f>'Raw - Base'!AH418</f>
        <v>19.478899999999999</v>
      </c>
      <c r="AF48" s="14">
        <f>'Raw - Base'!AI418</f>
        <v>19.6355</v>
      </c>
    </row>
    <row r="49" spans="1:32" x14ac:dyDescent="0.2">
      <c r="A49" s="8" t="s">
        <v>286</v>
      </c>
      <c r="B49" s="14">
        <f>'Raw - Base'!E419</f>
        <v>36.850700000000003</v>
      </c>
      <c r="C49" s="14">
        <f>'Raw - Base'!F419</f>
        <v>35.319600000000001</v>
      </c>
      <c r="D49" s="14">
        <f>'Raw - Base'!G419</f>
        <v>35.303100000000001</v>
      </c>
      <c r="E49" s="14">
        <f>'Raw - Base'!H419</f>
        <v>35.726700000000001</v>
      </c>
      <c r="F49" s="14">
        <f>'Raw - Base'!I419</f>
        <v>36.833199999999998</v>
      </c>
      <c r="G49" s="14">
        <f>'Raw - Base'!J419</f>
        <v>37.689300000000003</v>
      </c>
      <c r="H49" s="14">
        <f>'Raw - Base'!K419</f>
        <v>38.3476</v>
      </c>
      <c r="I49" s="14">
        <f>'Raw - Base'!L419</f>
        <v>38.880099999999999</v>
      </c>
      <c r="J49" s="14">
        <f>'Raw - Base'!M419</f>
        <v>39.423900000000003</v>
      </c>
      <c r="K49" s="14">
        <f>'Raw - Base'!N419</f>
        <v>39.963000000000001</v>
      </c>
      <c r="L49" s="14">
        <f>'Raw - Base'!O419</f>
        <v>40.496699999999997</v>
      </c>
      <c r="M49" s="14">
        <f>'Raw - Base'!P419</f>
        <v>41.024799999999999</v>
      </c>
      <c r="N49" s="14">
        <f>'Raw - Base'!Q419</f>
        <v>41.546799999999998</v>
      </c>
      <c r="O49" s="14">
        <f>'Raw - Base'!R419</f>
        <v>42.0623</v>
      </c>
      <c r="P49" s="14">
        <f>'Raw - Base'!S419</f>
        <v>42.570900000000002</v>
      </c>
      <c r="Q49" s="14">
        <f>'Raw - Base'!T419</f>
        <v>43.072299999999998</v>
      </c>
      <c r="R49" s="14">
        <f>'Raw - Base'!U419</f>
        <v>43.566400000000002</v>
      </c>
      <c r="S49" s="14">
        <f>'Raw - Base'!V419</f>
        <v>44.0533</v>
      </c>
      <c r="T49" s="14">
        <f>'Raw - Base'!W419</f>
        <v>44.533700000000003</v>
      </c>
      <c r="U49" s="14">
        <f>'Raw - Base'!X419</f>
        <v>45.008000000000003</v>
      </c>
      <c r="V49" s="14">
        <f>'Raw - Base'!Y419</f>
        <v>45.476100000000002</v>
      </c>
      <c r="W49" s="14">
        <f>'Raw - Base'!Z419</f>
        <v>45.938299999999998</v>
      </c>
      <c r="X49" s="14">
        <f>'Raw - Base'!AA419</f>
        <v>46.3947</v>
      </c>
      <c r="Y49" s="14">
        <f>'Raw - Base'!AB419</f>
        <v>46.845599999999997</v>
      </c>
      <c r="Z49" s="14">
        <f>'Raw - Base'!AC419</f>
        <v>47.291200000000003</v>
      </c>
      <c r="AA49" s="14">
        <f>'Raw - Base'!AD419</f>
        <v>47.7318</v>
      </c>
      <c r="AB49" s="14">
        <f>'Raw - Base'!AE419</f>
        <v>48.167700000000004</v>
      </c>
      <c r="AC49" s="14">
        <f>'Raw - Base'!AF419</f>
        <v>48.599400000000003</v>
      </c>
      <c r="AD49" s="14">
        <f>'Raw - Base'!AG419</f>
        <v>49.027299999999997</v>
      </c>
      <c r="AE49" s="14">
        <f>'Raw - Base'!AH419</f>
        <v>49.451999999999998</v>
      </c>
      <c r="AF49" s="14">
        <f>'Raw - Base'!AI419</f>
        <v>49.873899999999999</v>
      </c>
    </row>
    <row r="50" spans="1:32" x14ac:dyDescent="0.2">
      <c r="A50" s="8" t="s">
        <v>287</v>
      </c>
      <c r="B50" s="14">
        <f>'Raw - Base'!E420</f>
        <v>18.781400000000001</v>
      </c>
      <c r="C50" s="14">
        <f>'Raw - Base'!F420</f>
        <v>17.966799999999999</v>
      </c>
      <c r="D50" s="14">
        <f>'Raw - Base'!G420</f>
        <v>18.260300000000001</v>
      </c>
      <c r="E50" s="14">
        <f>'Raw - Base'!H420</f>
        <v>18.437200000000001</v>
      </c>
      <c r="F50" s="14">
        <f>'Raw - Base'!I420</f>
        <v>18.896799999999999</v>
      </c>
      <c r="G50" s="14">
        <f>'Raw - Base'!J420</f>
        <v>19.350100000000001</v>
      </c>
      <c r="H50" s="14">
        <f>'Raw - Base'!K420</f>
        <v>19.708200000000001</v>
      </c>
      <c r="I50" s="14">
        <f>'Raw - Base'!L420</f>
        <v>20.006499999999999</v>
      </c>
      <c r="J50" s="14">
        <f>'Raw - Base'!M420</f>
        <v>20.314299999999999</v>
      </c>
      <c r="K50" s="14">
        <f>'Raw - Base'!N420</f>
        <v>20.622499999999999</v>
      </c>
      <c r="L50" s="14">
        <f>'Raw - Base'!O420</f>
        <v>20.930499999999999</v>
      </c>
      <c r="M50" s="14">
        <f>'Raw - Base'!P420</f>
        <v>21.238</v>
      </c>
      <c r="N50" s="14">
        <f>'Raw - Base'!Q420</f>
        <v>21.544699999999999</v>
      </c>
      <c r="O50" s="14">
        <f>'Raw - Base'!R420</f>
        <v>21.8505</v>
      </c>
      <c r="P50" s="14">
        <f>'Raw - Base'!S420</f>
        <v>22.155200000000001</v>
      </c>
      <c r="Q50" s="14">
        <f>'Raw - Base'!T420</f>
        <v>22.458500000000001</v>
      </c>
      <c r="R50" s="14">
        <f>'Raw - Base'!U420</f>
        <v>22.7606</v>
      </c>
      <c r="S50" s="14">
        <f>'Raw - Base'!V420</f>
        <v>23.061499999999999</v>
      </c>
      <c r="T50" s="14">
        <f>'Raw - Base'!W420</f>
        <v>23.361499999999999</v>
      </c>
      <c r="U50" s="14">
        <f>'Raw - Base'!X420</f>
        <v>23.660799999999998</v>
      </c>
      <c r="V50" s="14">
        <f>'Raw - Base'!Y420</f>
        <v>23.959399999999999</v>
      </c>
      <c r="W50" s="14">
        <f>'Raw - Base'!Z420</f>
        <v>24.257300000000001</v>
      </c>
      <c r="X50" s="14">
        <f>'Raw - Base'!AA420</f>
        <v>24.5547</v>
      </c>
      <c r="Y50" s="14">
        <f>'Raw - Base'!AB420</f>
        <v>24.851700000000001</v>
      </c>
      <c r="Z50" s="14">
        <f>'Raw - Base'!AC420</f>
        <v>25.148299999999999</v>
      </c>
      <c r="AA50" s="14">
        <f>'Raw - Base'!AD420</f>
        <v>25.444700000000001</v>
      </c>
      <c r="AB50" s="14">
        <f>'Raw - Base'!AE420</f>
        <v>25.741</v>
      </c>
      <c r="AC50" s="14">
        <f>'Raw - Base'!AF420</f>
        <v>26.037500000000001</v>
      </c>
      <c r="AD50" s="14">
        <f>'Raw - Base'!AG420</f>
        <v>26.334299999999999</v>
      </c>
      <c r="AE50" s="14">
        <f>'Raw - Base'!AH420</f>
        <v>26.631699999999999</v>
      </c>
      <c r="AF50" s="14">
        <f>'Raw - Base'!AI420</f>
        <v>26.93</v>
      </c>
    </row>
    <row r="51" spans="1:32" x14ac:dyDescent="0.2">
      <c r="A51" s="8" t="s">
        <v>288</v>
      </c>
      <c r="B51" s="14">
        <f>'Raw - Base'!E421</f>
        <v>33.874499999999998</v>
      </c>
      <c r="C51" s="14">
        <f>'Raw - Base'!F421</f>
        <v>33.150599999999997</v>
      </c>
      <c r="D51" s="14">
        <f>'Raw - Base'!G421</f>
        <v>34.2746</v>
      </c>
      <c r="E51" s="14">
        <f>'Raw - Base'!H421</f>
        <v>34.894300000000001</v>
      </c>
      <c r="F51" s="14">
        <f>'Raw - Base'!I421</f>
        <v>35.236400000000003</v>
      </c>
      <c r="G51" s="14">
        <f>'Raw - Base'!J421</f>
        <v>36.193600000000004</v>
      </c>
      <c r="H51" s="14">
        <f>'Raw - Base'!K421</f>
        <v>36.939900000000002</v>
      </c>
      <c r="I51" s="14">
        <f>'Raw - Base'!L421</f>
        <v>37.705599999999997</v>
      </c>
      <c r="J51" s="14">
        <f>'Raw - Base'!M421</f>
        <v>38.475099999999998</v>
      </c>
      <c r="K51" s="14">
        <f>'Raw - Base'!N421</f>
        <v>39.249499999999998</v>
      </c>
      <c r="L51" s="14">
        <f>'Raw - Base'!O421</f>
        <v>40.025799999999997</v>
      </c>
      <c r="M51" s="14">
        <f>'Raw - Base'!P421</f>
        <v>40.803199999999997</v>
      </c>
      <c r="N51" s="14">
        <f>'Raw - Base'!Q421</f>
        <v>41.581400000000002</v>
      </c>
      <c r="O51" s="14">
        <f>'Raw - Base'!R421</f>
        <v>42.360100000000003</v>
      </c>
      <c r="P51" s="14">
        <f>'Raw - Base'!S421</f>
        <v>43.139099999999999</v>
      </c>
      <c r="Q51" s="14">
        <f>'Raw - Base'!T421</f>
        <v>43.918199999999999</v>
      </c>
      <c r="R51" s="14">
        <f>'Raw - Base'!U421</f>
        <v>44.697600000000001</v>
      </c>
      <c r="S51" s="14">
        <f>'Raw - Base'!V421</f>
        <v>45.477200000000003</v>
      </c>
      <c r="T51" s="14">
        <f>'Raw - Base'!W421</f>
        <v>46.258099999999999</v>
      </c>
      <c r="U51" s="14">
        <f>'Raw - Base'!X421</f>
        <v>47.040399999999998</v>
      </c>
      <c r="V51" s="14">
        <f>'Raw - Base'!Y421</f>
        <v>47.824199999999998</v>
      </c>
      <c r="W51" s="14">
        <f>'Raw - Base'!Z421</f>
        <v>48.609699999999997</v>
      </c>
      <c r="X51" s="14">
        <f>'Raw - Base'!AA421</f>
        <v>49.397199999999998</v>
      </c>
      <c r="Y51" s="14">
        <f>'Raw - Base'!AB421</f>
        <v>50.186799999999998</v>
      </c>
      <c r="Z51" s="14">
        <f>'Raw - Base'!AC421</f>
        <v>50.978700000000003</v>
      </c>
      <c r="AA51" s="14">
        <f>'Raw - Base'!AD421</f>
        <v>51.773099999999999</v>
      </c>
      <c r="AB51" s="14">
        <f>'Raw - Base'!AE421</f>
        <v>52.570399999999999</v>
      </c>
      <c r="AC51" s="14">
        <f>'Raw - Base'!AF421</f>
        <v>53.370800000000003</v>
      </c>
      <c r="AD51" s="14">
        <f>'Raw - Base'!AG421</f>
        <v>54.174799999999998</v>
      </c>
      <c r="AE51" s="14">
        <f>'Raw - Base'!AH421</f>
        <v>54.982799999999997</v>
      </c>
      <c r="AF51" s="14">
        <f>'Raw - Base'!AI421</f>
        <v>55.795400000000001</v>
      </c>
    </row>
    <row r="52" spans="1:32" x14ac:dyDescent="0.2">
      <c r="A52" s="8" t="s">
        <v>289</v>
      </c>
      <c r="B52" s="14">
        <f>'Raw - Base'!E422</f>
        <v>5.9790999999999999</v>
      </c>
      <c r="C52" s="14">
        <f>'Raw - Base'!F422</f>
        <v>5.7938000000000001</v>
      </c>
      <c r="D52" s="14">
        <f>'Raw - Base'!G422</f>
        <v>5.8714000000000004</v>
      </c>
      <c r="E52" s="14">
        <f>'Raw - Base'!H422</f>
        <v>5.9427000000000003</v>
      </c>
      <c r="F52" s="14">
        <f>'Raw - Base'!I422</f>
        <v>6.0758000000000001</v>
      </c>
      <c r="G52" s="14">
        <f>'Raw - Base'!J422</f>
        <v>6.2099000000000002</v>
      </c>
      <c r="H52" s="14">
        <f>'Raw - Base'!K422</f>
        <v>6.3318000000000003</v>
      </c>
      <c r="I52" s="14">
        <f>'Raw - Base'!L422</f>
        <v>6.4451999999999998</v>
      </c>
      <c r="J52" s="14">
        <f>'Raw - Base'!M422</f>
        <v>6.5601000000000003</v>
      </c>
      <c r="K52" s="14">
        <f>'Raw - Base'!N422</f>
        <v>6.6752000000000002</v>
      </c>
      <c r="L52" s="14">
        <f>'Raw - Base'!O422</f>
        <v>6.7901999999999996</v>
      </c>
      <c r="M52" s="14">
        <f>'Raw - Base'!P422</f>
        <v>6.9050000000000002</v>
      </c>
      <c r="N52" s="14">
        <f>'Raw - Base'!Q422</f>
        <v>7.0195999999999996</v>
      </c>
      <c r="O52" s="14">
        <f>'Raw - Base'!R422</f>
        <v>7.1338999999999997</v>
      </c>
      <c r="P52" s="14">
        <f>'Raw - Base'!S422</f>
        <v>7.2477999999999998</v>
      </c>
      <c r="Q52" s="14">
        <f>'Raw - Base'!T422</f>
        <v>7.3613999999999997</v>
      </c>
      <c r="R52" s="14">
        <f>'Raw - Base'!U422</f>
        <v>7.4745999999999997</v>
      </c>
      <c r="S52" s="14">
        <f>'Raw - Base'!V422</f>
        <v>7.5873999999999997</v>
      </c>
      <c r="T52" s="14">
        <f>'Raw - Base'!W422</f>
        <v>7.7</v>
      </c>
      <c r="U52" s="14">
        <f>'Raw - Base'!X422</f>
        <v>7.8125</v>
      </c>
      <c r="V52" s="14">
        <f>'Raw - Base'!Y422</f>
        <v>7.9248000000000003</v>
      </c>
      <c r="W52" s="14">
        <f>'Raw - Base'!Z422</f>
        <v>8.0370000000000008</v>
      </c>
      <c r="X52" s="14">
        <f>'Raw - Base'!AA422</f>
        <v>8.1489999999999991</v>
      </c>
      <c r="Y52" s="14">
        <f>'Raw - Base'!AB422</f>
        <v>8.2609999999999992</v>
      </c>
      <c r="Z52" s="14">
        <f>'Raw - Base'!AC422</f>
        <v>8.3728999999999996</v>
      </c>
      <c r="AA52" s="14">
        <f>'Raw - Base'!AD422</f>
        <v>8.4847999999999999</v>
      </c>
      <c r="AB52" s="14">
        <f>'Raw - Base'!AE422</f>
        <v>8.5968</v>
      </c>
      <c r="AC52" s="14">
        <f>'Raw - Base'!AF422</f>
        <v>8.7088999999999999</v>
      </c>
      <c r="AD52" s="14">
        <f>'Raw - Base'!AG422</f>
        <v>8.8210999999999995</v>
      </c>
      <c r="AE52" s="14">
        <f>'Raw - Base'!AH422</f>
        <v>8.9336000000000002</v>
      </c>
      <c r="AF52" s="14">
        <f>'Raw - Base'!AI422</f>
        <v>9.0464000000000002</v>
      </c>
    </row>
    <row r="53" spans="1:32" x14ac:dyDescent="0.2">
      <c r="A53" s="8" t="s">
        <v>290</v>
      </c>
      <c r="B53" s="14">
        <f>'Raw - Base'!E423</f>
        <v>17.985900000000001</v>
      </c>
      <c r="C53" s="14">
        <f>'Raw - Base'!F423</f>
        <v>17.838200000000001</v>
      </c>
      <c r="D53" s="14">
        <f>'Raw - Base'!G423</f>
        <v>17.9053</v>
      </c>
      <c r="E53" s="14">
        <f>'Raw - Base'!H423</f>
        <v>18.135300000000001</v>
      </c>
      <c r="F53" s="14">
        <f>'Raw - Base'!I423</f>
        <v>18.495799999999999</v>
      </c>
      <c r="G53" s="14">
        <f>'Raw - Base'!J423</f>
        <v>18.780200000000001</v>
      </c>
      <c r="H53" s="14">
        <f>'Raw - Base'!K423</f>
        <v>19.1175</v>
      </c>
      <c r="I53" s="14">
        <f>'Raw - Base'!L423</f>
        <v>19.434699999999999</v>
      </c>
      <c r="J53" s="14">
        <f>'Raw - Base'!M423</f>
        <v>19.755299999999998</v>
      </c>
      <c r="K53" s="14">
        <f>'Raw - Base'!N423</f>
        <v>20.0763</v>
      </c>
      <c r="L53" s="14">
        <f>'Raw - Base'!O423</f>
        <v>20.396899999999999</v>
      </c>
      <c r="M53" s="14">
        <f>'Raw - Base'!P423</f>
        <v>20.716799999999999</v>
      </c>
      <c r="N53" s="14">
        <f>'Raw - Base'!Q423</f>
        <v>21.035900000000002</v>
      </c>
      <c r="O53" s="14">
        <f>'Raw - Base'!R423</f>
        <v>21.353999999999999</v>
      </c>
      <c r="P53" s="14">
        <f>'Raw - Base'!S423</f>
        <v>21.6709</v>
      </c>
      <c r="Q53" s="14">
        <f>'Raw - Base'!T423</f>
        <v>21.986499999999999</v>
      </c>
      <c r="R53" s="14">
        <f>'Raw - Base'!U423</f>
        <v>22.300699999999999</v>
      </c>
      <c r="S53" s="14">
        <f>'Raw - Base'!V423</f>
        <v>22.613700000000001</v>
      </c>
      <c r="T53" s="14">
        <f>'Raw - Base'!W423</f>
        <v>22.925699999999999</v>
      </c>
      <c r="U53" s="14">
        <f>'Raw - Base'!X423</f>
        <v>23.236899999999999</v>
      </c>
      <c r="V53" s="14">
        <f>'Raw - Base'!Y423</f>
        <v>23.5472</v>
      </c>
      <c r="W53" s="14">
        <f>'Raw - Base'!Z423</f>
        <v>23.8568</v>
      </c>
      <c r="X53" s="14">
        <f>'Raw - Base'!AA423</f>
        <v>24.165700000000001</v>
      </c>
      <c r="Y53" s="14">
        <f>'Raw - Base'!AB423</f>
        <v>24.474</v>
      </c>
      <c r="Z53" s="14">
        <f>'Raw - Base'!AC423</f>
        <v>24.7819</v>
      </c>
      <c r="AA53" s="14">
        <f>'Raw - Base'!AD423</f>
        <v>25.089300000000001</v>
      </c>
      <c r="AB53" s="14">
        <f>'Raw - Base'!AE423</f>
        <v>25.396599999999999</v>
      </c>
      <c r="AC53" s="14">
        <f>'Raw - Base'!AF423</f>
        <v>25.703800000000001</v>
      </c>
      <c r="AD53" s="14">
        <f>'Raw - Base'!AG423</f>
        <v>26.011099999999999</v>
      </c>
      <c r="AE53" s="14">
        <f>'Raw - Base'!AH423</f>
        <v>26.318899999999999</v>
      </c>
      <c r="AF53" s="14">
        <f>'Raw - Base'!AI423</f>
        <v>26.627300000000002</v>
      </c>
    </row>
    <row r="54" spans="1:32" x14ac:dyDescent="0.2">
      <c r="A54" s="8" t="s">
        <v>291</v>
      </c>
      <c r="B54" s="14">
        <f>'Raw - Base'!E424</f>
        <v>14.6981</v>
      </c>
      <c r="C54" s="14">
        <f>'Raw - Base'!F424</f>
        <v>13.9641</v>
      </c>
      <c r="D54" s="14">
        <f>'Raw - Base'!G424</f>
        <v>14.2401</v>
      </c>
      <c r="E54" s="14">
        <f>'Raw - Base'!H424</f>
        <v>14.2958</v>
      </c>
      <c r="F54" s="14">
        <f>'Raw - Base'!I424</f>
        <v>14.534800000000001</v>
      </c>
      <c r="G54" s="14">
        <f>'Raw - Base'!J424</f>
        <v>14.9511</v>
      </c>
      <c r="H54" s="14">
        <f>'Raw - Base'!K424</f>
        <v>15.23</v>
      </c>
      <c r="I54" s="14">
        <f>'Raw - Base'!L424</f>
        <v>15.505599999999999</v>
      </c>
      <c r="J54" s="14">
        <f>'Raw - Base'!M424</f>
        <v>15.7849</v>
      </c>
      <c r="K54" s="14">
        <f>'Raw - Base'!N424</f>
        <v>16.066099999999999</v>
      </c>
      <c r="L54" s="14">
        <f>'Raw - Base'!O424</f>
        <v>16.347899999999999</v>
      </c>
      <c r="M54" s="14">
        <f>'Raw - Base'!P424</f>
        <v>16.63</v>
      </c>
      <c r="N54" s="14">
        <f>'Raw - Base'!Q424</f>
        <v>16.911799999999999</v>
      </c>
      <c r="O54" s="14">
        <f>'Raw - Base'!R424</f>
        <v>17.193200000000001</v>
      </c>
      <c r="P54" s="14">
        <f>'Raw - Base'!S424</f>
        <v>17.473800000000001</v>
      </c>
      <c r="Q54" s="14">
        <f>'Raw - Base'!T424</f>
        <v>17.753499999999999</v>
      </c>
      <c r="R54" s="14">
        <f>'Raw - Base'!U424</f>
        <v>18.0322</v>
      </c>
      <c r="S54" s="14">
        <f>'Raw - Base'!V424</f>
        <v>18.309999999999999</v>
      </c>
      <c r="T54" s="14">
        <f>'Raw - Base'!W424</f>
        <v>18.5871</v>
      </c>
      <c r="U54" s="14">
        <f>'Raw - Base'!X424</f>
        <v>18.863600000000002</v>
      </c>
      <c r="V54" s="14">
        <f>'Raw - Base'!Y424</f>
        <v>19.139399999999998</v>
      </c>
      <c r="W54" s="14">
        <f>'Raw - Base'!Z424</f>
        <v>19.4146</v>
      </c>
      <c r="X54" s="14">
        <f>'Raw - Base'!AA424</f>
        <v>19.689399999999999</v>
      </c>
      <c r="Y54" s="14">
        <f>'Raw - Base'!AB424</f>
        <v>19.963699999999999</v>
      </c>
      <c r="Z54" s="14">
        <f>'Raw - Base'!AC424</f>
        <v>20.2376</v>
      </c>
      <c r="AA54" s="14">
        <f>'Raw - Base'!AD424</f>
        <v>20.511399999999998</v>
      </c>
      <c r="AB54" s="14">
        <f>'Raw - Base'!AE424</f>
        <v>20.785</v>
      </c>
      <c r="AC54" s="14">
        <f>'Raw - Base'!AF424</f>
        <v>21.058599999999998</v>
      </c>
      <c r="AD54" s="14">
        <f>'Raw - Base'!AG424</f>
        <v>21.3324</v>
      </c>
      <c r="AE54" s="14">
        <f>'Raw - Base'!AH424</f>
        <v>21.6067</v>
      </c>
      <c r="AF54" s="14">
        <f>'Raw - Base'!AI424</f>
        <v>21.881499999999999</v>
      </c>
    </row>
    <row r="55" spans="1:32" x14ac:dyDescent="0.2">
      <c r="A55" s="8" t="s">
        <v>292</v>
      </c>
      <c r="B55" s="14">
        <f>'Raw - Base'!E425</f>
        <v>2.6086999999999998</v>
      </c>
      <c r="C55" s="14">
        <f>'Raw - Base'!F425</f>
        <v>2.6038000000000001</v>
      </c>
      <c r="D55" s="14">
        <f>'Raw - Base'!G425</f>
        <v>2.6537000000000002</v>
      </c>
      <c r="E55" s="14">
        <f>'Raw - Base'!H425</f>
        <v>2.6312000000000002</v>
      </c>
      <c r="F55" s="14">
        <f>'Raw - Base'!I425</f>
        <v>2.6718999999999999</v>
      </c>
      <c r="G55" s="14">
        <f>'Raw - Base'!J425</f>
        <v>2.7290000000000001</v>
      </c>
      <c r="H55" s="14">
        <f>'Raw - Base'!K425</f>
        <v>2.7755999999999998</v>
      </c>
      <c r="I55" s="14">
        <f>'Raw - Base'!L425</f>
        <v>2.8273999999999999</v>
      </c>
      <c r="J55" s="14">
        <f>'Raw - Base'!M425</f>
        <v>2.8786</v>
      </c>
      <c r="K55" s="14">
        <f>'Raw - Base'!N425</f>
        <v>2.9298999999999999</v>
      </c>
      <c r="L55" s="14">
        <f>'Raw - Base'!O425</f>
        <v>2.9811000000000001</v>
      </c>
      <c r="M55" s="14">
        <f>'Raw - Base'!P425</f>
        <v>3.0322</v>
      </c>
      <c r="N55" s="14">
        <f>'Raw - Base'!Q425</f>
        <v>3.0831</v>
      </c>
      <c r="O55" s="14">
        <f>'Raw - Base'!R425</f>
        <v>3.1339000000000001</v>
      </c>
      <c r="P55" s="14">
        <f>'Raw - Base'!S425</f>
        <v>3.1844999999999999</v>
      </c>
      <c r="Q55" s="14">
        <f>'Raw - Base'!T425</f>
        <v>3.2349999999999999</v>
      </c>
      <c r="R55" s="14">
        <f>'Raw - Base'!U425</f>
        <v>3.2854000000000001</v>
      </c>
      <c r="S55" s="14">
        <f>'Raw - Base'!V425</f>
        <v>3.3355999999999999</v>
      </c>
      <c r="T55" s="14">
        <f>'Raw - Base'!W425</f>
        <v>3.3856999999999999</v>
      </c>
      <c r="U55" s="14">
        <f>'Raw - Base'!X425</f>
        <v>3.4358</v>
      </c>
      <c r="V55" s="14">
        <f>'Raw - Base'!Y425</f>
        <v>3.4859</v>
      </c>
      <c r="W55" s="14">
        <f>'Raw - Base'!Z425</f>
        <v>3.5358999999999998</v>
      </c>
      <c r="X55" s="14">
        <f>'Raw - Base'!AA425</f>
        <v>3.5859000000000001</v>
      </c>
      <c r="Y55" s="14">
        <f>'Raw - Base'!AB425</f>
        <v>3.6360000000000001</v>
      </c>
      <c r="Z55" s="14">
        <f>'Raw - Base'!AC425</f>
        <v>3.6859999999999999</v>
      </c>
      <c r="AA55" s="14">
        <f>'Raw - Base'!AD425</f>
        <v>3.7360000000000002</v>
      </c>
      <c r="AB55" s="14">
        <f>'Raw - Base'!AE425</f>
        <v>3.7860999999999998</v>
      </c>
      <c r="AC55" s="14">
        <f>'Raw - Base'!AF425</f>
        <v>3.8363</v>
      </c>
      <c r="AD55" s="14">
        <f>'Raw - Base'!AG425</f>
        <v>3.8866000000000001</v>
      </c>
      <c r="AE55" s="14">
        <f>'Raw - Base'!AH425</f>
        <v>3.9371</v>
      </c>
      <c r="AF55" s="14">
        <f>'Raw - Base'!AI425</f>
        <v>3.9876999999999998</v>
      </c>
    </row>
    <row r="56" spans="1:32" x14ac:dyDescent="0.2">
      <c r="A56" s="8" t="s">
        <v>293</v>
      </c>
      <c r="B56" s="14">
        <f>'Raw - Base'!E426</f>
        <v>2.6815000000000002</v>
      </c>
      <c r="C56" s="14">
        <f>'Raw - Base'!F426</f>
        <v>2.6509</v>
      </c>
      <c r="D56" s="14">
        <f>'Raw - Base'!G426</f>
        <v>2.6783000000000001</v>
      </c>
      <c r="E56" s="14">
        <f>'Raw - Base'!H426</f>
        <v>2.677</v>
      </c>
      <c r="F56" s="14">
        <f>'Raw - Base'!I426</f>
        <v>2.7185000000000001</v>
      </c>
      <c r="G56" s="14">
        <f>'Raw - Base'!J426</f>
        <v>2.7454000000000001</v>
      </c>
      <c r="H56" s="14">
        <f>'Raw - Base'!K426</f>
        <v>2.7869999999999999</v>
      </c>
      <c r="I56" s="14">
        <f>'Raw - Base'!L426</f>
        <v>2.8348</v>
      </c>
      <c r="J56" s="14">
        <f>'Raw - Base'!M426</f>
        <v>2.8818000000000001</v>
      </c>
      <c r="K56" s="14">
        <f>'Raw - Base'!N426</f>
        <v>2.9289000000000001</v>
      </c>
      <c r="L56" s="14">
        <f>'Raw - Base'!O426</f>
        <v>2.9758</v>
      </c>
      <c r="M56" s="14">
        <f>'Raw - Base'!P426</f>
        <v>3.0225</v>
      </c>
      <c r="N56" s="14">
        <f>'Raw - Base'!Q426</f>
        <v>3.069</v>
      </c>
      <c r="O56" s="14">
        <f>'Raw - Base'!R426</f>
        <v>3.1153</v>
      </c>
      <c r="P56" s="14">
        <f>'Raw - Base'!S426</f>
        <v>3.1613000000000002</v>
      </c>
      <c r="Q56" s="14">
        <f>'Raw - Base'!T426</f>
        <v>3.2071000000000001</v>
      </c>
      <c r="R56" s="14">
        <f>'Raw - Base'!U426</f>
        <v>3.2526000000000002</v>
      </c>
      <c r="S56" s="14">
        <f>'Raw - Base'!V426</f>
        <v>3.2978000000000001</v>
      </c>
      <c r="T56" s="14">
        <f>'Raw - Base'!W426</f>
        <v>3.3429000000000002</v>
      </c>
      <c r="U56" s="14">
        <f>'Raw - Base'!X426</f>
        <v>3.3877999999999999</v>
      </c>
      <c r="V56" s="14">
        <f>'Raw - Base'!Y426</f>
        <v>3.4325999999999999</v>
      </c>
      <c r="W56" s="14">
        <f>'Raw - Base'!Z426</f>
        <v>3.4771999999999998</v>
      </c>
      <c r="X56" s="14">
        <f>'Raw - Base'!AA426</f>
        <v>3.5217999999999998</v>
      </c>
      <c r="Y56" s="14">
        <f>'Raw - Base'!AB426</f>
        <v>3.5661999999999998</v>
      </c>
      <c r="Z56" s="14">
        <f>'Raw - Base'!AC426</f>
        <v>3.6105</v>
      </c>
      <c r="AA56" s="14">
        <f>'Raw - Base'!AD426</f>
        <v>3.6547999999999998</v>
      </c>
      <c r="AB56" s="14">
        <f>'Raw - Base'!AE426</f>
        <v>3.6989999999999998</v>
      </c>
      <c r="AC56" s="14">
        <f>'Raw - Base'!AF426</f>
        <v>3.7431000000000001</v>
      </c>
      <c r="AD56" s="14">
        <f>'Raw - Base'!AG426</f>
        <v>3.7873000000000001</v>
      </c>
      <c r="AE56" s="14">
        <f>'Raw - Base'!AH426</f>
        <v>3.8315000000000001</v>
      </c>
      <c r="AF56" s="14">
        <f>'Raw - Base'!AI426</f>
        <v>3.8757000000000001</v>
      </c>
    </row>
    <row r="57" spans="1:32" x14ac:dyDescent="0.2">
      <c r="A57" s="8" t="s">
        <v>294</v>
      </c>
      <c r="B57" s="14">
        <f>'Raw - Base'!E427</f>
        <v>8.1027000000000005</v>
      </c>
      <c r="C57" s="14">
        <f>'Raw - Base'!F427</f>
        <v>8.3497000000000003</v>
      </c>
      <c r="D57" s="14">
        <f>'Raw - Base'!G427</f>
        <v>8.4591999999999992</v>
      </c>
      <c r="E57" s="14">
        <f>'Raw - Base'!H427</f>
        <v>8.3932000000000002</v>
      </c>
      <c r="F57" s="14">
        <f>'Raw - Base'!I427</f>
        <v>8.6616</v>
      </c>
      <c r="G57" s="14">
        <f>'Raw - Base'!J427</f>
        <v>8.8915000000000006</v>
      </c>
      <c r="H57" s="14">
        <f>'Raw - Base'!K427</f>
        <v>9.0381999999999998</v>
      </c>
      <c r="I57" s="14">
        <f>'Raw - Base'!L427</f>
        <v>9.2050000000000001</v>
      </c>
      <c r="J57" s="14">
        <f>'Raw - Base'!M427</f>
        <v>9.3686000000000007</v>
      </c>
      <c r="K57" s="14">
        <f>'Raw - Base'!N427</f>
        <v>9.5326000000000004</v>
      </c>
      <c r="L57" s="14">
        <f>'Raw - Base'!O427</f>
        <v>9.6959999999999997</v>
      </c>
      <c r="M57" s="14">
        <f>'Raw - Base'!P427</f>
        <v>9.8588000000000005</v>
      </c>
      <c r="N57" s="14">
        <f>'Raw - Base'!Q427</f>
        <v>10.021000000000001</v>
      </c>
      <c r="O57" s="14">
        <f>'Raw - Base'!R427</f>
        <v>10.182600000000001</v>
      </c>
      <c r="P57" s="14">
        <f>'Raw - Base'!S427</f>
        <v>10.343299999999999</v>
      </c>
      <c r="Q57" s="14">
        <f>'Raw - Base'!T427</f>
        <v>10.503299999999999</v>
      </c>
      <c r="R57" s="14">
        <f>'Raw - Base'!U427</f>
        <v>10.662599999999999</v>
      </c>
      <c r="S57" s="14">
        <f>'Raw - Base'!V427</f>
        <v>10.821300000000001</v>
      </c>
      <c r="T57" s="14">
        <f>'Raw - Base'!W427</f>
        <v>10.9795</v>
      </c>
      <c r="U57" s="14">
        <f>'Raw - Base'!X427</f>
        <v>11.137499999999999</v>
      </c>
      <c r="V57" s="14">
        <f>'Raw - Base'!Y427</f>
        <v>11.295199999999999</v>
      </c>
      <c r="W57" s="14">
        <f>'Raw - Base'!Z427</f>
        <v>11.4528</v>
      </c>
      <c r="X57" s="14">
        <f>'Raw - Base'!AA427</f>
        <v>11.610200000000001</v>
      </c>
      <c r="Y57" s="14">
        <f>'Raw - Base'!AB427</f>
        <v>11.7675</v>
      </c>
      <c r="Z57" s="14">
        <f>'Raw - Base'!AC427</f>
        <v>11.924899999999999</v>
      </c>
      <c r="AA57" s="14">
        <f>'Raw - Base'!AD427</f>
        <v>12.0823</v>
      </c>
      <c r="AB57" s="14">
        <f>'Raw - Base'!AE427</f>
        <v>12.2399</v>
      </c>
      <c r="AC57" s="14">
        <f>'Raw - Base'!AF427</f>
        <v>12.3978</v>
      </c>
      <c r="AD57" s="14">
        <f>'Raw - Base'!AG427</f>
        <v>12.556100000000001</v>
      </c>
      <c r="AE57" s="14">
        <f>'Raw - Base'!AH427</f>
        <v>12.715</v>
      </c>
      <c r="AF57" s="14">
        <f>'Raw - Base'!AI427</f>
        <v>12.874700000000001</v>
      </c>
    </row>
    <row r="58" spans="1:32" x14ac:dyDescent="0.2">
      <c r="A58" s="8" t="s">
        <v>295</v>
      </c>
      <c r="B58" s="14">
        <f>'Raw - Base'!E428</f>
        <v>13.4991</v>
      </c>
      <c r="C58" s="14">
        <f>'Raw - Base'!F428</f>
        <v>13.4354</v>
      </c>
      <c r="D58" s="14">
        <f>'Raw - Base'!G428</f>
        <v>13.543699999999999</v>
      </c>
      <c r="E58" s="14">
        <f>'Raw - Base'!H428</f>
        <v>13.5974</v>
      </c>
      <c r="F58" s="14">
        <f>'Raw - Base'!I428</f>
        <v>13.7979</v>
      </c>
      <c r="G58" s="14">
        <f>'Raw - Base'!J428</f>
        <v>13.9735</v>
      </c>
      <c r="H58" s="14">
        <f>'Raw - Base'!K428</f>
        <v>14.183400000000001</v>
      </c>
      <c r="I58" s="14">
        <f>'Raw - Base'!L428</f>
        <v>14.3903</v>
      </c>
      <c r="J58" s="14">
        <f>'Raw - Base'!M428</f>
        <v>14.5992</v>
      </c>
      <c r="K58" s="14">
        <f>'Raw - Base'!N428</f>
        <v>14.8093</v>
      </c>
      <c r="L58" s="14">
        <f>'Raw - Base'!O428</f>
        <v>15.019600000000001</v>
      </c>
      <c r="M58" s="14">
        <f>'Raw - Base'!P428</f>
        <v>15.229799999999999</v>
      </c>
      <c r="N58" s="14">
        <f>'Raw - Base'!Q428</f>
        <v>15.4397</v>
      </c>
      <c r="O58" s="14">
        <f>'Raw - Base'!R428</f>
        <v>15.6492</v>
      </c>
      <c r="P58" s="14">
        <f>'Raw - Base'!S428</f>
        <v>15.8581</v>
      </c>
      <c r="Q58" s="14">
        <f>'Raw - Base'!T428</f>
        <v>16.066400000000002</v>
      </c>
      <c r="R58" s="14">
        <f>'Raw - Base'!U428</f>
        <v>16.274100000000001</v>
      </c>
      <c r="S58" s="14">
        <f>'Raw - Base'!V428</f>
        <v>16.481300000000001</v>
      </c>
      <c r="T58" s="14">
        <f>'Raw - Base'!W428</f>
        <v>16.688099999999999</v>
      </c>
      <c r="U58" s="14">
        <f>'Raw - Base'!X428</f>
        <v>16.8947</v>
      </c>
      <c r="V58" s="14">
        <f>'Raw - Base'!Y428</f>
        <v>17.101099999999999</v>
      </c>
      <c r="W58" s="14">
        <f>'Raw - Base'!Z428</f>
        <v>17.307400000000001</v>
      </c>
      <c r="X58" s="14">
        <f>'Raw - Base'!AA428</f>
        <v>17.513500000000001</v>
      </c>
      <c r="Y58" s="14">
        <f>'Raw - Base'!AB428</f>
        <v>17.7196</v>
      </c>
      <c r="Z58" s="14">
        <f>'Raw - Base'!AC428</f>
        <v>17.925599999999999</v>
      </c>
      <c r="AA58" s="14">
        <f>'Raw - Base'!AD428</f>
        <v>18.131699999999999</v>
      </c>
      <c r="AB58" s="14">
        <f>'Raw - Base'!AE428</f>
        <v>18.338000000000001</v>
      </c>
      <c r="AC58" s="14">
        <f>'Raw - Base'!AF428</f>
        <v>18.544499999999999</v>
      </c>
      <c r="AD58" s="14">
        <f>'Raw - Base'!AG428</f>
        <v>18.7515</v>
      </c>
      <c r="AE58" s="14">
        <f>'Raw - Base'!AH428</f>
        <v>18.959</v>
      </c>
      <c r="AF58" s="14">
        <f>'Raw - Base'!AI428</f>
        <v>19.167200000000001</v>
      </c>
    </row>
    <row r="59" spans="1:32" x14ac:dyDescent="0.2">
      <c r="A59" s="9" t="s">
        <v>296</v>
      </c>
      <c r="B59" s="14">
        <f>'Raw - Base'!E429</f>
        <v>28.393000000000001</v>
      </c>
      <c r="C59" s="14">
        <f>'Raw - Base'!F429</f>
        <v>29.035599999999999</v>
      </c>
      <c r="D59" s="14">
        <f>'Raw - Base'!G429</f>
        <v>28.9206</v>
      </c>
      <c r="E59" s="14">
        <f>'Raw - Base'!H429</f>
        <v>28.868099999999998</v>
      </c>
      <c r="F59" s="14">
        <f>'Raw - Base'!I429</f>
        <v>29.091100000000001</v>
      </c>
      <c r="G59" s="14">
        <f>'Raw - Base'!J429</f>
        <v>28.917200000000001</v>
      </c>
      <c r="H59" s="14">
        <f>'Raw - Base'!K429</f>
        <v>29.328800000000001</v>
      </c>
      <c r="I59" s="14">
        <f>'Raw - Base'!L429</f>
        <v>29.7468</v>
      </c>
      <c r="J59" s="14">
        <f>'Raw - Base'!M429</f>
        <v>30.1692</v>
      </c>
      <c r="K59" s="14">
        <f>'Raw - Base'!N429</f>
        <v>30.594000000000001</v>
      </c>
      <c r="L59" s="14">
        <f>'Raw - Base'!O429</f>
        <v>31.018999999999998</v>
      </c>
      <c r="M59" s="14">
        <f>'Raw - Base'!P429</f>
        <v>31.4436</v>
      </c>
      <c r="N59" s="14">
        <f>'Raw - Base'!Q429</f>
        <v>31.8672</v>
      </c>
      <c r="O59" s="14">
        <f>'Raw - Base'!R429</f>
        <v>32.289400000000001</v>
      </c>
      <c r="P59" s="14">
        <f>'Raw - Base'!S429</f>
        <v>32.709899999999998</v>
      </c>
      <c r="Q59" s="14">
        <f>'Raw - Base'!T429</f>
        <v>33.128500000000003</v>
      </c>
      <c r="R59" s="14">
        <f>'Raw - Base'!U429</f>
        <v>33.545000000000002</v>
      </c>
      <c r="S59" s="14">
        <f>'Raw - Base'!V429</f>
        <v>33.959600000000002</v>
      </c>
      <c r="T59" s="14">
        <f>'Raw - Base'!W429</f>
        <v>34.372599999999998</v>
      </c>
      <c r="U59" s="14">
        <f>'Raw - Base'!X429</f>
        <v>34.784100000000002</v>
      </c>
      <c r="V59" s="14">
        <f>'Raw - Base'!Y429</f>
        <v>35.194000000000003</v>
      </c>
      <c r="W59" s="14">
        <f>'Raw - Base'!Z429</f>
        <v>35.602400000000003</v>
      </c>
      <c r="X59" s="14">
        <f>'Raw - Base'!AA429</f>
        <v>36.009399999999999</v>
      </c>
      <c r="Y59" s="14">
        <f>'Raw - Base'!AB429</f>
        <v>36.415100000000002</v>
      </c>
      <c r="Z59" s="14">
        <f>'Raw - Base'!AC429</f>
        <v>36.819499999999998</v>
      </c>
      <c r="AA59" s="14">
        <f>'Raw - Base'!AD429</f>
        <v>37.222700000000003</v>
      </c>
      <c r="AB59" s="14">
        <f>'Raw - Base'!AE429</f>
        <v>37.625</v>
      </c>
      <c r="AC59" s="14">
        <f>'Raw - Base'!AF429</f>
        <v>38.026600000000002</v>
      </c>
      <c r="AD59" s="14">
        <f>'Raw - Base'!AG429</f>
        <v>38.427599999999998</v>
      </c>
      <c r="AE59" s="14">
        <f>'Raw - Base'!AH429</f>
        <v>38.828400000000002</v>
      </c>
      <c r="AF59" s="14">
        <f>'Raw - Base'!AI429</f>
        <v>39.229399999999998</v>
      </c>
    </row>
    <row r="60" spans="1:32" x14ac:dyDescent="0.2">
      <c r="A60" s="9" t="s">
        <v>297</v>
      </c>
      <c r="B60" s="14">
        <f>'Raw - Base'!E430</f>
        <v>33.9178</v>
      </c>
      <c r="C60" s="14">
        <f>'Raw - Base'!F430</f>
        <v>33.264800000000001</v>
      </c>
      <c r="D60" s="14">
        <f>'Raw - Base'!G430</f>
        <v>33.569800000000001</v>
      </c>
      <c r="E60" s="14">
        <f>'Raw - Base'!H430</f>
        <v>33.487299999999998</v>
      </c>
      <c r="F60" s="14">
        <f>'Raw - Base'!I430</f>
        <v>33.759</v>
      </c>
      <c r="G60" s="14">
        <f>'Raw - Base'!J430</f>
        <v>34.226999999999997</v>
      </c>
      <c r="H60" s="14">
        <f>'Raw - Base'!K430</f>
        <v>34.712299999999999</v>
      </c>
      <c r="I60" s="14">
        <f>'Raw - Base'!L430</f>
        <v>35.215600000000002</v>
      </c>
      <c r="J60" s="14">
        <f>'Raw - Base'!M430</f>
        <v>35.720199999999998</v>
      </c>
      <c r="K60" s="14">
        <f>'Raw - Base'!N430</f>
        <v>36.225499999999997</v>
      </c>
      <c r="L60" s="14">
        <f>'Raw - Base'!O430</f>
        <v>36.729399999999998</v>
      </c>
      <c r="M60" s="14">
        <f>'Raw - Base'!P430</f>
        <v>37.231299999999997</v>
      </c>
      <c r="N60" s="14">
        <f>'Raw - Base'!Q430</f>
        <v>37.730499999999999</v>
      </c>
      <c r="O60" s="14">
        <f>'Raw - Base'!R430</f>
        <v>38.226900000000001</v>
      </c>
      <c r="P60" s="14">
        <f>'Raw - Base'!S430</f>
        <v>38.720100000000002</v>
      </c>
      <c r="Q60" s="14">
        <f>'Raw - Base'!T430</f>
        <v>39.21</v>
      </c>
      <c r="R60" s="14">
        <f>'Raw - Base'!U430</f>
        <v>39.6967</v>
      </c>
      <c r="S60" s="14">
        <f>'Raw - Base'!V430</f>
        <v>40.180300000000003</v>
      </c>
      <c r="T60" s="14">
        <f>'Raw - Base'!W430</f>
        <v>40.6614</v>
      </c>
      <c r="U60" s="14">
        <f>'Raw - Base'!X430</f>
        <v>41.14</v>
      </c>
      <c r="V60" s="14">
        <f>'Raw - Base'!Y430</f>
        <v>41.616300000000003</v>
      </c>
      <c r="W60" s="14">
        <f>'Raw - Base'!Z430</f>
        <v>42.090400000000002</v>
      </c>
      <c r="X60" s="14">
        <f>'Raw - Base'!AA430</f>
        <v>42.562399999999997</v>
      </c>
      <c r="Y60" s="14">
        <f>'Raw - Base'!AB430</f>
        <v>43.032600000000002</v>
      </c>
      <c r="Z60" s="14">
        <f>'Raw - Base'!AC430</f>
        <v>43.500900000000001</v>
      </c>
      <c r="AA60" s="14">
        <f>'Raw - Base'!AD430</f>
        <v>43.967799999999997</v>
      </c>
      <c r="AB60" s="14">
        <f>'Raw - Base'!AE430</f>
        <v>44.433399999999999</v>
      </c>
      <c r="AC60" s="14">
        <f>'Raw - Base'!AF430</f>
        <v>44.898099999999999</v>
      </c>
      <c r="AD60" s="14">
        <f>'Raw - Base'!AG430</f>
        <v>45.362299999999998</v>
      </c>
      <c r="AE60" s="14">
        <f>'Raw - Base'!AH430</f>
        <v>45.8264</v>
      </c>
      <c r="AF60" s="14">
        <f>'Raw - Base'!AI430</f>
        <v>46.290900000000001</v>
      </c>
    </row>
    <row r="61" spans="1:32" x14ac:dyDescent="0.2">
      <c r="A61" s="8" t="s">
        <v>298</v>
      </c>
      <c r="B61" s="14">
        <f>'Raw - Base'!E431</f>
        <v>28.6326</v>
      </c>
      <c r="C61" s="14">
        <f>'Raw - Base'!F431</f>
        <v>29.6694</v>
      </c>
      <c r="D61" s="14">
        <f>'Raw - Base'!G431</f>
        <v>29.453299999999999</v>
      </c>
      <c r="E61" s="14">
        <f>'Raw - Base'!H431</f>
        <v>29.4132</v>
      </c>
      <c r="F61" s="14">
        <f>'Raw - Base'!I431</f>
        <v>29.57</v>
      </c>
      <c r="G61" s="14">
        <f>'Raw - Base'!J431</f>
        <v>29.2758</v>
      </c>
      <c r="H61" s="14">
        <f>'Raw - Base'!K431</f>
        <v>29.625</v>
      </c>
      <c r="I61" s="14">
        <f>'Raw - Base'!L431</f>
        <v>29.979900000000001</v>
      </c>
      <c r="J61" s="14">
        <f>'Raw - Base'!M431</f>
        <v>30.338000000000001</v>
      </c>
      <c r="K61" s="14">
        <f>'Raw - Base'!N431</f>
        <v>30.697199999999999</v>
      </c>
      <c r="L61" s="14">
        <f>'Raw - Base'!O431</f>
        <v>31.055700000000002</v>
      </c>
      <c r="M61" s="14">
        <f>'Raw - Base'!P431</f>
        <v>31.412800000000001</v>
      </c>
      <c r="N61" s="14">
        <f>'Raw - Base'!Q431</f>
        <v>31.768000000000001</v>
      </c>
      <c r="O61" s="14">
        <f>'Raw - Base'!R431</f>
        <v>32.120899999999999</v>
      </c>
      <c r="P61" s="14">
        <f>'Raw - Base'!S431</f>
        <v>32.471200000000003</v>
      </c>
      <c r="Q61" s="14">
        <f>'Raw - Base'!T431</f>
        <v>32.8187</v>
      </c>
      <c r="R61" s="14">
        <f>'Raw - Base'!U431</f>
        <v>33.1633</v>
      </c>
      <c r="S61" s="14">
        <f>'Raw - Base'!V431</f>
        <v>33.505099999999999</v>
      </c>
      <c r="T61" s="14">
        <f>'Raw - Base'!W431</f>
        <v>33.844499999999996</v>
      </c>
      <c r="U61" s="14">
        <f>'Raw - Base'!X431</f>
        <v>34.1813</v>
      </c>
      <c r="V61" s="14">
        <f>'Raw - Base'!Y431</f>
        <v>34.515599999999999</v>
      </c>
      <c r="W61" s="14">
        <f>'Raw - Base'!Z431</f>
        <v>34.8474</v>
      </c>
      <c r="X61" s="14">
        <f>'Raw - Base'!AA431</f>
        <v>35.176900000000003</v>
      </c>
      <c r="Y61" s="14">
        <f>'Raw - Base'!AB431</f>
        <v>35.503900000000002</v>
      </c>
      <c r="Z61" s="14">
        <f>'Raw - Base'!AC431</f>
        <v>35.828600000000002</v>
      </c>
      <c r="AA61" s="14">
        <f>'Raw - Base'!AD431</f>
        <v>36.1511</v>
      </c>
      <c r="AB61" s="14">
        <f>'Raw - Base'!AE431</f>
        <v>36.471499999999999</v>
      </c>
      <c r="AC61" s="14">
        <f>'Raw - Base'!AF431</f>
        <v>36.790100000000002</v>
      </c>
      <c r="AD61" s="14">
        <f>'Raw - Base'!AG431</f>
        <v>37.107100000000003</v>
      </c>
      <c r="AE61" s="14">
        <f>'Raw - Base'!AH431</f>
        <v>37.422600000000003</v>
      </c>
      <c r="AF61" s="14">
        <f>'Raw - Base'!AI431</f>
        <v>37.737099999999998</v>
      </c>
    </row>
    <row r="62" spans="1:32" x14ac:dyDescent="0.2">
      <c r="A62" s="8" t="s">
        <v>299</v>
      </c>
      <c r="B62" s="14">
        <f>'Raw - Base'!E432</f>
        <v>63.498800000000003</v>
      </c>
      <c r="C62" s="14">
        <f>'Raw - Base'!F432</f>
        <v>64.561400000000006</v>
      </c>
      <c r="D62" s="14">
        <f>'Raw - Base'!G432</f>
        <v>64.440700000000007</v>
      </c>
      <c r="E62" s="14">
        <f>'Raw - Base'!H432</f>
        <v>64.343500000000006</v>
      </c>
      <c r="F62" s="14">
        <f>'Raw - Base'!I432</f>
        <v>64.821100000000001</v>
      </c>
      <c r="G62" s="14">
        <f>'Raw - Base'!J432</f>
        <v>64.596100000000007</v>
      </c>
      <c r="H62" s="14">
        <f>'Raw - Base'!K432</f>
        <v>65.515000000000001</v>
      </c>
      <c r="I62" s="14">
        <f>'Raw - Base'!L432</f>
        <v>66.456999999999994</v>
      </c>
      <c r="J62" s="14">
        <f>'Raw - Base'!M432</f>
        <v>67.406999999999996</v>
      </c>
      <c r="K62" s="14">
        <f>'Raw - Base'!N432</f>
        <v>68.361500000000007</v>
      </c>
      <c r="L62" s="14">
        <f>'Raw - Base'!O432</f>
        <v>69.316199999999995</v>
      </c>
      <c r="M62" s="14">
        <f>'Raw - Base'!P432</f>
        <v>70.269400000000005</v>
      </c>
      <c r="N62" s="14">
        <f>'Raw - Base'!Q432</f>
        <v>71.22</v>
      </c>
      <c r="O62" s="14">
        <f>'Raw - Base'!R432</f>
        <v>72.167100000000005</v>
      </c>
      <c r="P62" s="14">
        <f>'Raw - Base'!S432</f>
        <v>73.109899999999996</v>
      </c>
      <c r="Q62" s="14">
        <f>'Raw - Base'!T432</f>
        <v>74.048199999999994</v>
      </c>
      <c r="R62" s="14">
        <f>'Raw - Base'!U432</f>
        <v>74.981700000000004</v>
      </c>
      <c r="S62" s="14">
        <f>'Raw - Base'!V432</f>
        <v>75.910600000000002</v>
      </c>
      <c r="T62" s="14">
        <f>'Raw - Base'!W432</f>
        <v>76.835599999999999</v>
      </c>
      <c r="U62" s="14">
        <f>'Raw - Base'!X432</f>
        <v>77.756799999999998</v>
      </c>
      <c r="V62" s="14">
        <f>'Raw - Base'!Y432</f>
        <v>78.674400000000006</v>
      </c>
      <c r="W62" s="14">
        <f>'Raw - Base'!Z432</f>
        <v>79.588399999999993</v>
      </c>
      <c r="X62" s="14">
        <f>'Raw - Base'!AA432</f>
        <v>80.498999999999995</v>
      </c>
      <c r="Y62" s="14">
        <f>'Raw - Base'!AB432</f>
        <v>81.406400000000005</v>
      </c>
      <c r="Z62" s="14">
        <f>'Raw - Base'!AC432</f>
        <v>82.310699999999997</v>
      </c>
      <c r="AA62" s="14">
        <f>'Raw - Base'!AD432</f>
        <v>83.212400000000002</v>
      </c>
      <c r="AB62" s="14">
        <f>'Raw - Base'!AE432</f>
        <v>84.111800000000002</v>
      </c>
      <c r="AC62" s="14">
        <f>'Raw - Base'!AF432</f>
        <v>85.009299999999996</v>
      </c>
      <c r="AD62" s="14">
        <f>'Raw - Base'!AG432</f>
        <v>85.905600000000007</v>
      </c>
      <c r="AE62" s="14">
        <f>'Raw - Base'!AH432</f>
        <v>86.801400000000001</v>
      </c>
      <c r="AF62" s="14">
        <f>'Raw - Base'!AI432</f>
        <v>87.697299999999998</v>
      </c>
    </row>
    <row r="63" spans="1:32" x14ac:dyDescent="0.2">
      <c r="A63" s="11" t="s">
        <v>300</v>
      </c>
      <c r="B63" s="14">
        <f>'Raw - Base'!E433</f>
        <v>50.565300000000001</v>
      </c>
      <c r="C63" s="14">
        <f>'Raw - Base'!F433</f>
        <v>49.599499999999999</v>
      </c>
      <c r="D63" s="14">
        <f>'Raw - Base'!G433</f>
        <v>51.732599999999998</v>
      </c>
      <c r="E63" s="14">
        <f>'Raw - Base'!H433</f>
        <v>53.003399999999999</v>
      </c>
      <c r="F63" s="14">
        <f>'Raw - Base'!I433</f>
        <v>53.439900000000002</v>
      </c>
      <c r="G63" s="14">
        <f>'Raw - Base'!J433</f>
        <v>55.160400000000003</v>
      </c>
      <c r="H63" s="14">
        <f>'Raw - Base'!K433</f>
        <v>56.3688</v>
      </c>
      <c r="I63" s="14">
        <f>'Raw - Base'!L433</f>
        <v>57.647100000000002</v>
      </c>
      <c r="J63" s="14">
        <f>'Raw - Base'!M433</f>
        <v>58.927399999999999</v>
      </c>
      <c r="K63" s="14">
        <f>'Raw - Base'!N433</f>
        <v>60.217199999999998</v>
      </c>
      <c r="L63" s="14">
        <f>'Raw - Base'!O433</f>
        <v>61.511200000000002</v>
      </c>
      <c r="M63" s="14">
        <f>'Raw - Base'!P433</f>
        <v>62.808599999999998</v>
      </c>
      <c r="N63" s="14">
        <f>'Raw - Base'!Q433</f>
        <v>64.108599999999996</v>
      </c>
      <c r="O63" s="14">
        <f>'Raw - Base'!R433</f>
        <v>65.411100000000005</v>
      </c>
      <c r="P63" s="14">
        <f>'Raw - Base'!S433</f>
        <v>66.715500000000006</v>
      </c>
      <c r="Q63" s="14">
        <f>'Raw - Base'!T433</f>
        <v>68.021900000000002</v>
      </c>
      <c r="R63" s="14">
        <f>'Raw - Base'!U433</f>
        <v>69.330399999999997</v>
      </c>
      <c r="S63" s="14">
        <f>'Raw - Base'!V433</f>
        <v>70.641099999999994</v>
      </c>
      <c r="T63" s="14">
        <f>'Raw - Base'!W433</f>
        <v>71.955299999999994</v>
      </c>
      <c r="U63" s="14">
        <f>'Raw - Base'!X433</f>
        <v>73.273499999999999</v>
      </c>
      <c r="V63" s="14">
        <f>'Raw - Base'!Y433</f>
        <v>74.596000000000004</v>
      </c>
      <c r="W63" s="14">
        <f>'Raw - Base'!Z433</f>
        <v>75.923000000000002</v>
      </c>
      <c r="X63" s="14">
        <f>'Raw - Base'!AA433</f>
        <v>77.254900000000006</v>
      </c>
      <c r="Y63" s="14">
        <f>'Raw - Base'!AB433</f>
        <v>78.591899999999995</v>
      </c>
      <c r="Z63" s="14">
        <f>'Raw - Base'!AC433</f>
        <v>79.9345</v>
      </c>
      <c r="AA63" s="14">
        <f>'Raw - Base'!AD433</f>
        <v>81.283000000000001</v>
      </c>
      <c r="AB63" s="14">
        <f>'Raw - Base'!AE433</f>
        <v>82.637900000000002</v>
      </c>
      <c r="AC63" s="14">
        <f>'Raw - Base'!AF433</f>
        <v>83.999600000000001</v>
      </c>
      <c r="AD63" s="14">
        <f>'Raw - Base'!AG433</f>
        <v>85.368700000000004</v>
      </c>
      <c r="AE63" s="14">
        <f>'Raw - Base'!AH433</f>
        <v>86.746200000000002</v>
      </c>
      <c r="AF63" s="14">
        <f>'Raw - Base'!AI433</f>
        <v>88.1327</v>
      </c>
    </row>
    <row r="64" spans="1:32" x14ac:dyDescent="0.2">
      <c r="A64" s="11" t="s">
        <v>301</v>
      </c>
      <c r="B64" s="14">
        <f>'Raw - Base'!E434</f>
        <v>19.865500000000001</v>
      </c>
      <c r="C64" s="14">
        <f>'Raw - Base'!F434</f>
        <v>21.136800000000001</v>
      </c>
      <c r="D64" s="14">
        <f>'Raw - Base'!G434</f>
        <v>20.656700000000001</v>
      </c>
      <c r="E64" s="14">
        <f>'Raw - Base'!H434</f>
        <v>20.651700000000002</v>
      </c>
      <c r="F64" s="14">
        <f>'Raw - Base'!I434</f>
        <v>20.798300000000001</v>
      </c>
      <c r="G64" s="14">
        <f>'Raw - Base'!J434</f>
        <v>20.2041</v>
      </c>
      <c r="H64" s="14">
        <f>'Raw - Base'!K434</f>
        <v>20.480399999999999</v>
      </c>
      <c r="I64" s="14">
        <f>'Raw - Base'!L434</f>
        <v>20.752600000000001</v>
      </c>
      <c r="J64" s="14">
        <f>'Raw - Base'!M434</f>
        <v>21.029</v>
      </c>
      <c r="K64" s="14">
        <f>'Raw - Base'!N434</f>
        <v>21.306899999999999</v>
      </c>
      <c r="L64" s="14">
        <f>'Raw - Base'!O434</f>
        <v>21.585000000000001</v>
      </c>
      <c r="M64" s="14">
        <f>'Raw - Base'!P434</f>
        <v>21.8626</v>
      </c>
      <c r="N64" s="14">
        <f>'Raw - Base'!Q434</f>
        <v>22.139299999999999</v>
      </c>
      <c r="O64" s="14">
        <f>'Raw - Base'!R434</f>
        <v>22.4147</v>
      </c>
      <c r="P64" s="14">
        <f>'Raw - Base'!S434</f>
        <v>22.688400000000001</v>
      </c>
      <c r="Q64" s="14">
        <f>'Raw - Base'!T434</f>
        <v>22.9603</v>
      </c>
      <c r="R64" s="14">
        <f>'Raw - Base'!U434</f>
        <v>23.2302</v>
      </c>
      <c r="S64" s="14">
        <f>'Raw - Base'!V434</f>
        <v>23.498100000000001</v>
      </c>
      <c r="T64" s="14">
        <f>'Raw - Base'!W434</f>
        <v>23.764099999999999</v>
      </c>
      <c r="U64" s="14">
        <f>'Raw - Base'!X434</f>
        <v>24.028300000000002</v>
      </c>
      <c r="V64" s="14">
        <f>'Raw - Base'!Y434</f>
        <v>24.290500000000002</v>
      </c>
      <c r="W64" s="14">
        <f>'Raw - Base'!Z434</f>
        <v>24.550899999999999</v>
      </c>
      <c r="X64" s="14">
        <f>'Raw - Base'!AA434</f>
        <v>24.8093</v>
      </c>
      <c r="Y64" s="14">
        <f>'Raw - Base'!AB434</f>
        <v>25.065799999999999</v>
      </c>
      <c r="Z64" s="14">
        <f>'Raw - Base'!AC434</f>
        <v>25.320399999999999</v>
      </c>
      <c r="AA64" s="14">
        <f>'Raw - Base'!AD434</f>
        <v>25.5731</v>
      </c>
      <c r="AB64" s="14">
        <f>'Raw - Base'!AE434</f>
        <v>25.824100000000001</v>
      </c>
      <c r="AC64" s="14">
        <f>'Raw - Base'!AF434</f>
        <v>26.073399999999999</v>
      </c>
      <c r="AD64" s="14">
        <f>'Raw - Base'!AG434</f>
        <v>26.321100000000001</v>
      </c>
      <c r="AE64" s="14">
        <f>'Raw - Base'!AH434</f>
        <v>26.567299999999999</v>
      </c>
      <c r="AF64" s="14">
        <f>'Raw - Base'!AI434</f>
        <v>26.8123</v>
      </c>
    </row>
    <row r="65" spans="1:32" x14ac:dyDescent="0.2">
      <c r="A65" s="11" t="s">
        <v>302</v>
      </c>
      <c r="B65" s="14">
        <f>'Raw - Base'!E435</f>
        <v>16.720800000000001</v>
      </c>
      <c r="C65" s="14">
        <f>'Raw - Base'!F435</f>
        <v>17.565200000000001</v>
      </c>
      <c r="D65" s="14">
        <f>'Raw - Base'!G435</f>
        <v>17.273800000000001</v>
      </c>
      <c r="E65" s="14">
        <f>'Raw - Base'!H435</f>
        <v>17.306100000000001</v>
      </c>
      <c r="F65" s="14">
        <f>'Raw - Base'!I435</f>
        <v>17.451899999999998</v>
      </c>
      <c r="G65" s="14">
        <f>'Raw - Base'!J435</f>
        <v>17.084499999999998</v>
      </c>
      <c r="H65" s="14">
        <f>'Raw - Base'!K435</f>
        <v>17.331199999999999</v>
      </c>
      <c r="I65" s="14">
        <f>'Raw - Base'!L435</f>
        <v>17.572199999999999</v>
      </c>
      <c r="J65" s="14">
        <f>'Raw - Base'!M435</f>
        <v>17.816700000000001</v>
      </c>
      <c r="K65" s="14">
        <f>'Raw - Base'!N435</f>
        <v>18.0625</v>
      </c>
      <c r="L65" s="14">
        <f>'Raw - Base'!O435</f>
        <v>18.308399999999999</v>
      </c>
      <c r="M65" s="14">
        <f>'Raw - Base'!P435</f>
        <v>18.553799999999999</v>
      </c>
      <c r="N65" s="14">
        <f>'Raw - Base'!Q435</f>
        <v>18.7986</v>
      </c>
      <c r="O65" s="14">
        <f>'Raw - Base'!R435</f>
        <v>19.042200000000001</v>
      </c>
      <c r="P65" s="14">
        <f>'Raw - Base'!S435</f>
        <v>19.284600000000001</v>
      </c>
      <c r="Q65" s="14">
        <f>'Raw - Base'!T435</f>
        <v>19.525500000000001</v>
      </c>
      <c r="R65" s="14">
        <f>'Raw - Base'!U435</f>
        <v>19.764900000000001</v>
      </c>
      <c r="S65" s="14">
        <f>'Raw - Base'!V435</f>
        <v>20.002700000000001</v>
      </c>
      <c r="T65" s="14">
        <f>'Raw - Base'!W435</f>
        <v>20.239100000000001</v>
      </c>
      <c r="U65" s="14">
        <f>'Raw - Base'!X435</f>
        <v>20.4742</v>
      </c>
      <c r="V65" s="14">
        <f>'Raw - Base'!Y435</f>
        <v>20.707799999999999</v>
      </c>
      <c r="W65" s="14">
        <f>'Raw - Base'!Z435</f>
        <v>20.94</v>
      </c>
      <c r="X65" s="14">
        <f>'Raw - Base'!AA435</f>
        <v>21.1709</v>
      </c>
      <c r="Y65" s="14">
        <f>'Raw - Base'!AB435</f>
        <v>21.400300000000001</v>
      </c>
      <c r="Z65" s="14">
        <f>'Raw - Base'!AC435</f>
        <v>21.628499999999999</v>
      </c>
      <c r="AA65" s="14">
        <f>'Raw - Base'!AD435</f>
        <v>21.8553</v>
      </c>
      <c r="AB65" s="14">
        <f>'Raw - Base'!AE435</f>
        <v>22.0809</v>
      </c>
      <c r="AC65" s="14">
        <f>'Raw - Base'!AF435</f>
        <v>22.305399999999999</v>
      </c>
      <c r="AD65" s="14">
        <f>'Raw - Base'!AG435</f>
        <v>22.5288</v>
      </c>
      <c r="AE65" s="14">
        <f>'Raw - Base'!AH435</f>
        <v>22.7514</v>
      </c>
      <c r="AF65" s="14">
        <f>'Raw - Base'!AI435</f>
        <v>22.973199999999999</v>
      </c>
    </row>
    <row r="66" spans="1:32" x14ac:dyDescent="0.2">
      <c r="A66" s="11" t="s">
        <v>303</v>
      </c>
      <c r="B66" s="14">
        <f>'Raw - Base'!E436</f>
        <v>21.896100000000001</v>
      </c>
      <c r="C66" s="14">
        <f>'Raw - Base'!F436</f>
        <v>21.779</v>
      </c>
      <c r="D66" s="14">
        <f>'Raw - Base'!G436</f>
        <v>22.161999999999999</v>
      </c>
      <c r="E66" s="14">
        <f>'Raw - Base'!H436</f>
        <v>22.452200000000001</v>
      </c>
      <c r="F66" s="14">
        <f>'Raw - Base'!I436</f>
        <v>22.727499999999999</v>
      </c>
      <c r="G66" s="14">
        <f>'Raw - Base'!J436</f>
        <v>23.145</v>
      </c>
      <c r="H66" s="14">
        <f>'Raw - Base'!K436</f>
        <v>23.570599999999999</v>
      </c>
      <c r="I66" s="14">
        <f>'Raw - Base'!L436</f>
        <v>23.991700000000002</v>
      </c>
      <c r="J66" s="14">
        <f>'Raw - Base'!M436</f>
        <v>24.417899999999999</v>
      </c>
      <c r="K66" s="14">
        <f>'Raw - Base'!N436</f>
        <v>24.847000000000001</v>
      </c>
      <c r="L66" s="14">
        <f>'Raw - Base'!O436</f>
        <v>25.2774</v>
      </c>
      <c r="M66" s="14">
        <f>'Raw - Base'!P436</f>
        <v>25.708600000000001</v>
      </c>
      <c r="N66" s="14">
        <f>'Raw - Base'!Q436</f>
        <v>26.1402</v>
      </c>
      <c r="O66" s="14">
        <f>'Raw - Base'!R436</f>
        <v>26.571899999999999</v>
      </c>
      <c r="P66" s="14">
        <f>'Raw - Base'!S436</f>
        <v>27.003499999999999</v>
      </c>
      <c r="Q66" s="14">
        <f>'Raw - Base'!T436</f>
        <v>27.434699999999999</v>
      </c>
      <c r="R66" s="14">
        <f>'Raw - Base'!U436</f>
        <v>27.865500000000001</v>
      </c>
      <c r="S66" s="14">
        <f>'Raw - Base'!V436</f>
        <v>28.296099999999999</v>
      </c>
      <c r="T66" s="14">
        <f>'Raw - Base'!W436</f>
        <v>28.726700000000001</v>
      </c>
      <c r="U66" s="14">
        <f>'Raw - Base'!X436</f>
        <v>29.157499999999999</v>
      </c>
      <c r="V66" s="14">
        <f>'Raw - Base'!Y436</f>
        <v>29.5885</v>
      </c>
      <c r="W66" s="14">
        <f>'Raw - Base'!Z436</f>
        <v>30.0198</v>
      </c>
      <c r="X66" s="14">
        <f>'Raw - Base'!AA436</f>
        <v>30.451499999999999</v>
      </c>
      <c r="Y66" s="14">
        <f>'Raw - Base'!AB436</f>
        <v>30.883700000000001</v>
      </c>
      <c r="Z66" s="14">
        <f>'Raw - Base'!AC436</f>
        <v>31.316400000000002</v>
      </c>
      <c r="AA66" s="14">
        <f>'Raw - Base'!AD436</f>
        <v>31.7499</v>
      </c>
      <c r="AB66" s="14">
        <f>'Raw - Base'!AE436</f>
        <v>32.1843</v>
      </c>
      <c r="AC66" s="14">
        <f>'Raw - Base'!AF436</f>
        <v>32.619700000000002</v>
      </c>
      <c r="AD66" s="14">
        <f>'Raw - Base'!AG436</f>
        <v>33.0565</v>
      </c>
      <c r="AE66" s="14">
        <f>'Raw - Base'!AH436</f>
        <v>33.494999999999997</v>
      </c>
      <c r="AF66" s="14">
        <f>'Raw - Base'!AI436</f>
        <v>33.935499999999998</v>
      </c>
    </row>
    <row r="67" spans="1:32" x14ac:dyDescent="0.2">
      <c r="A67" s="11" t="s">
        <v>304</v>
      </c>
      <c r="B67" s="14">
        <f>'Raw - Base'!E437</f>
        <v>19.693300000000001</v>
      </c>
      <c r="C67" s="14">
        <f>'Raw - Base'!F437</f>
        <v>19.9557</v>
      </c>
      <c r="D67" s="14">
        <f>'Raw - Base'!G437</f>
        <v>20.250800000000002</v>
      </c>
      <c r="E67" s="14">
        <f>'Raw - Base'!H437</f>
        <v>20.4316</v>
      </c>
      <c r="F67" s="14">
        <f>'Raw - Base'!I437</f>
        <v>20.622499999999999</v>
      </c>
      <c r="G67" s="14">
        <f>'Raw - Base'!J437</f>
        <v>20.876200000000001</v>
      </c>
      <c r="H67" s="14">
        <f>'Raw - Base'!K437</f>
        <v>21.172799999999999</v>
      </c>
      <c r="I67" s="14">
        <f>'Raw - Base'!L437</f>
        <v>21.465599999999998</v>
      </c>
      <c r="J67" s="14">
        <f>'Raw - Base'!M437</f>
        <v>21.7605</v>
      </c>
      <c r="K67" s="14">
        <f>'Raw - Base'!N437</f>
        <v>22.055700000000002</v>
      </c>
      <c r="L67" s="14">
        <f>'Raw - Base'!O437</f>
        <v>22.349900000000002</v>
      </c>
      <c r="M67" s="14">
        <f>'Raw - Base'!P437</f>
        <v>22.642800000000001</v>
      </c>
      <c r="N67" s="14">
        <f>'Raw - Base'!Q437</f>
        <v>22.9343</v>
      </c>
      <c r="O67" s="14">
        <f>'Raw - Base'!R437</f>
        <v>23.2241</v>
      </c>
      <c r="P67" s="14">
        <f>'Raw - Base'!S437</f>
        <v>23.512</v>
      </c>
      <c r="Q67" s="14">
        <f>'Raw - Base'!T437</f>
        <v>23.797999999999998</v>
      </c>
      <c r="R67" s="14">
        <f>'Raw - Base'!U437</f>
        <v>24.0822</v>
      </c>
      <c r="S67" s="14">
        <f>'Raw - Base'!V437</f>
        <v>24.364699999999999</v>
      </c>
      <c r="T67" s="14">
        <f>'Raw - Base'!W437</f>
        <v>24.645700000000001</v>
      </c>
      <c r="U67" s="14">
        <f>'Raw - Base'!X437</f>
        <v>24.9253</v>
      </c>
      <c r="V67" s="14">
        <f>'Raw - Base'!Y437</f>
        <v>25.203700000000001</v>
      </c>
      <c r="W67" s="14">
        <f>'Raw - Base'!Z437</f>
        <v>25.480799999999999</v>
      </c>
      <c r="X67" s="14">
        <f>'Raw - Base'!AA437</f>
        <v>25.756799999999998</v>
      </c>
      <c r="Y67" s="14">
        <f>'Raw - Base'!AB437</f>
        <v>26.031600000000001</v>
      </c>
      <c r="Z67" s="14">
        <f>'Raw - Base'!AC437</f>
        <v>26.305499999999999</v>
      </c>
      <c r="AA67" s="14">
        <f>'Raw - Base'!AD437</f>
        <v>26.578499999999998</v>
      </c>
      <c r="AB67" s="14">
        <f>'Raw - Base'!AE437</f>
        <v>26.8507</v>
      </c>
      <c r="AC67" s="14">
        <f>'Raw - Base'!AF437</f>
        <v>27.122299999999999</v>
      </c>
      <c r="AD67" s="14">
        <f>'Raw - Base'!AG437</f>
        <v>27.393599999999999</v>
      </c>
      <c r="AE67" s="14">
        <f>'Raw - Base'!AH437</f>
        <v>27.6647</v>
      </c>
      <c r="AF67" s="14">
        <f>'Raw - Base'!AI437</f>
        <v>27.9359</v>
      </c>
    </row>
    <row r="68" spans="1:32" x14ac:dyDescent="0.2">
      <c r="A68" s="11" t="s">
        <v>305</v>
      </c>
      <c r="B68" s="14">
        <f>'Raw - Base'!E438</f>
        <v>26.7348</v>
      </c>
      <c r="C68" s="14">
        <f>'Raw - Base'!F438</f>
        <v>26.734100000000002</v>
      </c>
      <c r="D68" s="14">
        <f>'Raw - Base'!G438</f>
        <v>26.789000000000001</v>
      </c>
      <c r="E68" s="14">
        <f>'Raw - Base'!H438</f>
        <v>26.986599999999999</v>
      </c>
      <c r="F68" s="14">
        <f>'Raw - Base'!I438</f>
        <v>27.4726</v>
      </c>
      <c r="G68" s="14">
        <f>'Raw - Base'!J438</f>
        <v>27.655200000000001</v>
      </c>
      <c r="H68" s="14">
        <f>'Raw - Base'!K438</f>
        <v>28.0946</v>
      </c>
      <c r="I68" s="14">
        <f>'Raw - Base'!L438</f>
        <v>28.504300000000001</v>
      </c>
      <c r="J68" s="14">
        <f>'Raw - Base'!M438</f>
        <v>28.9207</v>
      </c>
      <c r="K68" s="14">
        <f>'Raw - Base'!N438</f>
        <v>29.3384</v>
      </c>
      <c r="L68" s="14">
        <f>'Raw - Base'!O438</f>
        <v>29.755800000000001</v>
      </c>
      <c r="M68" s="14">
        <f>'Raw - Base'!P438</f>
        <v>30.1722</v>
      </c>
      <c r="N68" s="14">
        <f>'Raw - Base'!Q438</f>
        <v>30.587299999999999</v>
      </c>
      <c r="O68" s="14">
        <f>'Raw - Base'!R438</f>
        <v>31.000800000000002</v>
      </c>
      <c r="P68" s="14">
        <f>'Raw - Base'!S438</f>
        <v>31.412199999999999</v>
      </c>
      <c r="Q68" s="14">
        <f>'Raw - Base'!T438</f>
        <v>31.821400000000001</v>
      </c>
      <c r="R68" s="14">
        <f>'Raw - Base'!U438</f>
        <v>32.228499999999997</v>
      </c>
      <c r="S68" s="14">
        <f>'Raw - Base'!V438</f>
        <v>32.633299999999998</v>
      </c>
      <c r="T68" s="14">
        <f>'Raw - Base'!W438</f>
        <v>33.0364</v>
      </c>
      <c r="U68" s="14">
        <f>'Raw - Base'!X438</f>
        <v>33.438000000000002</v>
      </c>
      <c r="V68" s="14">
        <f>'Raw - Base'!Y438</f>
        <v>33.838000000000001</v>
      </c>
      <c r="W68" s="14">
        <f>'Raw - Base'!Z438</f>
        <v>34.236499999999999</v>
      </c>
      <c r="X68" s="14">
        <f>'Raw - Base'!AA438</f>
        <v>34.633600000000001</v>
      </c>
      <c r="Y68" s="14">
        <f>'Raw - Base'!AB438</f>
        <v>35.029400000000003</v>
      </c>
      <c r="Z68" s="14">
        <f>'Raw - Base'!AC438</f>
        <v>35.423900000000003</v>
      </c>
      <c r="AA68" s="14">
        <f>'Raw - Base'!AD438</f>
        <v>35.817399999999999</v>
      </c>
      <c r="AB68" s="14">
        <f>'Raw - Base'!AE438</f>
        <v>36.209899999999998</v>
      </c>
      <c r="AC68" s="14">
        <f>'Raw - Base'!AF438</f>
        <v>36.601799999999997</v>
      </c>
      <c r="AD68" s="14">
        <f>'Raw - Base'!AG438</f>
        <v>36.993200000000002</v>
      </c>
      <c r="AE68" s="14">
        <f>'Raw - Base'!AH438</f>
        <v>37.384599999999999</v>
      </c>
      <c r="AF68" s="14">
        <f>'Raw - Base'!AI438</f>
        <v>37.776200000000003</v>
      </c>
    </row>
    <row r="69" spans="1:32" x14ac:dyDescent="0.2">
      <c r="A69" s="11" t="s">
        <v>306</v>
      </c>
      <c r="B69" s="14">
        <f>'Raw - Base'!E439</f>
        <v>32.601599999999998</v>
      </c>
      <c r="C69" s="14">
        <f>'Raw - Base'!F439</f>
        <v>32.161000000000001</v>
      </c>
      <c r="D69" s="14">
        <f>'Raw - Base'!G439</f>
        <v>32.316600000000001</v>
      </c>
      <c r="E69" s="14">
        <f>'Raw - Base'!H439</f>
        <v>32.575499999999998</v>
      </c>
      <c r="F69" s="14">
        <f>'Raw - Base'!I439</f>
        <v>33.223100000000002</v>
      </c>
      <c r="G69" s="14">
        <f>'Raw - Base'!J439</f>
        <v>33.643599999999999</v>
      </c>
      <c r="H69" s="14">
        <f>'Raw - Base'!K439</f>
        <v>34.233699999999999</v>
      </c>
      <c r="I69" s="14">
        <f>'Raw - Base'!L439</f>
        <v>34.7834</v>
      </c>
      <c r="J69" s="14">
        <f>'Raw - Base'!M439</f>
        <v>35.341799999999999</v>
      </c>
      <c r="K69" s="14">
        <f>'Raw - Base'!N439</f>
        <v>35.901699999999998</v>
      </c>
      <c r="L69" s="14">
        <f>'Raw - Base'!O439</f>
        <v>36.461100000000002</v>
      </c>
      <c r="M69" s="14">
        <f>'Raw - Base'!P439</f>
        <v>37.019399999999997</v>
      </c>
      <c r="N69" s="14">
        <f>'Raw - Base'!Q439</f>
        <v>37.5762</v>
      </c>
      <c r="O69" s="14">
        <f>'Raw - Base'!R439</f>
        <v>38.130899999999997</v>
      </c>
      <c r="P69" s="14">
        <f>'Raw - Base'!S439</f>
        <v>38.683199999999999</v>
      </c>
      <c r="Q69" s="14">
        <f>'Raw - Base'!T439</f>
        <v>39.232900000000001</v>
      </c>
      <c r="R69" s="14">
        <f>'Raw - Base'!U439</f>
        <v>39.78</v>
      </c>
      <c r="S69" s="14">
        <f>'Raw - Base'!V439</f>
        <v>40.3245</v>
      </c>
      <c r="T69" s="14">
        <f>'Raw - Base'!W439</f>
        <v>40.867100000000001</v>
      </c>
      <c r="U69" s="14">
        <f>'Raw - Base'!X439</f>
        <v>41.407899999999998</v>
      </c>
      <c r="V69" s="14">
        <f>'Raw - Base'!Y439</f>
        <v>41.946899999999999</v>
      </c>
      <c r="W69" s="14">
        <f>'Raw - Base'!Z439</f>
        <v>42.484299999999998</v>
      </c>
      <c r="X69" s="14">
        <f>'Raw - Base'!AA439</f>
        <v>43.020299999999999</v>
      </c>
      <c r="Y69" s="14">
        <f>'Raw - Base'!AB439</f>
        <v>43.5548</v>
      </c>
      <c r="Z69" s="14">
        <f>'Raw - Base'!AC439</f>
        <v>44.088200000000001</v>
      </c>
      <c r="AA69" s="14">
        <f>'Raw - Base'!AD439</f>
        <v>44.6205</v>
      </c>
      <c r="AB69" s="14">
        <f>'Raw - Base'!AE439</f>
        <v>45.152000000000001</v>
      </c>
      <c r="AC69" s="14">
        <f>'Raw - Base'!AF439</f>
        <v>45.683100000000003</v>
      </c>
      <c r="AD69" s="14">
        <f>'Raw - Base'!AG439</f>
        <v>46.214100000000002</v>
      </c>
      <c r="AE69" s="14">
        <f>'Raw - Base'!AH439</f>
        <v>46.7453</v>
      </c>
      <c r="AF69" s="14">
        <f>'Raw - Base'!AI439</f>
        <v>47.277299999999997</v>
      </c>
    </row>
    <row r="70" spans="1:32" x14ac:dyDescent="0.2">
      <c r="A70" s="12" t="s">
        <v>307</v>
      </c>
      <c r="B70" s="14">
        <f>'Raw - Base'!E440</f>
        <v>18.2956</v>
      </c>
      <c r="C70" s="14">
        <f>'Raw - Base'!F440</f>
        <v>18.013999999999999</v>
      </c>
      <c r="D70" s="14">
        <f>'Raw - Base'!G440</f>
        <v>18.1052</v>
      </c>
      <c r="E70" s="14">
        <f>'Raw - Base'!H440</f>
        <v>18.277000000000001</v>
      </c>
      <c r="F70" s="14">
        <f>'Raw - Base'!I440</f>
        <v>18.6738</v>
      </c>
      <c r="G70" s="14">
        <f>'Raw - Base'!J440</f>
        <v>18.943100000000001</v>
      </c>
      <c r="H70" s="14">
        <f>'Raw - Base'!K440</f>
        <v>19.290199999999999</v>
      </c>
      <c r="I70" s="14">
        <f>'Raw - Base'!L440</f>
        <v>19.614899999999999</v>
      </c>
      <c r="J70" s="14">
        <f>'Raw - Base'!M440</f>
        <v>19.944199999999999</v>
      </c>
      <c r="K70" s="14">
        <f>'Raw - Base'!N440</f>
        <v>20.2743</v>
      </c>
      <c r="L70" s="14">
        <f>'Raw - Base'!O440</f>
        <v>20.604199999999999</v>
      </c>
      <c r="M70" s="14">
        <f>'Raw - Base'!P440</f>
        <v>20.933599999999998</v>
      </c>
      <c r="N70" s="14">
        <f>'Raw - Base'!Q440</f>
        <v>21.2624</v>
      </c>
      <c r="O70" s="14">
        <f>'Raw - Base'!R440</f>
        <v>21.590199999999999</v>
      </c>
      <c r="P70" s="14">
        <f>'Raw - Base'!S440</f>
        <v>21.916899999999998</v>
      </c>
      <c r="Q70" s="14">
        <f>'Raw - Base'!T440</f>
        <v>22.2424</v>
      </c>
      <c r="R70" s="14">
        <f>'Raw - Base'!U440</f>
        <v>22.566700000000001</v>
      </c>
      <c r="S70" s="14">
        <f>'Raw - Base'!V440</f>
        <v>22.889700000000001</v>
      </c>
      <c r="T70" s="14">
        <f>'Raw - Base'!W440</f>
        <v>23.212</v>
      </c>
      <c r="U70" s="14">
        <f>'Raw - Base'!X440</f>
        <v>23.5336</v>
      </c>
      <c r="V70" s="14">
        <f>'Raw - Base'!Y440</f>
        <v>23.854399999999998</v>
      </c>
      <c r="W70" s="14">
        <f>'Raw - Base'!Z440</f>
        <v>24.174700000000001</v>
      </c>
      <c r="X70" s="14">
        <f>'Raw - Base'!AA440</f>
        <v>24.494499999999999</v>
      </c>
      <c r="Y70" s="14">
        <f>'Raw - Base'!AB440</f>
        <v>24.813700000000001</v>
      </c>
      <c r="Z70" s="14">
        <f>'Raw - Base'!AC440</f>
        <v>25.1326</v>
      </c>
      <c r="AA70" s="14">
        <f>'Raw - Base'!AD440</f>
        <v>25.4513</v>
      </c>
      <c r="AB70" s="14">
        <f>'Raw - Base'!AE440</f>
        <v>25.7699</v>
      </c>
      <c r="AC70" s="14">
        <f>'Raw - Base'!AF440</f>
        <v>26.0885</v>
      </c>
      <c r="AD70" s="14">
        <f>'Raw - Base'!AG440</f>
        <v>26.407399999999999</v>
      </c>
      <c r="AE70" s="14">
        <f>'Raw - Base'!AH440</f>
        <v>26.726800000000001</v>
      </c>
      <c r="AF70" s="14">
        <f>'Raw - Base'!AI440</f>
        <v>27.047000000000001</v>
      </c>
    </row>
    <row r="71" spans="1:32" x14ac:dyDescent="0.2">
      <c r="A71" s="12" t="s">
        <v>308</v>
      </c>
      <c r="B71" s="14">
        <f>'Raw - Base'!E441</f>
        <v>57.804600000000001</v>
      </c>
      <c r="C71" s="14">
        <f>'Raw - Base'!F441</f>
        <v>57.755899999999997</v>
      </c>
      <c r="D71" s="14">
        <f>'Raw - Base'!G441</f>
        <v>57.885199999999998</v>
      </c>
      <c r="E71" s="14">
        <f>'Raw - Base'!H441</f>
        <v>58.294199999999996</v>
      </c>
      <c r="F71" s="14">
        <f>'Raw - Base'!I441</f>
        <v>59.262</v>
      </c>
      <c r="G71" s="14">
        <f>'Raw - Base'!J441</f>
        <v>59.6404</v>
      </c>
      <c r="H71" s="14">
        <f>'Raw - Base'!K441</f>
        <v>60.634799999999998</v>
      </c>
      <c r="I71" s="14">
        <f>'Raw - Base'!L441</f>
        <v>61.565399999999997</v>
      </c>
      <c r="J71" s="14">
        <f>'Raw - Base'!M441</f>
        <v>62.510399999999997</v>
      </c>
      <c r="K71" s="14">
        <f>'Raw - Base'!N441</f>
        <v>63.457799999999999</v>
      </c>
      <c r="L71" s="14">
        <f>'Raw - Base'!O441</f>
        <v>64.4041</v>
      </c>
      <c r="M71" s="14">
        <f>'Raw - Base'!P441</f>
        <v>65.348100000000002</v>
      </c>
      <c r="N71" s="14">
        <f>'Raw - Base'!Q441</f>
        <v>66.289000000000001</v>
      </c>
      <c r="O71" s="14">
        <f>'Raw - Base'!R441</f>
        <v>67.225999999999999</v>
      </c>
      <c r="P71" s="14">
        <f>'Raw - Base'!S441</f>
        <v>68.158500000000004</v>
      </c>
      <c r="Q71" s="14">
        <f>'Raw - Base'!T441</f>
        <v>69.086100000000002</v>
      </c>
      <c r="R71" s="14">
        <f>'Raw - Base'!U441</f>
        <v>70.008799999999994</v>
      </c>
      <c r="S71" s="14">
        <f>'Raw - Base'!V441</f>
        <v>70.926599999999993</v>
      </c>
      <c r="T71" s="14">
        <f>'Raw - Base'!W441</f>
        <v>71.840599999999995</v>
      </c>
      <c r="U71" s="14">
        <f>'Raw - Base'!X441</f>
        <v>72.751099999999994</v>
      </c>
      <c r="V71" s="14">
        <f>'Raw - Base'!Y441</f>
        <v>73.658100000000005</v>
      </c>
      <c r="W71" s="14">
        <f>'Raw - Base'!Z441</f>
        <v>74.561700000000002</v>
      </c>
      <c r="X71" s="14">
        <f>'Raw - Base'!AA441</f>
        <v>75.462299999999999</v>
      </c>
      <c r="Y71" s="14">
        <f>'Raw - Base'!AB441</f>
        <v>76.359899999999996</v>
      </c>
      <c r="Z71" s="14">
        <f>'Raw - Base'!AC441</f>
        <v>77.254800000000003</v>
      </c>
      <c r="AA71" s="14">
        <f>'Raw - Base'!AD441</f>
        <v>78.147300000000001</v>
      </c>
      <c r="AB71" s="14">
        <f>'Raw - Base'!AE441</f>
        <v>79.037899999999993</v>
      </c>
      <c r="AC71" s="14">
        <f>'Raw - Base'!AF441</f>
        <v>79.926900000000003</v>
      </c>
      <c r="AD71" s="14">
        <f>'Raw - Base'!AG441</f>
        <v>80.814999999999998</v>
      </c>
      <c r="AE71" s="14">
        <f>'Raw - Base'!AH441</f>
        <v>81.703000000000003</v>
      </c>
      <c r="AF71" s="14">
        <f>'Raw - Base'!AI441</f>
        <v>82.591399999999993</v>
      </c>
    </row>
    <row r="72" spans="1:32" x14ac:dyDescent="0.2">
      <c r="A72" s="12" t="s">
        <v>309</v>
      </c>
      <c r="B72" s="14">
        <f>'Raw - Base'!E442</f>
        <v>12.2323</v>
      </c>
      <c r="C72" s="14">
        <f>'Raw - Base'!F442</f>
        <v>12.1648</v>
      </c>
      <c r="D72" s="14">
        <f>'Raw - Base'!G442</f>
        <v>12.2125</v>
      </c>
      <c r="E72" s="14">
        <f>'Raw - Base'!H442</f>
        <v>12.299899999999999</v>
      </c>
      <c r="F72" s="14">
        <f>'Raw - Base'!I442</f>
        <v>12.510899999999999</v>
      </c>
      <c r="G72" s="14">
        <f>'Raw - Base'!J442</f>
        <v>12.600899999999999</v>
      </c>
      <c r="H72" s="14">
        <f>'Raw - Base'!K442</f>
        <v>12.8195</v>
      </c>
      <c r="I72" s="14">
        <f>'Raw - Base'!L442</f>
        <v>13.021800000000001</v>
      </c>
      <c r="J72" s="14">
        <f>'Raw - Base'!M442</f>
        <v>13.2278</v>
      </c>
      <c r="K72" s="14">
        <f>'Raw - Base'!N442</f>
        <v>13.4344</v>
      </c>
      <c r="L72" s="14">
        <f>'Raw - Base'!O442</f>
        <v>13.6409</v>
      </c>
      <c r="M72" s="14">
        <f>'Raw - Base'!P442</f>
        <v>13.847099999999999</v>
      </c>
      <c r="N72" s="14">
        <f>'Raw - Base'!Q442</f>
        <v>14.0528</v>
      </c>
      <c r="O72" s="14">
        <f>'Raw - Base'!R442</f>
        <v>14.2578</v>
      </c>
      <c r="P72" s="14">
        <f>'Raw - Base'!S442</f>
        <v>14.4619</v>
      </c>
      <c r="Q72" s="14">
        <f>'Raw - Base'!T442</f>
        <v>14.6652</v>
      </c>
      <c r="R72" s="14">
        <f>'Raw - Base'!U442</f>
        <v>14.867599999999999</v>
      </c>
      <c r="S72" s="14">
        <f>'Raw - Base'!V442</f>
        <v>15.069000000000001</v>
      </c>
      <c r="T72" s="14">
        <f>'Raw - Base'!W442</f>
        <v>15.2698</v>
      </c>
      <c r="U72" s="14">
        <f>'Raw - Base'!X442</f>
        <v>15.47</v>
      </c>
      <c r="V72" s="14">
        <f>'Raw - Base'!Y442</f>
        <v>15.669600000000001</v>
      </c>
      <c r="W72" s="14">
        <f>'Raw - Base'!Z442</f>
        <v>15.868600000000001</v>
      </c>
      <c r="X72" s="14">
        <f>'Raw - Base'!AA442</f>
        <v>16.0671</v>
      </c>
      <c r="Y72" s="14">
        <f>'Raw - Base'!AB442</f>
        <v>16.2651</v>
      </c>
      <c r="Z72" s="14">
        <f>'Raw - Base'!AC442</f>
        <v>16.462700000000002</v>
      </c>
      <c r="AA72" s="14">
        <f>'Raw - Base'!AD442</f>
        <v>16.6599</v>
      </c>
      <c r="AB72" s="14">
        <f>'Raw - Base'!AE442</f>
        <v>16.8568</v>
      </c>
      <c r="AC72" s="14">
        <f>'Raw - Base'!AF442</f>
        <v>17.053599999999999</v>
      </c>
      <c r="AD72" s="14">
        <f>'Raw - Base'!AG442</f>
        <v>17.250299999999999</v>
      </c>
      <c r="AE72" s="14">
        <f>'Raw - Base'!AH442</f>
        <v>17.447099999999999</v>
      </c>
      <c r="AF72" s="14">
        <f>'Raw - Base'!AI442</f>
        <v>17.644100000000002</v>
      </c>
    </row>
    <row r="73" spans="1:32" x14ac:dyDescent="0.2">
      <c r="A73" s="12" t="s">
        <v>310</v>
      </c>
      <c r="B73" s="14">
        <f>'Raw - Base'!E443</f>
        <v>22.869499999999999</v>
      </c>
      <c r="C73" s="14">
        <f>'Raw - Base'!F443</f>
        <v>22.954499999999999</v>
      </c>
      <c r="D73" s="14">
        <f>'Raw - Base'!G443</f>
        <v>23.033000000000001</v>
      </c>
      <c r="E73" s="14">
        <f>'Raw - Base'!H443</f>
        <v>23.1798</v>
      </c>
      <c r="F73" s="14">
        <f>'Raw - Base'!I443</f>
        <v>23.517800000000001</v>
      </c>
      <c r="G73" s="14">
        <f>'Raw - Base'!J443</f>
        <v>23.601400000000002</v>
      </c>
      <c r="H73" s="14">
        <f>'Raw - Base'!K443</f>
        <v>23.997499999999999</v>
      </c>
      <c r="I73" s="14">
        <f>'Raw - Base'!L443</f>
        <v>24.368200000000002</v>
      </c>
      <c r="J73" s="14">
        <f>'Raw - Base'!M443</f>
        <v>24.7454</v>
      </c>
      <c r="K73" s="14">
        <f>'Raw - Base'!N443</f>
        <v>25.124099999999999</v>
      </c>
      <c r="L73" s="14">
        <f>'Raw - Base'!O443</f>
        <v>25.5029</v>
      </c>
      <c r="M73" s="14">
        <f>'Raw - Base'!P443</f>
        <v>25.881499999999999</v>
      </c>
      <c r="N73" s="14">
        <f>'Raw - Base'!Q443</f>
        <v>26.259399999999999</v>
      </c>
      <c r="O73" s="14">
        <f>'Raw - Base'!R443</f>
        <v>26.636399999999998</v>
      </c>
      <c r="P73" s="14">
        <f>'Raw - Base'!S443</f>
        <v>27.0122</v>
      </c>
      <c r="Q73" s="14">
        <f>'Raw - Base'!T443</f>
        <v>27.386600000000001</v>
      </c>
      <c r="R73" s="14">
        <f>'Raw - Base'!U443</f>
        <v>27.759699999999999</v>
      </c>
      <c r="S73" s="14">
        <f>'Raw - Base'!V443</f>
        <v>28.131399999999999</v>
      </c>
      <c r="T73" s="14">
        <f>'Raw - Base'!W443</f>
        <v>28.502099999999999</v>
      </c>
      <c r="U73" s="14">
        <f>'Raw - Base'!X443</f>
        <v>28.872</v>
      </c>
      <c r="V73" s="14">
        <f>'Raw - Base'!Y443</f>
        <v>29.241</v>
      </c>
      <c r="W73" s="14">
        <f>'Raw - Base'!Z443</f>
        <v>29.609200000000001</v>
      </c>
      <c r="X73" s="14">
        <f>'Raw - Base'!AA443</f>
        <v>29.976600000000001</v>
      </c>
      <c r="Y73" s="14">
        <f>'Raw - Base'!AB443</f>
        <v>30.343399999999999</v>
      </c>
      <c r="Z73" s="14">
        <f>'Raw - Base'!AC443</f>
        <v>30.709499999999998</v>
      </c>
      <c r="AA73" s="14">
        <f>'Raw - Base'!AD443</f>
        <v>31.075199999999999</v>
      </c>
      <c r="AB73" s="14">
        <f>'Raw - Base'!AE443</f>
        <v>31.4406</v>
      </c>
      <c r="AC73" s="14">
        <f>'Raw - Base'!AF443</f>
        <v>31.805800000000001</v>
      </c>
      <c r="AD73" s="14">
        <f>'Raw - Base'!AG443</f>
        <v>32.170999999999999</v>
      </c>
      <c r="AE73" s="14">
        <f>'Raw - Base'!AH443</f>
        <v>32.5366</v>
      </c>
      <c r="AF73" s="14">
        <f>'Raw - Base'!AI443</f>
        <v>32.902799999999999</v>
      </c>
    </row>
    <row r="74" spans="1:32" x14ac:dyDescent="0.2">
      <c r="A74" s="13" t="s">
        <v>311</v>
      </c>
      <c r="B74" s="14">
        <f>'Raw - Base'!E444</f>
        <v>38.076000000000001</v>
      </c>
      <c r="C74" s="14">
        <f>'Raw - Base'!F444</f>
        <v>38.7986</v>
      </c>
      <c r="D74" s="14">
        <f>'Raw - Base'!G444</f>
        <v>38.9298</v>
      </c>
      <c r="E74" s="14">
        <f>'Raw - Base'!H444</f>
        <v>39.271700000000003</v>
      </c>
      <c r="F74" s="14">
        <f>'Raw - Base'!I444</f>
        <v>39.710599999999999</v>
      </c>
      <c r="G74" s="14">
        <f>'Raw - Base'!J444</f>
        <v>39.7667</v>
      </c>
      <c r="H74" s="14">
        <f>'Raw - Base'!K444</f>
        <v>40.4009</v>
      </c>
      <c r="I74" s="14">
        <f>'Raw - Base'!L444</f>
        <v>41.0152</v>
      </c>
      <c r="J74" s="14">
        <f>'Raw - Base'!M444</f>
        <v>41.637799999999999</v>
      </c>
      <c r="K74" s="14">
        <f>'Raw - Base'!N444</f>
        <v>42.262999999999998</v>
      </c>
      <c r="L74" s="14">
        <f>'Raw - Base'!O444</f>
        <v>42.888399999999997</v>
      </c>
      <c r="M74" s="14">
        <f>'Raw - Base'!P444</f>
        <v>43.513199999999998</v>
      </c>
      <c r="N74" s="14">
        <f>'Raw - Base'!Q444</f>
        <v>44.136800000000001</v>
      </c>
      <c r="O74" s="14">
        <f>'Raw - Base'!R444</f>
        <v>44.758600000000001</v>
      </c>
      <c r="P74" s="14">
        <f>'Raw - Base'!S444</f>
        <v>45.3782</v>
      </c>
      <c r="Q74" s="14">
        <f>'Raw - Base'!T444</f>
        <v>45.995600000000003</v>
      </c>
      <c r="R74" s="14">
        <f>'Raw - Base'!U444</f>
        <v>46.610500000000002</v>
      </c>
      <c r="S74" s="14">
        <f>'Raw - Base'!V444</f>
        <v>47.223100000000002</v>
      </c>
      <c r="T74" s="14">
        <f>'Raw - Base'!W444</f>
        <v>47.834099999999999</v>
      </c>
      <c r="U74" s="14">
        <f>'Raw - Base'!X444</f>
        <v>48.4435</v>
      </c>
      <c r="V74" s="14">
        <f>'Raw - Base'!Y444</f>
        <v>49.051299999999998</v>
      </c>
      <c r="W74" s="14">
        <f>'Raw - Base'!Z444</f>
        <v>49.657699999999998</v>
      </c>
      <c r="X74" s="14">
        <f>'Raw - Base'!AA444</f>
        <v>50.262799999999999</v>
      </c>
      <c r="Y74" s="14">
        <f>'Raw - Base'!AB444</f>
        <v>50.866700000000002</v>
      </c>
      <c r="Z74" s="14">
        <f>'Raw - Base'!AC444</f>
        <v>51.469499999999996</v>
      </c>
      <c r="AA74" s="14">
        <f>'Raw - Base'!AD444</f>
        <v>52.0715</v>
      </c>
      <c r="AB74" s="14">
        <f>'Raw - Base'!AE444</f>
        <v>52.672899999999998</v>
      </c>
      <c r="AC74" s="14">
        <f>'Raw - Base'!AF444</f>
        <v>53.273899999999998</v>
      </c>
      <c r="AD74" s="14">
        <f>'Raw - Base'!AG444</f>
        <v>53.875</v>
      </c>
      <c r="AE74" s="14">
        <f>'Raw - Base'!AH444</f>
        <v>54.476500000000001</v>
      </c>
      <c r="AF74" s="14">
        <f>'Raw - Base'!AI444</f>
        <v>55.079099999999997</v>
      </c>
    </row>
    <row r="75" spans="1:32" x14ac:dyDescent="0.2">
      <c r="A75" s="13" t="s">
        <v>312</v>
      </c>
      <c r="B75" s="14">
        <f>'Raw - Base'!E445</f>
        <v>61.2438</v>
      </c>
      <c r="C75" s="14">
        <f>'Raw - Base'!F445</f>
        <v>59.882399999999997</v>
      </c>
      <c r="D75" s="14">
        <f>'Raw - Base'!G445</f>
        <v>60.308599999999998</v>
      </c>
      <c r="E75" s="14">
        <f>'Raw - Base'!H445</f>
        <v>60.946300000000001</v>
      </c>
      <c r="F75" s="14">
        <f>'Raw - Base'!I445</f>
        <v>62.3384</v>
      </c>
      <c r="G75" s="14">
        <f>'Raw - Base'!J445</f>
        <v>63.403300000000002</v>
      </c>
      <c r="H75" s="14">
        <f>'Raw - Base'!K445</f>
        <v>64.576700000000002</v>
      </c>
      <c r="I75" s="14">
        <f>'Raw - Base'!L445</f>
        <v>65.652699999999996</v>
      </c>
      <c r="J75" s="14">
        <f>'Raw - Base'!M445</f>
        <v>66.746799999999993</v>
      </c>
      <c r="K75" s="14">
        <f>'Raw - Base'!N445</f>
        <v>67.843100000000007</v>
      </c>
      <c r="L75" s="14">
        <f>'Raw - Base'!O445</f>
        <v>68.938199999999995</v>
      </c>
      <c r="M75" s="14">
        <f>'Raw - Base'!P445</f>
        <v>70.031000000000006</v>
      </c>
      <c r="N75" s="14">
        <f>'Raw - Base'!Q445</f>
        <v>71.120599999999996</v>
      </c>
      <c r="O75" s="14">
        <f>'Raw - Base'!R445</f>
        <v>72.206299999999999</v>
      </c>
      <c r="P75" s="14">
        <f>'Raw - Base'!S445</f>
        <v>73.287199999999999</v>
      </c>
      <c r="Q75" s="14">
        <f>'Raw - Base'!T445</f>
        <v>74.363100000000003</v>
      </c>
      <c r="R75" s="14">
        <f>'Raw - Base'!U445</f>
        <v>75.433800000000005</v>
      </c>
      <c r="S75" s="14">
        <f>'Raw - Base'!V445</f>
        <v>76.499600000000001</v>
      </c>
      <c r="T75" s="14">
        <f>'Raw - Base'!W445</f>
        <v>77.561800000000005</v>
      </c>
      <c r="U75" s="14">
        <f>'Raw - Base'!X445</f>
        <v>78.620699999999999</v>
      </c>
      <c r="V75" s="14">
        <f>'Raw - Base'!Y445</f>
        <v>79.676400000000001</v>
      </c>
      <c r="W75" s="14">
        <f>'Raw - Base'!Z445</f>
        <v>80.729200000000006</v>
      </c>
      <c r="X75" s="14">
        <f>'Raw - Base'!AA445</f>
        <v>81.779200000000003</v>
      </c>
      <c r="Y75" s="14">
        <f>'Raw - Base'!AB445</f>
        <v>82.826800000000006</v>
      </c>
      <c r="Z75" s="14">
        <f>'Raw - Base'!AC445</f>
        <v>83.872299999999996</v>
      </c>
      <c r="AA75" s="14">
        <f>'Raw - Base'!AD445</f>
        <v>84.916200000000003</v>
      </c>
      <c r="AB75" s="14">
        <f>'Raw - Base'!AE445</f>
        <v>85.958799999999997</v>
      </c>
      <c r="AC75" s="14">
        <f>'Raw - Base'!AF445</f>
        <v>87.000699999999995</v>
      </c>
      <c r="AD75" s="14">
        <f>'Raw - Base'!AG445</f>
        <v>88.0428</v>
      </c>
      <c r="AE75" s="14">
        <f>'Raw - Base'!AH445</f>
        <v>89.085800000000006</v>
      </c>
      <c r="AF75" s="14">
        <f>'Raw - Base'!AI445</f>
        <v>90.130499999999998</v>
      </c>
    </row>
    <row r="76" spans="1:32" x14ac:dyDescent="0.2">
      <c r="A76" s="13" t="s">
        <v>313</v>
      </c>
      <c r="B76" s="14">
        <f>'Raw - Base'!E446</f>
        <v>16.4114</v>
      </c>
      <c r="C76" s="14">
        <f>'Raw - Base'!F446</f>
        <v>15.4528</v>
      </c>
      <c r="D76" s="14">
        <f>'Raw - Base'!G446</f>
        <v>15.845000000000001</v>
      </c>
      <c r="E76" s="14">
        <f>'Raw - Base'!H446</f>
        <v>15.9024</v>
      </c>
      <c r="F76" s="14">
        <f>'Raw - Base'!I446</f>
        <v>16.159500000000001</v>
      </c>
      <c r="G76" s="14">
        <f>'Raw - Base'!J446</f>
        <v>16.618300000000001</v>
      </c>
      <c r="H76" s="14">
        <f>'Raw - Base'!K446</f>
        <v>16.904299999999999</v>
      </c>
      <c r="I76" s="14">
        <f>'Raw - Base'!L446</f>
        <v>17.192900000000002</v>
      </c>
      <c r="J76" s="14">
        <f>'Raw - Base'!M446</f>
        <v>17.484100000000002</v>
      </c>
      <c r="K76" s="14">
        <f>'Raw - Base'!N446</f>
        <v>17.7773</v>
      </c>
      <c r="L76" s="14">
        <f>'Raw - Base'!O446</f>
        <v>18.0715</v>
      </c>
      <c r="M76" s="14">
        <f>'Raw - Base'!P446</f>
        <v>18.366199999999999</v>
      </c>
      <c r="N76" s="14">
        <f>'Raw - Base'!Q446</f>
        <v>18.661300000000001</v>
      </c>
      <c r="O76" s="14">
        <f>'Raw - Base'!R446</f>
        <v>18.956700000000001</v>
      </c>
      <c r="P76" s="14">
        <f>'Raw - Base'!S446</f>
        <v>19.252099999999999</v>
      </c>
      <c r="Q76" s="14">
        <f>'Raw - Base'!T446</f>
        <v>19.547499999999999</v>
      </c>
      <c r="R76" s="14">
        <f>'Raw - Base'!U446</f>
        <v>19.8428</v>
      </c>
      <c r="S76" s="14">
        <f>'Raw - Base'!V446</f>
        <v>20.138100000000001</v>
      </c>
      <c r="T76" s="14">
        <f>'Raw - Base'!W446</f>
        <v>20.433599999999998</v>
      </c>
      <c r="U76" s="14">
        <f>'Raw - Base'!X446</f>
        <v>20.729399999999998</v>
      </c>
      <c r="V76" s="14">
        <f>'Raw - Base'!Y446</f>
        <v>21.025500000000001</v>
      </c>
      <c r="W76" s="14">
        <f>'Raw - Base'!Z446</f>
        <v>21.321899999999999</v>
      </c>
      <c r="X76" s="14">
        <f>'Raw - Base'!AA446</f>
        <v>21.6187</v>
      </c>
      <c r="Y76" s="14">
        <f>'Raw - Base'!AB446</f>
        <v>21.915900000000001</v>
      </c>
      <c r="Z76" s="14">
        <f>'Raw - Base'!AC446</f>
        <v>22.2136</v>
      </c>
      <c r="AA76" s="14">
        <f>'Raw - Base'!AD446</f>
        <v>22.511800000000001</v>
      </c>
      <c r="AB76" s="14">
        <f>'Raw - Base'!AE446</f>
        <v>22.810700000000001</v>
      </c>
      <c r="AC76" s="14">
        <f>'Raw - Base'!AF446</f>
        <v>23.110199999999999</v>
      </c>
      <c r="AD76" s="14">
        <f>'Raw - Base'!AG446</f>
        <v>23.410699999999999</v>
      </c>
      <c r="AE76" s="14">
        <f>'Raw - Base'!AH446</f>
        <v>23.712299999999999</v>
      </c>
      <c r="AF76" s="14">
        <f>'Raw - Base'!AI446</f>
        <v>24.0151</v>
      </c>
    </row>
    <row r="77" spans="1:32" x14ac:dyDescent="0.2">
      <c r="A77" s="13" t="s">
        <v>314</v>
      </c>
      <c r="B77" s="14">
        <f>'Raw - Base'!E447</f>
        <v>20.613600000000002</v>
      </c>
      <c r="C77" s="14">
        <f>'Raw - Base'!F447</f>
        <v>20.791799999999999</v>
      </c>
      <c r="D77" s="14">
        <f>'Raw - Base'!G447</f>
        <v>20.764700000000001</v>
      </c>
      <c r="E77" s="14">
        <f>'Raw - Base'!H447</f>
        <v>20.931899999999999</v>
      </c>
      <c r="F77" s="14">
        <f>'Raw - Base'!I447</f>
        <v>21.2454</v>
      </c>
      <c r="G77" s="14">
        <f>'Raw - Base'!J447</f>
        <v>21.180399999999999</v>
      </c>
      <c r="H77" s="14">
        <f>'Raw - Base'!K447</f>
        <v>21.557300000000001</v>
      </c>
      <c r="I77" s="14">
        <f>'Raw - Base'!L447</f>
        <v>21.855799999999999</v>
      </c>
      <c r="J77" s="14">
        <f>'Raw - Base'!M447</f>
        <v>22.159300000000002</v>
      </c>
      <c r="K77" s="14">
        <f>'Raw - Base'!N447</f>
        <v>22.459399999999999</v>
      </c>
      <c r="L77" s="14">
        <f>'Raw - Base'!O447</f>
        <v>22.7562</v>
      </c>
      <c r="M77" s="14">
        <f>'Raw - Base'!P447</f>
        <v>23.0504</v>
      </c>
      <c r="N77" s="14">
        <f>'Raw - Base'!Q447</f>
        <v>23.341899999999999</v>
      </c>
      <c r="O77" s="14">
        <f>'Raw - Base'!R447</f>
        <v>23.631</v>
      </c>
      <c r="P77" s="14">
        <f>'Raw - Base'!S447</f>
        <v>23.9175</v>
      </c>
      <c r="Q77" s="14">
        <f>'Raw - Base'!T447</f>
        <v>24.201499999999999</v>
      </c>
      <c r="R77" s="14">
        <f>'Raw - Base'!U447</f>
        <v>24.482900000000001</v>
      </c>
      <c r="S77" s="14">
        <f>'Raw - Base'!V447</f>
        <v>24.762</v>
      </c>
      <c r="T77" s="14">
        <f>'Raw - Base'!W447</f>
        <v>25.039300000000001</v>
      </c>
      <c r="U77" s="14">
        <f>'Raw - Base'!X447</f>
        <v>25.314900000000002</v>
      </c>
      <c r="V77" s="14">
        <f>'Raw - Base'!Y447</f>
        <v>25.588799999999999</v>
      </c>
      <c r="W77" s="14">
        <f>'Raw - Base'!Z447</f>
        <v>25.861000000000001</v>
      </c>
      <c r="X77" s="14">
        <f>'Raw - Base'!AA447</f>
        <v>26.131699999999999</v>
      </c>
      <c r="Y77" s="14">
        <f>'Raw - Base'!AB447</f>
        <v>26.4009</v>
      </c>
      <c r="Z77" s="14">
        <f>'Raw - Base'!AC447</f>
        <v>26.668700000000001</v>
      </c>
      <c r="AA77" s="14">
        <f>'Raw - Base'!AD447</f>
        <v>26.935300000000002</v>
      </c>
      <c r="AB77" s="14">
        <f>'Raw - Base'!AE447</f>
        <v>27.200700000000001</v>
      </c>
      <c r="AC77" s="14">
        <f>'Raw - Base'!AF447</f>
        <v>27.4651</v>
      </c>
      <c r="AD77" s="14">
        <f>'Raw - Base'!AG447</f>
        <v>27.728899999999999</v>
      </c>
      <c r="AE77" s="14">
        <f>'Raw - Base'!AH447</f>
        <v>27.9923</v>
      </c>
      <c r="AF77" s="14">
        <f>'Raw - Base'!AI447</f>
        <v>28.255500000000001</v>
      </c>
    </row>
    <row r="78" spans="1:32" x14ac:dyDescent="0.2">
      <c r="A78" s="13" t="s">
        <v>315</v>
      </c>
      <c r="B78" s="14">
        <f>'Raw - Base'!E448</f>
        <v>27.223299999999998</v>
      </c>
      <c r="C78" s="14">
        <f>'Raw - Base'!F448</f>
        <v>26.4709</v>
      </c>
      <c r="D78" s="14">
        <f>'Raw - Base'!G448</f>
        <v>26.7653</v>
      </c>
      <c r="E78" s="14">
        <f>'Raw - Base'!H448</f>
        <v>27.067</v>
      </c>
      <c r="F78" s="14">
        <f>'Raw - Base'!I448</f>
        <v>27.6065</v>
      </c>
      <c r="G78" s="14">
        <f>'Raw - Base'!J448</f>
        <v>27.9772</v>
      </c>
      <c r="H78" s="14">
        <f>'Raw - Base'!K448</f>
        <v>28.4986</v>
      </c>
      <c r="I78" s="14">
        <f>'Raw - Base'!L448</f>
        <v>28.944800000000001</v>
      </c>
      <c r="J78" s="14">
        <f>'Raw - Base'!M448</f>
        <v>29.402100000000001</v>
      </c>
      <c r="K78" s="14">
        <f>'Raw - Base'!N448</f>
        <v>29.859200000000001</v>
      </c>
      <c r="L78" s="14">
        <f>'Raw - Base'!O448</f>
        <v>30.314800000000002</v>
      </c>
      <c r="M78" s="14">
        <f>'Raw - Base'!P448</f>
        <v>30.768599999999999</v>
      </c>
      <c r="N78" s="14">
        <f>'Raw - Base'!Q448</f>
        <v>31.220099999999999</v>
      </c>
      <c r="O78" s="14">
        <f>'Raw - Base'!R448</f>
        <v>31.6692</v>
      </c>
      <c r="P78" s="14">
        <f>'Raw - Base'!S448</f>
        <v>32.115400000000001</v>
      </c>
      <c r="Q78" s="14">
        <f>'Raw - Base'!T448</f>
        <v>32.558700000000002</v>
      </c>
      <c r="R78" s="14">
        <f>'Raw - Base'!U448</f>
        <v>32.999099999999999</v>
      </c>
      <c r="S78" s="14">
        <f>'Raw - Base'!V448</f>
        <v>33.436700000000002</v>
      </c>
      <c r="T78" s="14">
        <f>'Raw - Base'!W448</f>
        <v>33.872100000000003</v>
      </c>
      <c r="U78" s="14">
        <f>'Raw - Base'!X448</f>
        <v>34.305500000000002</v>
      </c>
      <c r="V78" s="14">
        <f>'Raw - Base'!Y448</f>
        <v>34.736899999999999</v>
      </c>
      <c r="W78" s="14">
        <f>'Raw - Base'!Z448</f>
        <v>35.166400000000003</v>
      </c>
      <c r="X78" s="14">
        <f>'Raw - Base'!AA448</f>
        <v>35.594099999999997</v>
      </c>
      <c r="Y78" s="14">
        <f>'Raw - Base'!AB448</f>
        <v>36.020200000000003</v>
      </c>
      <c r="Z78" s="14">
        <f>'Raw - Base'!AC448</f>
        <v>36.444699999999997</v>
      </c>
      <c r="AA78" s="14">
        <f>'Raw - Base'!AD448</f>
        <v>36.867800000000003</v>
      </c>
      <c r="AB78" s="14">
        <f>'Raw - Base'!AE448</f>
        <v>37.2898</v>
      </c>
      <c r="AC78" s="14">
        <f>'Raw - Base'!AF448</f>
        <v>37.710799999999999</v>
      </c>
      <c r="AD78" s="14">
        <f>'Raw - Base'!AG448</f>
        <v>38.131300000000003</v>
      </c>
      <c r="AE78" s="14">
        <f>'Raw - Base'!AH448</f>
        <v>38.551499999999997</v>
      </c>
      <c r="AF78" s="14">
        <f>'Raw - Base'!AI448</f>
        <v>38.971899999999998</v>
      </c>
    </row>
    <row r="79" spans="1:32" x14ac:dyDescent="0.2">
      <c r="A79" s="8" t="s">
        <v>316</v>
      </c>
      <c r="B79" s="14">
        <f>'Raw - Base'!E449</f>
        <v>24.707100000000001</v>
      </c>
      <c r="C79" s="14">
        <f>'Raw - Base'!F449</f>
        <v>24.969000000000001</v>
      </c>
      <c r="D79" s="14">
        <f>'Raw - Base'!G449</f>
        <v>24.9194</v>
      </c>
      <c r="E79" s="14">
        <f>'Raw - Base'!H449</f>
        <v>25.086400000000001</v>
      </c>
      <c r="F79" s="14">
        <f>'Raw - Base'!I449</f>
        <v>25.4953</v>
      </c>
      <c r="G79" s="14">
        <f>'Raw - Base'!J449</f>
        <v>25.531500000000001</v>
      </c>
      <c r="H79" s="14">
        <f>'Raw - Base'!K449</f>
        <v>25.9682</v>
      </c>
      <c r="I79" s="14">
        <f>'Raw - Base'!L449</f>
        <v>26.383400000000002</v>
      </c>
      <c r="J79" s="14">
        <f>'Raw - Base'!M449</f>
        <v>26.804600000000001</v>
      </c>
      <c r="K79" s="14">
        <f>'Raw - Base'!N449</f>
        <v>27.227399999999999</v>
      </c>
      <c r="L79" s="14">
        <f>'Raw - Base'!O449</f>
        <v>27.650300000000001</v>
      </c>
      <c r="M79" s="14">
        <f>'Raw - Base'!P449</f>
        <v>28.072800000000001</v>
      </c>
      <c r="N79" s="14">
        <f>'Raw - Base'!Q449</f>
        <v>28.494700000000002</v>
      </c>
      <c r="O79" s="14">
        <f>'Raw - Base'!R449</f>
        <v>28.915500000000002</v>
      </c>
      <c r="P79" s="14">
        <f>'Raw - Base'!S449</f>
        <v>29.335000000000001</v>
      </c>
      <c r="Q79" s="14">
        <f>'Raw - Base'!T449</f>
        <v>29.753</v>
      </c>
      <c r="R79" s="14">
        <f>'Raw - Base'!U449</f>
        <v>30.1693</v>
      </c>
      <c r="S79" s="14">
        <f>'Raw - Base'!V449</f>
        <v>30.584199999999999</v>
      </c>
      <c r="T79" s="14">
        <f>'Raw - Base'!W449</f>
        <v>30.997900000000001</v>
      </c>
      <c r="U79" s="14">
        <f>'Raw - Base'!X449</f>
        <v>31.410499999999999</v>
      </c>
      <c r="V79" s="14">
        <f>'Raw - Base'!Y449</f>
        <v>31.822099999999999</v>
      </c>
      <c r="W79" s="14">
        <f>'Raw - Base'!Z449</f>
        <v>32.232700000000001</v>
      </c>
      <c r="X79" s="14">
        <f>'Raw - Base'!AA449</f>
        <v>32.642400000000002</v>
      </c>
      <c r="Y79" s="14">
        <f>'Raw - Base'!AB449</f>
        <v>33.051200000000001</v>
      </c>
      <c r="Z79" s="14">
        <f>'Raw - Base'!AC449</f>
        <v>33.459200000000003</v>
      </c>
      <c r="AA79" s="14">
        <f>'Raw - Base'!AD449</f>
        <v>33.866700000000002</v>
      </c>
      <c r="AB79" s="14">
        <f>'Raw - Base'!AE449</f>
        <v>34.273699999999998</v>
      </c>
      <c r="AC79" s="14">
        <f>'Raw - Base'!AF449</f>
        <v>34.680300000000003</v>
      </c>
      <c r="AD79" s="14">
        <f>'Raw - Base'!AG449</f>
        <v>35.087000000000003</v>
      </c>
      <c r="AE79" s="14">
        <f>'Raw - Base'!AH449</f>
        <v>35.493899999999996</v>
      </c>
      <c r="AF79" s="14">
        <f>'Raw - Base'!AI449</f>
        <v>35.901299999999999</v>
      </c>
    </row>
    <row r="80" spans="1:32" x14ac:dyDescent="0.2">
      <c r="A80" t="s">
        <v>317</v>
      </c>
      <c r="B80" s="14">
        <f>'Raw - Base'!E450</f>
        <v>21.493400000000001</v>
      </c>
      <c r="C80" s="14">
        <f>'Raw - Base'!F450</f>
        <v>20.539400000000001</v>
      </c>
      <c r="D80" s="14">
        <f>'Raw - Base'!G450</f>
        <v>20.877300000000002</v>
      </c>
      <c r="E80" s="14">
        <f>'Raw - Base'!H450</f>
        <v>21.103200000000001</v>
      </c>
      <c r="F80" s="14">
        <f>'Raw - Base'!I450</f>
        <v>21.582599999999999</v>
      </c>
      <c r="G80" s="14">
        <f>'Raw - Base'!J450</f>
        <v>22.1051</v>
      </c>
      <c r="H80" s="14">
        <f>'Raw - Base'!K450</f>
        <v>22.528700000000001</v>
      </c>
      <c r="I80" s="14">
        <f>'Raw - Base'!L450</f>
        <v>22.909199999999998</v>
      </c>
      <c r="J80" s="14">
        <f>'Raw - Base'!M450</f>
        <v>23.297799999999999</v>
      </c>
      <c r="K80" s="14">
        <f>'Raw - Base'!N450</f>
        <v>23.687200000000001</v>
      </c>
      <c r="L80" s="14">
        <f>'Raw - Base'!O450</f>
        <v>24.0762</v>
      </c>
      <c r="M80" s="14">
        <f>'Raw - Base'!P450</f>
        <v>24.464400000000001</v>
      </c>
      <c r="N80" s="14">
        <f>'Raw - Base'!Q450</f>
        <v>24.851299999999998</v>
      </c>
      <c r="O80" s="14">
        <f>'Raw - Base'!R450</f>
        <v>25.236699999999999</v>
      </c>
      <c r="P80" s="14">
        <f>'Raw - Base'!S450</f>
        <v>25.6204</v>
      </c>
      <c r="Q80" s="14">
        <f>'Raw - Base'!T450</f>
        <v>26.002199999999998</v>
      </c>
      <c r="R80" s="14">
        <f>'Raw - Base'!U450</f>
        <v>26.382100000000001</v>
      </c>
      <c r="S80" s="14">
        <f>'Raw - Base'!V450</f>
        <v>26.760200000000001</v>
      </c>
      <c r="T80" s="14">
        <f>'Raw - Base'!W450</f>
        <v>27.137</v>
      </c>
      <c r="U80" s="14">
        <f>'Raw - Base'!X450</f>
        <v>27.512599999999999</v>
      </c>
      <c r="V80" s="14">
        <f>'Raw - Base'!Y450</f>
        <v>27.8872</v>
      </c>
      <c r="W80" s="14">
        <f>'Raw - Base'!Z450</f>
        <v>28.2606</v>
      </c>
      <c r="X80" s="14">
        <f>'Raw - Base'!AA450</f>
        <v>28.633199999999999</v>
      </c>
      <c r="Y80" s="14">
        <f>'Raw - Base'!AB450</f>
        <v>29.004999999999999</v>
      </c>
      <c r="Z80" s="14">
        <f>'Raw - Base'!AC450</f>
        <v>29.376000000000001</v>
      </c>
      <c r="AA80" s="14">
        <f>'Raw - Base'!AD450</f>
        <v>29.746500000000001</v>
      </c>
      <c r="AB80" s="14">
        <f>'Raw - Base'!AE450</f>
        <v>30.116700000000002</v>
      </c>
      <c r="AC80" s="14">
        <f>'Raw - Base'!AF450</f>
        <v>30.486599999999999</v>
      </c>
      <c r="AD80" s="14">
        <f>'Raw - Base'!AG450</f>
        <v>30.8567</v>
      </c>
      <c r="AE80" s="14">
        <f>'Raw - Base'!AH450</f>
        <v>31.2271</v>
      </c>
      <c r="AF80" s="14">
        <f>'Raw - Base'!AI450</f>
        <v>31.598299999999998</v>
      </c>
    </row>
    <row r="81" spans="1:32" x14ac:dyDescent="0.2">
      <c r="A81" t="s">
        <v>318</v>
      </c>
      <c r="B81" s="14">
        <f>'Raw - Base'!E451</f>
        <v>18.719000000000001</v>
      </c>
      <c r="C81" s="14">
        <f>'Raw - Base'!F451</f>
        <v>17.591000000000001</v>
      </c>
      <c r="D81" s="14">
        <f>'Raw - Base'!G451</f>
        <v>17.737100000000002</v>
      </c>
      <c r="E81" s="14">
        <f>'Raw - Base'!H451</f>
        <v>18.097799999999999</v>
      </c>
      <c r="F81" s="14">
        <f>'Raw - Base'!I451</f>
        <v>18.728400000000001</v>
      </c>
      <c r="G81" s="14">
        <f>'Raw - Base'!J451</f>
        <v>19.3019</v>
      </c>
      <c r="H81" s="14">
        <f>'Raw - Base'!K451</f>
        <v>19.674199999999999</v>
      </c>
      <c r="I81" s="14">
        <f>'Raw - Base'!L451</f>
        <v>19.986899999999999</v>
      </c>
      <c r="J81" s="14">
        <f>'Raw - Base'!M451</f>
        <v>20.299900000000001</v>
      </c>
      <c r="K81" s="14">
        <f>'Raw - Base'!N451</f>
        <v>20.6083</v>
      </c>
      <c r="L81" s="14">
        <f>'Raw - Base'!O451</f>
        <v>20.911799999999999</v>
      </c>
      <c r="M81" s="14">
        <f>'Raw - Base'!P451</f>
        <v>21.211099999999998</v>
      </c>
      <c r="N81" s="14">
        <f>'Raw - Base'!Q451</f>
        <v>21.506399999999999</v>
      </c>
      <c r="O81" s="14">
        <f>'Raw - Base'!R451</f>
        <v>21.797999999999998</v>
      </c>
      <c r="P81" s="14">
        <f>'Raw - Base'!S451</f>
        <v>22.085899999999999</v>
      </c>
      <c r="Q81" s="14">
        <f>'Raw - Base'!T451</f>
        <v>22.3703</v>
      </c>
      <c r="R81" s="14">
        <f>'Raw - Base'!U451</f>
        <v>22.651399999999999</v>
      </c>
      <c r="S81" s="14">
        <f>'Raw - Base'!V451</f>
        <v>22.929300000000001</v>
      </c>
      <c r="T81" s="14">
        <f>'Raw - Base'!W451</f>
        <v>23.204999999999998</v>
      </c>
      <c r="U81" s="14">
        <f>'Raw - Base'!X451</f>
        <v>23.4785</v>
      </c>
      <c r="V81" s="14">
        <f>'Raw - Base'!Y451</f>
        <v>23.75</v>
      </c>
      <c r="W81" s="14">
        <f>'Raw - Base'!Z451</f>
        <v>24.019600000000001</v>
      </c>
      <c r="X81" s="14">
        <f>'Raw - Base'!AA451</f>
        <v>24.287600000000001</v>
      </c>
      <c r="Y81" s="14">
        <f>'Raw - Base'!AB451</f>
        <v>24.553899999999999</v>
      </c>
      <c r="Z81" s="14">
        <f>'Raw - Base'!AC451</f>
        <v>24.8188</v>
      </c>
      <c r="AA81" s="14">
        <f>'Raw - Base'!AD451</f>
        <v>25.0824</v>
      </c>
      <c r="AB81" s="14">
        <f>'Raw - Base'!AE451</f>
        <v>25.344999999999999</v>
      </c>
      <c r="AC81" s="14">
        <f>'Raw - Base'!AF451</f>
        <v>25.6067</v>
      </c>
      <c r="AD81" s="14">
        <f>'Raw - Base'!AG451</f>
        <v>25.867899999999999</v>
      </c>
      <c r="AE81" s="14">
        <f>'Raw - Base'!AH451</f>
        <v>26.128900000000002</v>
      </c>
      <c r="AF81" s="14">
        <f>'Raw - Base'!AI451</f>
        <v>26.389900000000001</v>
      </c>
    </row>
    <row r="82" spans="1:32" x14ac:dyDescent="0.2">
      <c r="A82" t="s">
        <v>319</v>
      </c>
      <c r="B82" s="14">
        <f>'Raw - Base'!E452</f>
        <v>150.0635</v>
      </c>
      <c r="C82" s="14">
        <f>'Raw - Base'!F452</f>
        <v>141.35890000000001</v>
      </c>
      <c r="D82" s="14">
        <f>'Raw - Base'!G452</f>
        <v>145.03749999999999</v>
      </c>
      <c r="E82" s="14">
        <f>'Raw - Base'!H452</f>
        <v>147.09469999999999</v>
      </c>
      <c r="F82" s="14">
        <f>'Raw - Base'!I452</f>
        <v>149.83170000000001</v>
      </c>
      <c r="G82" s="14">
        <f>'Raw - Base'!J452</f>
        <v>153.91370000000001</v>
      </c>
      <c r="H82" s="14">
        <f>'Raw - Base'!K452</f>
        <v>156.999</v>
      </c>
      <c r="I82" s="14">
        <f>'Raw - Base'!L452</f>
        <v>159.6918</v>
      </c>
      <c r="J82" s="14">
        <f>'Raw - Base'!M452</f>
        <v>162.4725</v>
      </c>
      <c r="K82" s="14">
        <f>'Raw - Base'!N452</f>
        <v>165.26750000000001</v>
      </c>
      <c r="L82" s="14">
        <f>'Raw - Base'!O452</f>
        <v>168.0685</v>
      </c>
      <c r="M82" s="14">
        <f>'Raw - Base'!P452</f>
        <v>170.87029999999999</v>
      </c>
      <c r="N82" s="14">
        <f>'Raw - Base'!Q452</f>
        <v>173.66990000000001</v>
      </c>
      <c r="O82" s="14">
        <f>'Raw - Base'!R452</f>
        <v>176.4648</v>
      </c>
      <c r="P82" s="14">
        <f>'Raw - Base'!S452</f>
        <v>179.25280000000001</v>
      </c>
      <c r="Q82" s="14">
        <f>'Raw - Base'!T452</f>
        <v>182.03319999999999</v>
      </c>
      <c r="R82" s="14">
        <f>'Raw - Base'!U452</f>
        <v>184.80549999999999</v>
      </c>
      <c r="S82" s="14">
        <f>'Raw - Base'!V452</f>
        <v>187.5701</v>
      </c>
      <c r="T82" s="14">
        <f>'Raw - Base'!W452</f>
        <v>190.3304</v>
      </c>
      <c r="U82" s="14">
        <f>'Raw - Base'!X452</f>
        <v>193.08690000000001</v>
      </c>
      <c r="V82" s="14">
        <f>'Raw - Base'!Y452</f>
        <v>195.84010000000001</v>
      </c>
      <c r="W82" s="14">
        <f>'Raw - Base'!Z452</f>
        <v>198.59059999999999</v>
      </c>
      <c r="X82" s="14">
        <f>'Raw - Base'!AA452</f>
        <v>201.339</v>
      </c>
      <c r="Y82" s="14">
        <f>'Raw - Base'!AB452</f>
        <v>204.08590000000001</v>
      </c>
      <c r="Z82" s="14">
        <f>'Raw - Base'!AC452</f>
        <v>206.8322</v>
      </c>
      <c r="AA82" s="14">
        <f>'Raw - Base'!AD452</f>
        <v>209.5789</v>
      </c>
      <c r="AB82" s="14">
        <f>'Raw - Base'!AE452</f>
        <v>212.327</v>
      </c>
      <c r="AC82" s="14">
        <f>'Raw - Base'!AF452</f>
        <v>215.0778</v>
      </c>
      <c r="AD82" s="14">
        <f>'Raw - Base'!AG452</f>
        <v>217.83330000000001</v>
      </c>
      <c r="AE82" s="14">
        <f>'Raw - Base'!AH452</f>
        <v>220.59530000000001</v>
      </c>
      <c r="AF82" s="14">
        <f>'Raw - Base'!AI452</f>
        <v>223.36590000000001</v>
      </c>
    </row>
    <row r="83" spans="1:32" x14ac:dyDescent="0.2">
      <c r="A83" t="s">
        <v>320</v>
      </c>
      <c r="B83" s="14">
        <f>'Raw - Base'!E453</f>
        <v>25.386900000000001</v>
      </c>
      <c r="C83" s="14">
        <f>'Raw - Base'!F453</f>
        <v>23.8249</v>
      </c>
      <c r="D83" s="14">
        <f>'Raw - Base'!G453</f>
        <v>24.4801</v>
      </c>
      <c r="E83" s="14">
        <f>'Raw - Base'!H453</f>
        <v>24.844999999999999</v>
      </c>
      <c r="F83" s="14">
        <f>'Raw - Base'!I453</f>
        <v>25.293199999999999</v>
      </c>
      <c r="G83" s="14">
        <f>'Raw - Base'!J453</f>
        <v>26.000299999999999</v>
      </c>
      <c r="H83" s="14">
        <f>'Raw - Base'!K453</f>
        <v>26.526199999999999</v>
      </c>
      <c r="I83" s="14">
        <f>'Raw - Base'!L453</f>
        <v>26.982500000000002</v>
      </c>
      <c r="J83" s="14">
        <f>'Raw - Base'!M453</f>
        <v>27.454999999999998</v>
      </c>
      <c r="K83" s="14">
        <f>'Raw - Base'!N453</f>
        <v>27.930299999999999</v>
      </c>
      <c r="L83" s="14">
        <f>'Raw - Base'!O453</f>
        <v>28.4069</v>
      </c>
      <c r="M83" s="14">
        <f>'Raw - Base'!P453</f>
        <v>28.883800000000001</v>
      </c>
      <c r="N83" s="14">
        <f>'Raw - Base'!Q453</f>
        <v>29.360499999999998</v>
      </c>
      <c r="O83" s="14">
        <f>'Raw - Base'!R453</f>
        <v>29.836600000000001</v>
      </c>
      <c r="P83" s="14">
        <f>'Raw - Base'!S453</f>
        <v>30.311499999999999</v>
      </c>
      <c r="Q83" s="14">
        <f>'Raw - Base'!T453</f>
        <v>30.785299999999999</v>
      </c>
      <c r="R83" s="14">
        <f>'Raw - Base'!U453</f>
        <v>31.2577</v>
      </c>
      <c r="S83" s="14">
        <f>'Raw - Base'!V453</f>
        <v>31.728999999999999</v>
      </c>
      <c r="T83" s="14">
        <f>'Raw - Base'!W453</f>
        <v>32.1995</v>
      </c>
      <c r="U83" s="14">
        <f>'Raw - Base'!X453</f>
        <v>32.669499999999999</v>
      </c>
      <c r="V83" s="14">
        <f>'Raw - Base'!Y453</f>
        <v>33.1389</v>
      </c>
      <c r="W83" s="14">
        <f>'Raw - Base'!Z453</f>
        <v>33.607900000000001</v>
      </c>
      <c r="X83" s="14">
        <f>'Raw - Base'!AA453</f>
        <v>34.076599999999999</v>
      </c>
      <c r="Y83" s="14">
        <f>'Raw - Base'!AB453</f>
        <v>34.545099999999998</v>
      </c>
      <c r="Z83" s="14">
        <f>'Raw - Base'!AC453</f>
        <v>35.013399999999997</v>
      </c>
      <c r="AA83" s="14">
        <f>'Raw - Base'!AD453</f>
        <v>35.481900000000003</v>
      </c>
      <c r="AB83" s="14">
        <f>'Raw - Base'!AE453</f>
        <v>35.950699999999998</v>
      </c>
      <c r="AC83" s="14">
        <f>'Raw - Base'!AF453</f>
        <v>36.419899999999998</v>
      </c>
      <c r="AD83" s="14">
        <f>'Raw - Base'!AG453</f>
        <v>36.89</v>
      </c>
      <c r="AE83" s="14">
        <f>'Raw - Base'!AH453</f>
        <v>37.3611</v>
      </c>
      <c r="AF83" s="14">
        <f>'Raw - Base'!AI453</f>
        <v>37.8337</v>
      </c>
    </row>
    <row r="84" spans="1:32" x14ac:dyDescent="0.2">
      <c r="A84" t="s">
        <v>321</v>
      </c>
      <c r="B84" s="14">
        <f>'Raw - Base'!E454</f>
        <v>10.558400000000001</v>
      </c>
      <c r="C84" s="14">
        <f>'Raw - Base'!F454</f>
        <v>10.3477</v>
      </c>
      <c r="D84" s="14">
        <f>'Raw - Base'!G454</f>
        <v>10.5921</v>
      </c>
      <c r="E84" s="14">
        <f>'Raw - Base'!H454</f>
        <v>10.7982</v>
      </c>
      <c r="F84" s="14">
        <f>'Raw - Base'!I454</f>
        <v>10.943300000000001</v>
      </c>
      <c r="G84" s="14">
        <f>'Raw - Base'!J454</f>
        <v>11.186</v>
      </c>
      <c r="H84" s="14">
        <f>'Raw - Base'!K454</f>
        <v>11.395</v>
      </c>
      <c r="I84" s="14">
        <f>'Raw - Base'!L454</f>
        <v>11.585800000000001</v>
      </c>
      <c r="J84" s="14">
        <f>'Raw - Base'!M454</f>
        <v>11.780799999999999</v>
      </c>
      <c r="K84" s="14">
        <f>'Raw - Base'!N454</f>
        <v>11.9765</v>
      </c>
      <c r="L84" s="14">
        <f>'Raw - Base'!O454</f>
        <v>12.1724</v>
      </c>
      <c r="M84" s="14">
        <f>'Raw - Base'!P454</f>
        <v>12.3682</v>
      </c>
      <c r="N84" s="14">
        <f>'Raw - Base'!Q454</f>
        <v>12.563800000000001</v>
      </c>
      <c r="O84" s="14">
        <f>'Raw - Base'!R454</f>
        <v>12.759</v>
      </c>
      <c r="P84" s="14">
        <f>'Raw - Base'!S454</f>
        <v>12.953799999999999</v>
      </c>
      <c r="Q84" s="14">
        <f>'Raw - Base'!T454</f>
        <v>13.148</v>
      </c>
      <c r="R84" s="14">
        <f>'Raw - Base'!U454</f>
        <v>13.341799999999999</v>
      </c>
      <c r="S84" s="14">
        <f>'Raw - Base'!V454</f>
        <v>13.535</v>
      </c>
      <c r="T84" s="14">
        <f>'Raw - Base'!W454</f>
        <v>13.7281</v>
      </c>
      <c r="U84" s="14">
        <f>'Raw - Base'!X454</f>
        <v>13.9209</v>
      </c>
      <c r="V84" s="14">
        <f>'Raw - Base'!Y454</f>
        <v>14.1136</v>
      </c>
      <c r="W84" s="14">
        <f>'Raw - Base'!Z454</f>
        <v>14.3062</v>
      </c>
      <c r="X84" s="14">
        <f>'Raw - Base'!AA454</f>
        <v>14.498699999999999</v>
      </c>
      <c r="Y84" s="14">
        <f>'Raw - Base'!AB454</f>
        <v>14.6912</v>
      </c>
      <c r="Z84" s="14">
        <f>'Raw - Base'!AC454</f>
        <v>14.883699999999999</v>
      </c>
      <c r="AA84" s="14">
        <f>'Raw - Base'!AD454</f>
        <v>15.0763</v>
      </c>
      <c r="AB84" s="14">
        <f>'Raw - Base'!AE454</f>
        <v>15.2691</v>
      </c>
      <c r="AC84" s="14">
        <f>'Raw - Base'!AF454</f>
        <v>15.4621</v>
      </c>
      <c r="AD84" s="14">
        <f>'Raw - Base'!AG454</f>
        <v>15.6556</v>
      </c>
      <c r="AE84" s="14">
        <f>'Raw - Base'!AH454</f>
        <v>15.8497</v>
      </c>
      <c r="AF84" s="14">
        <f>'Raw - Base'!AI454</f>
        <v>16.0444</v>
      </c>
    </row>
    <row r="85" spans="1:32" x14ac:dyDescent="0.2">
      <c r="A85" t="s">
        <v>322</v>
      </c>
      <c r="B85" s="14">
        <f>'Raw - Base'!E455</f>
        <v>12.228199999999999</v>
      </c>
      <c r="C85" s="14">
        <f>'Raw - Base'!F455</f>
        <v>11.9878</v>
      </c>
      <c r="D85" s="14">
        <f>'Raw - Base'!G455</f>
        <v>12.0357</v>
      </c>
      <c r="E85" s="14">
        <f>'Raw - Base'!H455</f>
        <v>12.0665</v>
      </c>
      <c r="F85" s="14">
        <f>'Raw - Base'!I455</f>
        <v>12.341900000000001</v>
      </c>
      <c r="G85" s="14">
        <f>'Raw - Base'!J455</f>
        <v>12.5052</v>
      </c>
      <c r="H85" s="14">
        <f>'Raw - Base'!K455</f>
        <v>12.7295</v>
      </c>
      <c r="I85" s="14">
        <f>'Raw - Base'!L455</f>
        <v>12.954000000000001</v>
      </c>
      <c r="J85" s="14">
        <f>'Raw - Base'!M455</f>
        <v>13.1783</v>
      </c>
      <c r="K85" s="14">
        <f>'Raw - Base'!N455</f>
        <v>13.403</v>
      </c>
      <c r="L85" s="14">
        <f>'Raw - Base'!O455</f>
        <v>13.6271</v>
      </c>
      <c r="M85" s="14">
        <f>'Raw - Base'!P455</f>
        <v>13.8505</v>
      </c>
      <c r="N85" s="14">
        <f>'Raw - Base'!Q455</f>
        <v>14.0731</v>
      </c>
      <c r="O85" s="14">
        <f>'Raw - Base'!R455</f>
        <v>14.294700000000001</v>
      </c>
      <c r="P85" s="14">
        <f>'Raw - Base'!S455</f>
        <v>14.5153</v>
      </c>
      <c r="Q85" s="14">
        <f>'Raw - Base'!T455</f>
        <v>14.7347</v>
      </c>
      <c r="R85" s="14">
        <f>'Raw - Base'!U455</f>
        <v>14.952999999999999</v>
      </c>
      <c r="S85" s="14">
        <f>'Raw - Base'!V455</f>
        <v>15.170199999999999</v>
      </c>
      <c r="T85" s="14">
        <f>'Raw - Base'!W455</f>
        <v>15.3866</v>
      </c>
      <c r="U85" s="14">
        <f>'Raw - Base'!X455</f>
        <v>15.6023</v>
      </c>
      <c r="V85" s="14">
        <f>'Raw - Base'!Y455</f>
        <v>15.817399999999999</v>
      </c>
      <c r="W85" s="14">
        <f>'Raw - Base'!Z455</f>
        <v>16.0319</v>
      </c>
      <c r="X85" s="14">
        <f>'Raw - Base'!AA455</f>
        <v>16.245799999999999</v>
      </c>
      <c r="Y85" s="14">
        <f>'Raw - Base'!AB455</f>
        <v>16.459199999999999</v>
      </c>
      <c r="Z85" s="14">
        <f>'Raw - Base'!AC455</f>
        <v>16.6721</v>
      </c>
      <c r="AA85" s="14">
        <f>'Raw - Base'!AD455</f>
        <v>16.884599999999999</v>
      </c>
      <c r="AB85" s="14">
        <f>'Raw - Base'!AE455</f>
        <v>17.096900000000002</v>
      </c>
      <c r="AC85" s="14">
        <f>'Raw - Base'!AF455</f>
        <v>17.309000000000001</v>
      </c>
      <c r="AD85" s="14">
        <f>'Raw - Base'!AG455</f>
        <v>17.5212</v>
      </c>
      <c r="AE85" s="14">
        <f>'Raw - Base'!AH455</f>
        <v>17.733499999999999</v>
      </c>
      <c r="AF85" s="14">
        <f>'Raw - Base'!AI455</f>
        <v>17.946200000000001</v>
      </c>
    </row>
    <row r="86" spans="1:32" x14ac:dyDescent="0.2">
      <c r="A86" t="s">
        <v>323</v>
      </c>
      <c r="B86" s="14">
        <f>'Raw - Base'!E456</f>
        <v>36.272500000000001</v>
      </c>
      <c r="C86" s="14">
        <f>'Raw - Base'!F456</f>
        <v>33.986800000000002</v>
      </c>
      <c r="D86" s="14">
        <f>'Raw - Base'!G456</f>
        <v>34.074800000000003</v>
      </c>
      <c r="E86" s="14">
        <f>'Raw - Base'!H456</f>
        <v>34.7669</v>
      </c>
      <c r="F86" s="14">
        <f>'Raw - Base'!I456</f>
        <v>35.898699999999998</v>
      </c>
      <c r="G86" s="14">
        <f>'Raw - Base'!J456</f>
        <v>36.198900000000002</v>
      </c>
      <c r="H86" s="14">
        <f>'Raw - Base'!K456</f>
        <v>37.0306</v>
      </c>
      <c r="I86" s="14">
        <f>'Raw - Base'!L456</f>
        <v>37.6008</v>
      </c>
      <c r="J86" s="14">
        <f>'Raw - Base'!M456</f>
        <v>38.192100000000003</v>
      </c>
      <c r="K86" s="14">
        <f>'Raw - Base'!N456</f>
        <v>38.770800000000001</v>
      </c>
      <c r="L86" s="14">
        <f>'Raw - Base'!O456</f>
        <v>39.337899999999998</v>
      </c>
      <c r="M86" s="14">
        <f>'Raw - Base'!P456</f>
        <v>39.893300000000004</v>
      </c>
      <c r="N86" s="14">
        <f>'Raw - Base'!Q456</f>
        <v>40.436900000000001</v>
      </c>
      <c r="O86" s="14">
        <f>'Raw - Base'!R456</f>
        <v>40.968200000000003</v>
      </c>
      <c r="P86" s="14">
        <f>'Raw - Base'!S456</f>
        <v>41.487099999999998</v>
      </c>
      <c r="Q86" s="14">
        <f>'Raw - Base'!T456</f>
        <v>41.993299999999998</v>
      </c>
      <c r="R86" s="14">
        <f>'Raw - Base'!U456</f>
        <v>42.487000000000002</v>
      </c>
      <c r="S86" s="14">
        <f>'Raw - Base'!V456</f>
        <v>42.968299999999999</v>
      </c>
      <c r="T86" s="14">
        <f>'Raw - Base'!W456</f>
        <v>43.438200000000002</v>
      </c>
      <c r="U86" s="14">
        <f>'Raw - Base'!X456</f>
        <v>43.896999999999998</v>
      </c>
      <c r="V86" s="14">
        <f>'Raw - Base'!Y456</f>
        <v>44.344799999999999</v>
      </c>
      <c r="W86" s="14">
        <f>'Raw - Base'!Z456</f>
        <v>44.7819</v>
      </c>
      <c r="X86" s="14">
        <f>'Raw - Base'!AA456</f>
        <v>45.208500000000001</v>
      </c>
      <c r="Y86" s="14">
        <f>'Raw - Base'!AB456</f>
        <v>45.624899999999997</v>
      </c>
      <c r="Z86" s="14">
        <f>'Raw - Base'!AC456</f>
        <v>46.031399999999998</v>
      </c>
      <c r="AA86" s="14">
        <f>'Raw - Base'!AD456</f>
        <v>46.4283</v>
      </c>
      <c r="AB86" s="14">
        <f>'Raw - Base'!AE456</f>
        <v>46.816000000000003</v>
      </c>
      <c r="AC86" s="14">
        <f>'Raw - Base'!AF456</f>
        <v>47.195</v>
      </c>
      <c r="AD86" s="14">
        <f>'Raw - Base'!AG456</f>
        <v>47.565899999999999</v>
      </c>
      <c r="AE86" s="14">
        <f>'Raw - Base'!AH456</f>
        <v>47.929099999999998</v>
      </c>
      <c r="AF86" s="14">
        <f>'Raw - Base'!AI456</f>
        <v>48.285400000000003</v>
      </c>
    </row>
    <row r="87" spans="1:32" x14ac:dyDescent="0.2">
      <c r="A87" t="s">
        <v>324</v>
      </c>
      <c r="B87" s="14">
        <f>'Raw - Base'!E457</f>
        <v>29.492899999999999</v>
      </c>
      <c r="C87" s="14">
        <f>'Raw - Base'!F457</f>
        <v>28.6875</v>
      </c>
      <c r="D87" s="14">
        <f>'Raw - Base'!G457</f>
        <v>28.894600000000001</v>
      </c>
      <c r="E87" s="14">
        <f>'Raw - Base'!H457</f>
        <v>29.310700000000001</v>
      </c>
      <c r="F87" s="14">
        <f>'Raw - Base'!I457</f>
        <v>30.030999999999999</v>
      </c>
      <c r="G87" s="14">
        <f>'Raw - Base'!J457</f>
        <v>30.495000000000001</v>
      </c>
      <c r="H87" s="14">
        <f>'Raw - Base'!K457</f>
        <v>31.044699999999999</v>
      </c>
      <c r="I87" s="14">
        <f>'Raw - Base'!L457</f>
        <v>31.497800000000002</v>
      </c>
      <c r="J87" s="14">
        <f>'Raw - Base'!M457</f>
        <v>31.962399999999999</v>
      </c>
      <c r="K87" s="14">
        <f>'Raw - Base'!N457</f>
        <v>32.425199999999997</v>
      </c>
      <c r="L87" s="14">
        <f>'Raw - Base'!O457</f>
        <v>32.885399999999997</v>
      </c>
      <c r="M87" s="14">
        <f>'Raw - Base'!P457</f>
        <v>33.342500000000001</v>
      </c>
      <c r="N87" s="14">
        <f>'Raw - Base'!Q457</f>
        <v>33.796199999999999</v>
      </c>
      <c r="O87" s="14">
        <f>'Raw - Base'!R457</f>
        <v>34.246299999999998</v>
      </c>
      <c r="P87" s="14">
        <f>'Raw - Base'!S457</f>
        <v>34.692300000000003</v>
      </c>
      <c r="Q87" s="14">
        <f>'Raw - Base'!T457</f>
        <v>35.134300000000003</v>
      </c>
      <c r="R87" s="14">
        <f>'Raw - Base'!U457</f>
        <v>35.572000000000003</v>
      </c>
      <c r="S87" s="14">
        <f>'Raw - Base'!V457</f>
        <v>36.005699999999997</v>
      </c>
      <c r="T87" s="14">
        <f>'Raw - Base'!W457</f>
        <v>36.436199999999999</v>
      </c>
      <c r="U87" s="14">
        <f>'Raw - Base'!X457</f>
        <v>36.863500000000002</v>
      </c>
      <c r="V87" s="14">
        <f>'Raw - Base'!Y457</f>
        <v>37.287700000000001</v>
      </c>
      <c r="W87" s="14">
        <f>'Raw - Base'!Z457</f>
        <v>37.7089</v>
      </c>
      <c r="X87" s="14">
        <f>'Raw - Base'!AA457</f>
        <v>38.127299999999998</v>
      </c>
      <c r="Y87" s="14">
        <f>'Raw - Base'!AB457</f>
        <v>38.542900000000003</v>
      </c>
      <c r="Z87" s="14">
        <f>'Raw - Base'!AC457</f>
        <v>38.956099999999999</v>
      </c>
      <c r="AA87" s="14">
        <f>'Raw - Base'!AD457</f>
        <v>39.366900000000001</v>
      </c>
      <c r="AB87" s="14">
        <f>'Raw - Base'!AE457</f>
        <v>39.775599999999997</v>
      </c>
      <c r="AC87" s="14">
        <f>'Raw - Base'!AF457</f>
        <v>40.182499999999997</v>
      </c>
      <c r="AD87" s="14">
        <f>'Raw - Base'!AG457</f>
        <v>40.588000000000001</v>
      </c>
      <c r="AE87" s="14">
        <f>'Raw - Base'!AH457</f>
        <v>40.9925</v>
      </c>
      <c r="AF87" s="14">
        <f>'Raw - Base'!AI457</f>
        <v>41.3964</v>
      </c>
    </row>
    <row r="88" spans="1:32" x14ac:dyDescent="0.2">
      <c r="A88" t="s">
        <v>325</v>
      </c>
      <c r="B88" s="14">
        <f>'Raw - Base'!E458</f>
        <v>22.5304</v>
      </c>
      <c r="C88" s="14">
        <f>'Raw - Base'!F458</f>
        <v>22.924099999999999</v>
      </c>
      <c r="D88" s="14">
        <f>'Raw - Base'!G458</f>
        <v>23.054099999999998</v>
      </c>
      <c r="E88" s="14">
        <f>'Raw - Base'!H458</f>
        <v>23.396699999999999</v>
      </c>
      <c r="F88" s="14">
        <f>'Raw - Base'!I458</f>
        <v>23.442</v>
      </c>
      <c r="G88" s="14">
        <f>'Raw - Base'!J458</f>
        <v>23.572800000000001</v>
      </c>
      <c r="H88" s="14">
        <f>'Raw - Base'!K458</f>
        <v>23.965</v>
      </c>
      <c r="I88" s="14">
        <f>'Raw - Base'!L458</f>
        <v>24.3386</v>
      </c>
      <c r="J88" s="14">
        <f>'Raw - Base'!M458</f>
        <v>24.709199999999999</v>
      </c>
      <c r="K88" s="14">
        <f>'Raw - Base'!N458</f>
        <v>25.0764</v>
      </c>
      <c r="L88" s="14">
        <f>'Raw - Base'!O458</f>
        <v>25.439900000000002</v>
      </c>
      <c r="M88" s="14">
        <f>'Raw - Base'!P458</f>
        <v>25.799900000000001</v>
      </c>
      <c r="N88" s="14">
        <f>'Raw - Base'!Q458</f>
        <v>26.1568</v>
      </c>
      <c r="O88" s="14">
        <f>'Raw - Base'!R458</f>
        <v>26.5105</v>
      </c>
      <c r="P88" s="14">
        <f>'Raw - Base'!S458</f>
        <v>26.8612</v>
      </c>
      <c r="Q88" s="14">
        <f>'Raw - Base'!T458</f>
        <v>27.2089</v>
      </c>
      <c r="R88" s="14">
        <f>'Raw - Base'!U458</f>
        <v>27.553599999999999</v>
      </c>
      <c r="S88" s="14">
        <f>'Raw - Base'!V458</f>
        <v>27.895700000000001</v>
      </c>
      <c r="T88" s="14">
        <f>'Raw - Base'!W458</f>
        <v>28.235499999999998</v>
      </c>
      <c r="U88" s="14">
        <f>'Raw - Base'!X458</f>
        <v>28.5732</v>
      </c>
      <c r="V88" s="14">
        <f>'Raw - Base'!Y458</f>
        <v>28.908999999999999</v>
      </c>
      <c r="W88" s="14">
        <f>'Raw - Base'!Z458</f>
        <v>29.242799999999999</v>
      </c>
      <c r="X88" s="14">
        <f>'Raw - Base'!AA458</f>
        <v>29.5748</v>
      </c>
      <c r="Y88" s="14">
        <f>'Raw - Base'!AB458</f>
        <v>29.905000000000001</v>
      </c>
      <c r="Z88" s="14">
        <f>'Raw - Base'!AC458</f>
        <v>30.233599999999999</v>
      </c>
      <c r="AA88" s="14">
        <f>'Raw - Base'!AD458</f>
        <v>30.5608</v>
      </c>
      <c r="AB88" s="14">
        <f>'Raw - Base'!AE458</f>
        <v>30.886800000000001</v>
      </c>
      <c r="AC88" s="14">
        <f>'Raw - Base'!AF458</f>
        <v>31.2117</v>
      </c>
      <c r="AD88" s="14">
        <f>'Raw - Base'!AG458</f>
        <v>31.535799999999998</v>
      </c>
      <c r="AE88" s="14">
        <f>'Raw - Base'!AH458</f>
        <v>31.859500000000001</v>
      </c>
      <c r="AF88" s="14">
        <f>'Raw - Base'!AI458</f>
        <v>32.183</v>
      </c>
    </row>
    <row r="89" spans="1:32" x14ac:dyDescent="0.2">
      <c r="A89" t="s">
        <v>326</v>
      </c>
      <c r="B89" s="14">
        <f>'Raw - Base'!E459</f>
        <v>11.086600000000001</v>
      </c>
      <c r="C89" s="14">
        <f>'Raw - Base'!F459</f>
        <v>10.6875</v>
      </c>
      <c r="D89" s="14">
        <f>'Raw - Base'!G459</f>
        <v>10.8688</v>
      </c>
      <c r="E89" s="14">
        <f>'Raw - Base'!H459</f>
        <v>11.0113</v>
      </c>
      <c r="F89" s="14">
        <f>'Raw - Base'!I459</f>
        <v>11.21</v>
      </c>
      <c r="G89" s="14">
        <f>'Raw - Base'!J459</f>
        <v>11.4048</v>
      </c>
      <c r="H89" s="14">
        <f>'Raw - Base'!K459</f>
        <v>11.6305</v>
      </c>
      <c r="I89" s="14">
        <f>'Raw - Base'!L459</f>
        <v>11.8247</v>
      </c>
      <c r="J89" s="14">
        <f>'Raw - Base'!M459</f>
        <v>12.024100000000001</v>
      </c>
      <c r="K89" s="14">
        <f>'Raw - Base'!N459</f>
        <v>12.2239</v>
      </c>
      <c r="L89" s="14">
        <f>'Raw - Base'!O459</f>
        <v>12.423500000000001</v>
      </c>
      <c r="M89" s="14">
        <f>'Raw - Base'!P459</f>
        <v>12.6226</v>
      </c>
      <c r="N89" s="14">
        <f>'Raw - Base'!Q459</f>
        <v>12.821</v>
      </c>
      <c r="O89" s="14">
        <f>'Raw - Base'!R459</f>
        <v>13.018700000000001</v>
      </c>
      <c r="P89" s="14">
        <f>'Raw - Base'!S459</f>
        <v>13.2155</v>
      </c>
      <c r="Q89" s="14">
        <f>'Raw - Base'!T459</f>
        <v>13.4114</v>
      </c>
      <c r="R89" s="14">
        <f>'Raw - Base'!U459</f>
        <v>13.606299999999999</v>
      </c>
      <c r="S89" s="14">
        <f>'Raw - Base'!V459</f>
        <v>13.8002</v>
      </c>
      <c r="T89" s="14">
        <f>'Raw - Base'!W459</f>
        <v>13.993600000000001</v>
      </c>
      <c r="U89" s="14">
        <f>'Raw - Base'!X459</f>
        <v>14.186299999999999</v>
      </c>
      <c r="V89" s="14">
        <f>'Raw - Base'!Y459</f>
        <v>14.378500000000001</v>
      </c>
      <c r="W89" s="14">
        <f>'Raw - Base'!Z459</f>
        <v>14.5702</v>
      </c>
      <c r="X89" s="14">
        <f>'Raw - Base'!AA459</f>
        <v>14.7614</v>
      </c>
      <c r="Y89" s="14">
        <f>'Raw - Base'!AB459</f>
        <v>14.952199999999999</v>
      </c>
      <c r="Z89" s="14">
        <f>'Raw - Base'!AC459</f>
        <v>15.1426</v>
      </c>
      <c r="AA89" s="14">
        <f>'Raw - Base'!AD459</f>
        <v>15.332800000000001</v>
      </c>
      <c r="AB89" s="14">
        <f>'Raw - Base'!AE459</f>
        <v>15.5228</v>
      </c>
      <c r="AC89" s="14">
        <f>'Raw - Base'!AF459</f>
        <v>15.7127</v>
      </c>
      <c r="AD89" s="14">
        <f>'Raw - Base'!AG459</f>
        <v>15.9026</v>
      </c>
      <c r="AE89" s="14">
        <f>'Raw - Base'!AH459</f>
        <v>16.0928</v>
      </c>
      <c r="AF89" s="14">
        <f>'Raw - Base'!AI459</f>
        <v>16.283300000000001</v>
      </c>
    </row>
    <row r="90" spans="1:32" x14ac:dyDescent="0.2">
      <c r="A90" t="s">
        <v>327</v>
      </c>
      <c r="B90" s="14">
        <f>'Raw - Base'!E460</f>
        <v>50.902799999999999</v>
      </c>
      <c r="C90" s="14">
        <f>'Raw - Base'!F460</f>
        <v>48.0867</v>
      </c>
      <c r="D90" s="14">
        <f>'Raw - Base'!G460</f>
        <v>48.575899999999997</v>
      </c>
      <c r="E90" s="14">
        <f>'Raw - Base'!H460</f>
        <v>49.345300000000002</v>
      </c>
      <c r="F90" s="14">
        <f>'Raw - Base'!I460</f>
        <v>50.677900000000001</v>
      </c>
      <c r="G90" s="14">
        <f>'Raw - Base'!J460</f>
        <v>51.481999999999999</v>
      </c>
      <c r="H90" s="14">
        <f>'Raw - Base'!K460</f>
        <v>52.506599999999999</v>
      </c>
      <c r="I90" s="14">
        <f>'Raw - Base'!L460</f>
        <v>53.282400000000003</v>
      </c>
      <c r="J90" s="14">
        <f>'Raw - Base'!M460</f>
        <v>54.103000000000002</v>
      </c>
      <c r="K90" s="14">
        <f>'Raw - Base'!N460</f>
        <v>54.9253</v>
      </c>
      <c r="L90" s="14">
        <f>'Raw - Base'!O460</f>
        <v>55.745800000000003</v>
      </c>
      <c r="M90" s="14">
        <f>'Raw - Base'!P460</f>
        <v>56.561900000000001</v>
      </c>
      <c r="N90" s="14">
        <f>'Raw - Base'!Q460</f>
        <v>57.372100000000003</v>
      </c>
      <c r="O90" s="14">
        <f>'Raw - Base'!R460</f>
        <v>58.174900000000001</v>
      </c>
      <c r="P90" s="14">
        <f>'Raw - Base'!S460</f>
        <v>58.969299999999997</v>
      </c>
      <c r="Q90" s="14">
        <f>'Raw - Base'!T460</f>
        <v>59.754899999999999</v>
      </c>
      <c r="R90" s="14">
        <f>'Raw - Base'!U460</f>
        <v>60.531300000000002</v>
      </c>
      <c r="S90" s="14">
        <f>'Raw - Base'!V460</f>
        <v>61.298699999999997</v>
      </c>
      <c r="T90" s="14">
        <f>'Raw - Base'!W460</f>
        <v>62.058300000000003</v>
      </c>
      <c r="U90" s="14">
        <f>'Raw - Base'!X460</f>
        <v>62.810400000000001</v>
      </c>
      <c r="V90" s="14">
        <f>'Raw - Base'!Y460</f>
        <v>63.554900000000004</v>
      </c>
      <c r="W90" s="14">
        <f>'Raw - Base'!Z460</f>
        <v>64.292199999999994</v>
      </c>
      <c r="X90" s="14">
        <f>'Raw - Base'!AA460</f>
        <v>65.022400000000005</v>
      </c>
      <c r="Y90" s="14">
        <f>'Raw - Base'!AB460</f>
        <v>65.745800000000003</v>
      </c>
      <c r="Z90" s="14">
        <f>'Raw - Base'!AC460</f>
        <v>66.462699999999998</v>
      </c>
      <c r="AA90" s="14">
        <f>'Raw - Base'!AD460</f>
        <v>67.173599999999993</v>
      </c>
      <c r="AB90" s="14">
        <f>'Raw - Base'!AE460</f>
        <v>67.878799999999998</v>
      </c>
      <c r="AC90" s="14">
        <f>'Raw - Base'!AF460</f>
        <v>68.578999999999994</v>
      </c>
      <c r="AD90" s="14">
        <f>'Raw - Base'!AG460</f>
        <v>69.274799999999999</v>
      </c>
      <c r="AE90" s="14">
        <f>'Raw - Base'!AH460</f>
        <v>69.966899999999995</v>
      </c>
      <c r="AF90" s="14">
        <f>'Raw - Base'!AI460</f>
        <v>70.656099999999995</v>
      </c>
    </row>
    <row r="91" spans="1:32" x14ac:dyDescent="0.2">
      <c r="A91" t="s">
        <v>328</v>
      </c>
      <c r="B91" s="14">
        <f>'Raw - Base'!E461</f>
        <v>25.8432</v>
      </c>
      <c r="C91" s="14">
        <f>'Raw - Base'!F461</f>
        <v>25.0411</v>
      </c>
      <c r="D91" s="14">
        <f>'Raw - Base'!G461</f>
        <v>25.365200000000002</v>
      </c>
      <c r="E91" s="14">
        <f>'Raw - Base'!H461</f>
        <v>25.648399999999999</v>
      </c>
      <c r="F91" s="14">
        <f>'Raw - Base'!I461</f>
        <v>26.168500000000002</v>
      </c>
      <c r="G91" s="14">
        <f>'Raw - Base'!J461</f>
        <v>26.541799999999999</v>
      </c>
      <c r="H91" s="14">
        <f>'Raw - Base'!K461</f>
        <v>27.046700000000001</v>
      </c>
      <c r="I91" s="14">
        <f>'Raw - Base'!L461</f>
        <v>27.470500000000001</v>
      </c>
      <c r="J91" s="14">
        <f>'Raw - Base'!M461</f>
        <v>27.9054</v>
      </c>
      <c r="K91" s="14">
        <f>'Raw - Base'!N461</f>
        <v>28.3398</v>
      </c>
      <c r="L91" s="14">
        <f>'Raw - Base'!O461</f>
        <v>28.7728</v>
      </c>
      <c r="M91" s="14">
        <f>'Raw - Base'!P461</f>
        <v>29.2042</v>
      </c>
      <c r="N91" s="14">
        <f>'Raw - Base'!Q461</f>
        <v>29.633700000000001</v>
      </c>
      <c r="O91" s="14">
        <f>'Raw - Base'!R461</f>
        <v>30.061</v>
      </c>
      <c r="P91" s="14">
        <f>'Raw - Base'!S461</f>
        <v>30.485900000000001</v>
      </c>
      <c r="Q91" s="14">
        <f>'Raw - Base'!T461</f>
        <v>30.908300000000001</v>
      </c>
      <c r="R91" s="14">
        <f>'Raw - Base'!U461</f>
        <v>31.328099999999999</v>
      </c>
      <c r="S91" s="14">
        <f>'Raw - Base'!V461</f>
        <v>31.7454</v>
      </c>
      <c r="T91" s="14">
        <f>'Raw - Base'!W461</f>
        <v>32.161000000000001</v>
      </c>
      <c r="U91" s="14">
        <f>'Raw - Base'!X461</f>
        <v>32.5749</v>
      </c>
      <c r="V91" s="14">
        <f>'Raw - Base'!Y461</f>
        <v>32.987200000000001</v>
      </c>
      <c r="W91" s="14">
        <f>'Raw - Base'!Z461</f>
        <v>33.3979</v>
      </c>
      <c r="X91" s="14">
        <f>'Raw - Base'!AA461</f>
        <v>33.807200000000002</v>
      </c>
      <c r="Y91" s="14">
        <f>'Raw - Base'!AB461</f>
        <v>34.2151</v>
      </c>
      <c r="Z91" s="14">
        <f>'Raw - Base'!AC461</f>
        <v>34.6218</v>
      </c>
      <c r="AA91" s="14">
        <f>'Raw - Base'!AD461</f>
        <v>35.0274</v>
      </c>
      <c r="AB91" s="14">
        <f>'Raw - Base'!AE461</f>
        <v>35.432200000000002</v>
      </c>
      <c r="AC91" s="14">
        <f>'Raw - Base'!AF461</f>
        <v>35.836300000000001</v>
      </c>
      <c r="AD91" s="14">
        <f>'Raw - Base'!AG461</f>
        <v>36.240099999999998</v>
      </c>
      <c r="AE91" s="14">
        <f>'Raw - Base'!AH461</f>
        <v>36.643900000000002</v>
      </c>
      <c r="AF91" s="14">
        <f>'Raw - Base'!AI461</f>
        <v>37.048000000000002</v>
      </c>
    </row>
    <row r="92" spans="1:32" x14ac:dyDescent="0.2">
      <c r="A92" t="s">
        <v>329</v>
      </c>
      <c r="B92" s="14">
        <f>'Raw - Base'!E462</f>
        <v>64.785499999999999</v>
      </c>
      <c r="C92" s="14">
        <f>'Raw - Base'!F462</f>
        <v>65.358900000000006</v>
      </c>
      <c r="D92" s="14">
        <f>'Raw - Base'!G462</f>
        <v>66.543800000000005</v>
      </c>
      <c r="E92" s="14">
        <f>'Raw - Base'!H462</f>
        <v>68.081299999999999</v>
      </c>
      <c r="F92" s="14">
        <f>'Raw - Base'!I462</f>
        <v>69.1601</v>
      </c>
      <c r="G92" s="14">
        <f>'Raw - Base'!J462</f>
        <v>70.261200000000002</v>
      </c>
      <c r="H92" s="14">
        <f>'Raw - Base'!K462</f>
        <v>71.646699999999996</v>
      </c>
      <c r="I92" s="14">
        <f>'Raw - Base'!L462</f>
        <v>72.975899999999996</v>
      </c>
      <c r="J92" s="14">
        <f>'Raw - Base'!M462</f>
        <v>74.325000000000003</v>
      </c>
      <c r="K92" s="14">
        <f>'Raw - Base'!N462</f>
        <v>75.682599999999994</v>
      </c>
      <c r="L92" s="14">
        <f>'Raw - Base'!O462</f>
        <v>77.044799999999995</v>
      </c>
      <c r="M92" s="14">
        <f>'Raw - Base'!P462</f>
        <v>78.410600000000002</v>
      </c>
      <c r="N92" s="14">
        <f>'Raw - Base'!Q462</f>
        <v>79.778800000000004</v>
      </c>
      <c r="O92" s="14">
        <f>'Raw - Base'!R462</f>
        <v>81.148799999999994</v>
      </c>
      <c r="P92" s="14">
        <f>'Raw - Base'!S462</f>
        <v>82.519800000000004</v>
      </c>
      <c r="Q92" s="14">
        <f>'Raw - Base'!T462</f>
        <v>83.891499999999994</v>
      </c>
      <c r="R92" s="14">
        <f>'Raw - Base'!U462</f>
        <v>85.263900000000007</v>
      </c>
      <c r="S92" s="14">
        <f>'Raw - Base'!V462</f>
        <v>86.637</v>
      </c>
      <c r="T92" s="14">
        <f>'Raw - Base'!W462</f>
        <v>88.012100000000004</v>
      </c>
      <c r="U92" s="14">
        <f>'Raw - Base'!X462</f>
        <v>89.389700000000005</v>
      </c>
      <c r="V92" s="14">
        <f>'Raw - Base'!Y462</f>
        <v>90.769800000000004</v>
      </c>
      <c r="W92" s="14">
        <f>'Raw - Base'!Z462</f>
        <v>92.152500000000003</v>
      </c>
      <c r="X92" s="14">
        <f>'Raw - Base'!AA462</f>
        <v>93.538399999999996</v>
      </c>
      <c r="Y92" s="14">
        <f>'Raw - Base'!AB462</f>
        <v>94.927400000000006</v>
      </c>
      <c r="Z92" s="14">
        <f>'Raw - Base'!AC462</f>
        <v>96.32</v>
      </c>
      <c r="AA92" s="14">
        <f>'Raw - Base'!AD462</f>
        <v>97.716700000000003</v>
      </c>
      <c r="AB92" s="14">
        <f>'Raw - Base'!AE462</f>
        <v>99.117900000000006</v>
      </c>
      <c r="AC92" s="14">
        <f>'Raw - Base'!AF462</f>
        <v>100.5241</v>
      </c>
      <c r="AD92" s="14">
        <f>'Raw - Base'!AG462</f>
        <v>101.9361</v>
      </c>
      <c r="AE92" s="14">
        <f>'Raw - Base'!AH462</f>
        <v>103.3549</v>
      </c>
      <c r="AF92" s="14">
        <f>'Raw - Base'!AI462</f>
        <v>104.7813</v>
      </c>
    </row>
    <row r="93" spans="1:32" x14ac:dyDescent="0.2">
      <c r="A93" t="s">
        <v>330</v>
      </c>
      <c r="B93" s="14">
        <f>'Raw - Base'!E463</f>
        <v>38.087800000000001</v>
      </c>
      <c r="C93" s="14">
        <f>'Raw - Base'!F463</f>
        <v>36.223799999999997</v>
      </c>
      <c r="D93" s="14">
        <f>'Raw - Base'!G463</f>
        <v>35.924300000000002</v>
      </c>
      <c r="E93" s="14">
        <f>'Raw - Base'!H463</f>
        <v>36.498199999999997</v>
      </c>
      <c r="F93" s="14">
        <f>'Raw - Base'!I463</f>
        <v>37.933900000000001</v>
      </c>
      <c r="G93" s="14">
        <f>'Raw - Base'!J463</f>
        <v>39.055599999999998</v>
      </c>
      <c r="H93" s="14">
        <f>'Raw - Base'!K463</f>
        <v>39.686599999999999</v>
      </c>
      <c r="I93" s="14">
        <f>'Raw - Base'!L463</f>
        <v>40.211399999999998</v>
      </c>
      <c r="J93" s="14">
        <f>'Raw - Base'!M463</f>
        <v>40.749099999999999</v>
      </c>
      <c r="K93" s="14">
        <f>'Raw - Base'!N463</f>
        <v>41.284500000000001</v>
      </c>
      <c r="L93" s="14">
        <f>'Raw - Base'!O463</f>
        <v>41.815600000000003</v>
      </c>
      <c r="M93" s="14">
        <f>'Raw - Base'!P463</f>
        <v>42.341299999999997</v>
      </c>
      <c r="N93" s="14">
        <f>'Raw - Base'!Q463</f>
        <v>42.860900000000001</v>
      </c>
      <c r="O93" s="14">
        <f>'Raw - Base'!R463</f>
        <v>43.373699999999999</v>
      </c>
      <c r="P93" s="14">
        <f>'Raw - Base'!S463</f>
        <v>43.878999999999998</v>
      </c>
      <c r="Q93" s="14">
        <f>'Raw - Base'!T463</f>
        <v>44.376399999999997</v>
      </c>
      <c r="R93" s="14">
        <f>'Raw - Base'!U463</f>
        <v>44.8658</v>
      </c>
      <c r="S93" s="14">
        <f>'Raw - Base'!V463</f>
        <v>45.347200000000001</v>
      </c>
      <c r="T93" s="14">
        <f>'Raw - Base'!W463</f>
        <v>45.821599999999997</v>
      </c>
      <c r="U93" s="14">
        <f>'Raw - Base'!X463</f>
        <v>46.289099999999998</v>
      </c>
      <c r="V93" s="14">
        <f>'Raw - Base'!Y463</f>
        <v>46.7498</v>
      </c>
      <c r="W93" s="14">
        <f>'Raw - Base'!Z463</f>
        <v>47.203899999999997</v>
      </c>
      <c r="X93" s="14">
        <f>'Raw - Base'!AA463</f>
        <v>47.651699999999998</v>
      </c>
      <c r="Y93" s="14">
        <f>'Raw - Base'!AB463</f>
        <v>48.093299999999999</v>
      </c>
      <c r="Z93" s="14">
        <f>'Raw - Base'!AC463</f>
        <v>48.529000000000003</v>
      </c>
      <c r="AA93" s="14">
        <f>'Raw - Base'!AD463</f>
        <v>48.959299999999999</v>
      </c>
      <c r="AB93" s="14">
        <f>'Raw - Base'!AE463</f>
        <v>49.384500000000003</v>
      </c>
      <c r="AC93" s="14">
        <f>'Raw - Base'!AF463</f>
        <v>49.805</v>
      </c>
      <c r="AD93" s="14">
        <f>'Raw - Base'!AG463</f>
        <v>50.221299999999999</v>
      </c>
      <c r="AE93" s="14">
        <f>'Raw - Base'!AH463</f>
        <v>50.634099999999997</v>
      </c>
      <c r="AF93" s="14">
        <f>'Raw - Base'!AI463</f>
        <v>51.043799999999997</v>
      </c>
    </row>
    <row r="94" spans="1:32" x14ac:dyDescent="0.2">
      <c r="A94" t="s">
        <v>331</v>
      </c>
      <c r="B94" s="14">
        <f>'Raw - Base'!E464</f>
        <v>16.151499999999999</v>
      </c>
      <c r="C94" s="14">
        <f>'Raw - Base'!F464</f>
        <v>15.4594</v>
      </c>
      <c r="D94" s="14">
        <f>'Raw - Base'!G464</f>
        <v>15.6205</v>
      </c>
      <c r="E94" s="14">
        <f>'Raw - Base'!H464</f>
        <v>15.7651</v>
      </c>
      <c r="F94" s="14">
        <f>'Raw - Base'!I464</f>
        <v>15.994300000000001</v>
      </c>
      <c r="G94" s="14">
        <f>'Raw - Base'!J464</f>
        <v>16.1768</v>
      </c>
      <c r="H94" s="14">
        <f>'Raw - Base'!K464</f>
        <v>16.488600000000002</v>
      </c>
      <c r="I94" s="14">
        <f>'Raw - Base'!L464</f>
        <v>16.7805</v>
      </c>
      <c r="J94" s="14">
        <f>'Raw - Base'!M464</f>
        <v>17.073799999999999</v>
      </c>
      <c r="K94" s="14">
        <f>'Raw - Base'!N464</f>
        <v>17.366099999999999</v>
      </c>
      <c r="L94" s="14">
        <f>'Raw - Base'!O464</f>
        <v>17.6568</v>
      </c>
      <c r="M94" s="14">
        <f>'Raw - Base'!P464</f>
        <v>17.945900000000002</v>
      </c>
      <c r="N94" s="14">
        <f>'Raw - Base'!Q464</f>
        <v>18.2332</v>
      </c>
      <c r="O94" s="14">
        <f>'Raw - Base'!R464</f>
        <v>18.518899999999999</v>
      </c>
      <c r="P94" s="14">
        <f>'Raw - Base'!S464</f>
        <v>18.802700000000002</v>
      </c>
      <c r="Q94" s="14">
        <f>'Raw - Base'!T464</f>
        <v>19.084800000000001</v>
      </c>
      <c r="R94" s="14">
        <f>'Raw - Base'!U464</f>
        <v>19.365300000000001</v>
      </c>
      <c r="S94" s="14">
        <f>'Raw - Base'!V464</f>
        <v>19.644200000000001</v>
      </c>
      <c r="T94" s="14">
        <f>'Raw - Base'!W464</f>
        <v>19.921900000000001</v>
      </c>
      <c r="U94" s="14">
        <f>'Raw - Base'!X464</f>
        <v>20.198499999999999</v>
      </c>
      <c r="V94" s="14">
        <f>'Raw - Base'!Y464</f>
        <v>20.4742</v>
      </c>
      <c r="W94" s="14">
        <f>'Raw - Base'!Z464</f>
        <v>20.748899999999999</v>
      </c>
      <c r="X94" s="14">
        <f>'Raw - Base'!AA464</f>
        <v>21.0227</v>
      </c>
      <c r="Y94" s="14">
        <f>'Raw - Base'!AB464</f>
        <v>21.2958</v>
      </c>
      <c r="Z94" s="14">
        <f>'Raw - Base'!AC464</f>
        <v>21.568100000000001</v>
      </c>
      <c r="AA94" s="14">
        <f>'Raw - Base'!AD464</f>
        <v>21.839700000000001</v>
      </c>
      <c r="AB94" s="14">
        <f>'Raw - Base'!AE464</f>
        <v>22.110900000000001</v>
      </c>
      <c r="AC94" s="14">
        <f>'Raw - Base'!AF464</f>
        <v>22.381599999999999</v>
      </c>
      <c r="AD94" s="14">
        <f>'Raw - Base'!AG464</f>
        <v>22.652000000000001</v>
      </c>
      <c r="AE94" s="14">
        <f>'Raw - Base'!AH464</f>
        <v>22.9224</v>
      </c>
      <c r="AF94" s="14">
        <f>'Raw - Base'!AI464</f>
        <v>23.192900000000002</v>
      </c>
    </row>
    <row r="95" spans="1:32" x14ac:dyDescent="0.2">
      <c r="A95" t="s">
        <v>332</v>
      </c>
      <c r="B95" s="14">
        <f>'Raw - Base'!E465</f>
        <v>16.566800000000001</v>
      </c>
      <c r="C95" s="14">
        <f>'Raw - Base'!F465</f>
        <v>16.171199999999999</v>
      </c>
      <c r="D95" s="14">
        <f>'Raw - Base'!G465</f>
        <v>16.3873</v>
      </c>
      <c r="E95" s="14">
        <f>'Raw - Base'!H465</f>
        <v>16.442</v>
      </c>
      <c r="F95" s="14">
        <f>'Raw - Base'!I465</f>
        <v>16.7454</v>
      </c>
      <c r="G95" s="14">
        <f>'Raw - Base'!J465</f>
        <v>17.003900000000002</v>
      </c>
      <c r="H95" s="14">
        <f>'Raw - Base'!K465</f>
        <v>17.316500000000001</v>
      </c>
      <c r="I95" s="14">
        <f>'Raw - Base'!L465</f>
        <v>17.6267</v>
      </c>
      <c r="J95" s="14">
        <f>'Raw - Base'!M465</f>
        <v>17.937799999999999</v>
      </c>
      <c r="K95" s="14">
        <f>'Raw - Base'!N465</f>
        <v>18.249600000000001</v>
      </c>
      <c r="L95" s="14">
        <f>'Raw - Base'!O465</f>
        <v>18.5608</v>
      </c>
      <c r="M95" s="14">
        <f>'Raw - Base'!P465</f>
        <v>18.871300000000002</v>
      </c>
      <c r="N95" s="14">
        <f>'Raw - Base'!Q465</f>
        <v>19.180900000000001</v>
      </c>
      <c r="O95" s="14">
        <f>'Raw - Base'!R465</f>
        <v>19.4894</v>
      </c>
      <c r="P95" s="14">
        <f>'Raw - Base'!S465</f>
        <v>19.796700000000001</v>
      </c>
      <c r="Q95" s="14">
        <f>'Raw - Base'!T465</f>
        <v>20.102900000000002</v>
      </c>
      <c r="R95" s="14">
        <f>'Raw - Base'!U465</f>
        <v>20.407800000000002</v>
      </c>
      <c r="S95" s="14">
        <f>'Raw - Base'!V465</f>
        <v>20.711600000000001</v>
      </c>
      <c r="T95" s="14">
        <f>'Raw - Base'!W465</f>
        <v>21.014700000000001</v>
      </c>
      <c r="U95" s="14">
        <f>'Raw - Base'!X465</f>
        <v>21.3172</v>
      </c>
      <c r="V95" s="14">
        <f>'Raw - Base'!Y465</f>
        <v>21.6191</v>
      </c>
      <c r="W95" s="14">
        <f>'Raw - Base'!Z465</f>
        <v>21.920500000000001</v>
      </c>
      <c r="X95" s="14">
        <f>'Raw - Base'!AA465</f>
        <v>22.221499999999999</v>
      </c>
      <c r="Y95" s="14">
        <f>'Raw - Base'!AB465</f>
        <v>22.522200000000002</v>
      </c>
      <c r="Z95" s="14">
        <f>'Raw - Base'!AC465</f>
        <v>22.822500000000002</v>
      </c>
      <c r="AA95" s="14">
        <f>'Raw - Base'!AD465</f>
        <v>23.122699999999998</v>
      </c>
      <c r="AB95" s="14">
        <f>'Raw - Base'!AE465</f>
        <v>23.422799999999999</v>
      </c>
      <c r="AC95" s="14">
        <f>'Raw - Base'!AF465</f>
        <v>23.722899999999999</v>
      </c>
      <c r="AD95" s="14">
        <f>'Raw - Base'!AG465</f>
        <v>24.023399999999999</v>
      </c>
      <c r="AE95" s="14">
        <f>'Raw - Base'!AH465</f>
        <v>24.324300000000001</v>
      </c>
      <c r="AF95" s="14">
        <f>'Raw - Base'!AI465</f>
        <v>24.625900000000001</v>
      </c>
    </row>
    <row r="96" spans="1:32" x14ac:dyDescent="0.2">
      <c r="A96" t="s">
        <v>333</v>
      </c>
      <c r="B96" s="14">
        <f>'Raw - Base'!E466</f>
        <v>8.6974999999999998</v>
      </c>
      <c r="C96" s="14">
        <f>'Raw - Base'!F466</f>
        <v>8.4961000000000002</v>
      </c>
      <c r="D96" s="14">
        <f>'Raw - Base'!G466</f>
        <v>8.5633999999999997</v>
      </c>
      <c r="E96" s="14">
        <f>'Raw - Base'!H466</f>
        <v>8.5954999999999995</v>
      </c>
      <c r="F96" s="14">
        <f>'Raw - Base'!I466</f>
        <v>8.8099000000000007</v>
      </c>
      <c r="G96" s="14">
        <f>'Raw - Base'!J466</f>
        <v>8.9530999999999992</v>
      </c>
      <c r="H96" s="14">
        <f>'Raw - Base'!K466</f>
        <v>9.1265000000000001</v>
      </c>
      <c r="I96" s="14">
        <f>'Raw - Base'!L466</f>
        <v>9.2950999999999997</v>
      </c>
      <c r="J96" s="14">
        <f>'Raw - Base'!M466</f>
        <v>9.4651999999999994</v>
      </c>
      <c r="K96" s="14">
        <f>'Raw - Base'!N466</f>
        <v>9.6363000000000003</v>
      </c>
      <c r="L96" s="14">
        <f>'Raw - Base'!O466</f>
        <v>9.8077000000000005</v>
      </c>
      <c r="M96" s="14">
        <f>'Raw - Base'!P466</f>
        <v>9.9791000000000007</v>
      </c>
      <c r="N96" s="14">
        <f>'Raw - Base'!Q466</f>
        <v>10.150499999999999</v>
      </c>
      <c r="O96" s="14">
        <f>'Raw - Base'!R466</f>
        <v>10.3218</v>
      </c>
      <c r="P96" s="14">
        <f>'Raw - Base'!S466</f>
        <v>10.492800000000001</v>
      </c>
      <c r="Q96" s="14">
        <f>'Raw - Base'!T466</f>
        <v>10.663399999999999</v>
      </c>
      <c r="R96" s="14">
        <f>'Raw - Base'!U466</f>
        <v>10.833500000000001</v>
      </c>
      <c r="S96" s="14">
        <f>'Raw - Base'!V466</f>
        <v>11.003299999999999</v>
      </c>
      <c r="T96" s="14">
        <f>'Raw - Base'!W466</f>
        <v>11.1729</v>
      </c>
      <c r="U96" s="14">
        <f>'Raw - Base'!X466</f>
        <v>11.3423</v>
      </c>
      <c r="V96" s="14">
        <f>'Raw - Base'!Y466</f>
        <v>11.5116</v>
      </c>
      <c r="W96" s="14">
        <f>'Raw - Base'!Z466</f>
        <v>11.6807</v>
      </c>
      <c r="X96" s="14">
        <f>'Raw - Base'!AA466</f>
        <v>11.8497</v>
      </c>
      <c r="Y96" s="14">
        <f>'Raw - Base'!AB466</f>
        <v>12.018599999999999</v>
      </c>
      <c r="Z96" s="14">
        <f>'Raw - Base'!AC466</f>
        <v>12.1874</v>
      </c>
      <c r="AA96" s="14">
        <f>'Raw - Base'!AD466</f>
        <v>12.356199999999999</v>
      </c>
      <c r="AB96" s="14">
        <f>'Raw - Base'!AE466</f>
        <v>12.525</v>
      </c>
      <c r="AC96" s="14">
        <f>'Raw - Base'!AF466</f>
        <v>12.693899999999999</v>
      </c>
      <c r="AD96" s="14">
        <f>'Raw - Base'!AG466</f>
        <v>12.863</v>
      </c>
      <c r="AE96" s="14">
        <f>'Raw - Base'!AH466</f>
        <v>13.032400000000001</v>
      </c>
      <c r="AF96" s="14">
        <f>'Raw - Base'!AI466</f>
        <v>13.202199999999999</v>
      </c>
    </row>
    <row r="97" spans="1:32" x14ac:dyDescent="0.2">
      <c r="A97" t="s">
        <v>334</v>
      </c>
      <c r="B97" s="14">
        <f>'Raw - Base'!E467</f>
        <v>25.6328</v>
      </c>
      <c r="C97" s="14">
        <f>'Raw - Base'!F467</f>
        <v>24.743500000000001</v>
      </c>
      <c r="D97" s="14">
        <f>'Raw - Base'!G467</f>
        <v>24.995699999999999</v>
      </c>
      <c r="E97" s="14">
        <f>'Raw - Base'!H467</f>
        <v>25.240300000000001</v>
      </c>
      <c r="F97" s="14">
        <f>'Raw - Base'!I467</f>
        <v>25.719899999999999</v>
      </c>
      <c r="G97" s="14">
        <f>'Raw - Base'!J467</f>
        <v>26.0871</v>
      </c>
      <c r="H97" s="14">
        <f>'Raw - Base'!K467</f>
        <v>26.607199999999999</v>
      </c>
      <c r="I97" s="14">
        <f>'Raw - Base'!L467</f>
        <v>27.091799999999999</v>
      </c>
      <c r="J97" s="14">
        <f>'Raw - Base'!M467</f>
        <v>27.577000000000002</v>
      </c>
      <c r="K97" s="14">
        <f>'Raw - Base'!N467</f>
        <v>28.0596</v>
      </c>
      <c r="L97" s="14">
        <f>'Raw - Base'!O467</f>
        <v>28.539300000000001</v>
      </c>
      <c r="M97" s="14">
        <f>'Raw - Base'!P467</f>
        <v>29.016400000000001</v>
      </c>
      <c r="N97" s="14">
        <f>'Raw - Base'!Q467</f>
        <v>29.491199999999999</v>
      </c>
      <c r="O97" s="14">
        <f>'Raw - Base'!R467</f>
        <v>29.963899999999999</v>
      </c>
      <c r="P97" s="14">
        <f>'Raw - Base'!S467</f>
        <v>30.434699999999999</v>
      </c>
      <c r="Q97" s="14">
        <f>'Raw - Base'!T467</f>
        <v>30.903700000000001</v>
      </c>
      <c r="R97" s="14">
        <f>'Raw - Base'!U467</f>
        <v>31.371099999999998</v>
      </c>
      <c r="S97" s="14">
        <f>'Raw - Base'!V467</f>
        <v>31.837299999999999</v>
      </c>
      <c r="T97" s="14">
        <f>'Raw - Base'!W467</f>
        <v>32.302799999999998</v>
      </c>
      <c r="U97" s="14">
        <f>'Raw - Base'!X467</f>
        <v>32.768000000000001</v>
      </c>
      <c r="V97" s="14">
        <f>'Raw - Base'!Y467</f>
        <v>33.232999999999997</v>
      </c>
      <c r="W97" s="14">
        <f>'Raw - Base'!Z467</f>
        <v>33.697899999999997</v>
      </c>
      <c r="X97" s="14">
        <f>'Raw - Base'!AA467</f>
        <v>34.1629</v>
      </c>
      <c r="Y97" s="14">
        <f>'Raw - Base'!AB467</f>
        <v>34.628</v>
      </c>
      <c r="Z97" s="14">
        <f>'Raw - Base'!AC467</f>
        <v>35.093499999999999</v>
      </c>
      <c r="AA97" s="14">
        <f>'Raw - Base'!AD467</f>
        <v>35.5595</v>
      </c>
      <c r="AB97" s="14">
        <f>'Raw - Base'!AE467</f>
        <v>36.026200000000003</v>
      </c>
      <c r="AC97" s="14">
        <f>'Raw - Base'!AF467</f>
        <v>36.4938</v>
      </c>
      <c r="AD97" s="14">
        <f>'Raw - Base'!AG467</f>
        <v>36.962699999999998</v>
      </c>
      <c r="AE97" s="14">
        <f>'Raw - Base'!AH467</f>
        <v>37.433300000000003</v>
      </c>
      <c r="AF97" s="14">
        <f>'Raw - Base'!AI467</f>
        <v>37.905799999999999</v>
      </c>
    </row>
    <row r="98" spans="1:32" x14ac:dyDescent="0.2">
      <c r="A98" t="s">
        <v>335</v>
      </c>
      <c r="B98" s="14">
        <f>'Raw - Base'!E468</f>
        <v>36.017800000000001</v>
      </c>
      <c r="C98" s="14">
        <f>'Raw - Base'!F468</f>
        <v>35.219900000000003</v>
      </c>
      <c r="D98" s="14">
        <f>'Raw - Base'!G468</f>
        <v>36.394500000000001</v>
      </c>
      <c r="E98" s="14">
        <f>'Raw - Base'!H468</f>
        <v>36.965499999999999</v>
      </c>
      <c r="F98" s="14">
        <f>'Raw - Base'!I468</f>
        <v>37.2879</v>
      </c>
      <c r="G98" s="14">
        <f>'Raw - Base'!J468</f>
        <v>38.2821</v>
      </c>
      <c r="H98" s="14">
        <f>'Raw - Base'!K468</f>
        <v>39.094900000000003</v>
      </c>
      <c r="I98" s="14">
        <f>'Raw - Base'!L468</f>
        <v>39.957500000000003</v>
      </c>
      <c r="J98" s="14">
        <f>'Raw - Base'!M468</f>
        <v>40.822800000000001</v>
      </c>
      <c r="K98" s="14">
        <f>'Raw - Base'!N468</f>
        <v>41.695300000000003</v>
      </c>
      <c r="L98" s="14">
        <f>'Raw - Base'!O468</f>
        <v>42.571300000000001</v>
      </c>
      <c r="M98" s="14">
        <f>'Raw - Base'!P468</f>
        <v>43.45</v>
      </c>
      <c r="N98" s="14">
        <f>'Raw - Base'!Q468</f>
        <v>44.330800000000004</v>
      </c>
      <c r="O98" s="14">
        <f>'Raw - Base'!R468</f>
        <v>45.213299999999997</v>
      </c>
      <c r="P98" s="14">
        <f>'Raw - Base'!S468</f>
        <v>46.097299999999997</v>
      </c>
      <c r="Q98" s="14">
        <f>'Raw - Base'!T468</f>
        <v>46.982599999999998</v>
      </c>
      <c r="R98" s="14">
        <f>'Raw - Base'!U468</f>
        <v>47.869300000000003</v>
      </c>
      <c r="S98" s="14">
        <f>'Raw - Base'!V468</f>
        <v>48.757300000000001</v>
      </c>
      <c r="T98" s="14">
        <f>'Raw - Base'!W468</f>
        <v>49.647500000000001</v>
      </c>
      <c r="U98" s="14">
        <f>'Raw - Base'!X468</f>
        <v>50.540199999999999</v>
      </c>
      <c r="V98" s="14">
        <f>'Raw - Base'!Y468</f>
        <v>51.435499999999998</v>
      </c>
      <c r="W98" s="14">
        <f>'Raw - Base'!Z468</f>
        <v>52.3337</v>
      </c>
      <c r="X98" s="14">
        <f>'Raw - Base'!AA468</f>
        <v>53.234900000000003</v>
      </c>
      <c r="Y98" s="14">
        <f>'Raw - Base'!AB468</f>
        <v>54.139400000000002</v>
      </c>
      <c r="Z98" s="14">
        <f>'Raw - Base'!AC468</f>
        <v>55.047199999999997</v>
      </c>
      <c r="AA98" s="14">
        <f>'Raw - Base'!AD468</f>
        <v>55.9589</v>
      </c>
      <c r="AB98" s="14">
        <f>'Raw - Base'!AE468</f>
        <v>56.874400000000001</v>
      </c>
      <c r="AC98" s="14">
        <f>'Raw - Base'!AF468</f>
        <v>57.794400000000003</v>
      </c>
      <c r="AD98" s="14">
        <f>'Raw - Base'!AG468</f>
        <v>58.719099999999997</v>
      </c>
      <c r="AE98" s="14">
        <f>'Raw - Base'!AH468</f>
        <v>59.649099999999997</v>
      </c>
      <c r="AF98" s="14">
        <f>'Raw - Base'!AI468</f>
        <v>60.584899999999998</v>
      </c>
    </row>
    <row r="99" spans="1:32" x14ac:dyDescent="0.2">
      <c r="A99" t="s">
        <v>336</v>
      </c>
      <c r="B99" s="14">
        <f>'Raw - Base'!E469</f>
        <v>15.024900000000001</v>
      </c>
      <c r="C99" s="14">
        <f>'Raw - Base'!F469</f>
        <v>14.1266</v>
      </c>
      <c r="D99" s="14">
        <f>'Raw - Base'!G469</f>
        <v>14.4382</v>
      </c>
      <c r="E99" s="14">
        <f>'Raw - Base'!H469</f>
        <v>14.6532</v>
      </c>
      <c r="F99" s="14">
        <f>'Raw - Base'!I469</f>
        <v>14.946300000000001</v>
      </c>
      <c r="G99" s="14">
        <f>'Raw - Base'!J469</f>
        <v>15.301</v>
      </c>
      <c r="H99" s="14">
        <f>'Raw - Base'!K469</f>
        <v>15.605499999999999</v>
      </c>
      <c r="I99" s="14">
        <f>'Raw - Base'!L469</f>
        <v>15.8531</v>
      </c>
      <c r="J99" s="14">
        <f>'Raw - Base'!M469</f>
        <v>16.111499999999999</v>
      </c>
      <c r="K99" s="14">
        <f>'Raw - Base'!N469</f>
        <v>16.370799999999999</v>
      </c>
      <c r="L99" s="14">
        <f>'Raw - Base'!O469</f>
        <v>16.630299999999998</v>
      </c>
      <c r="M99" s="14">
        <f>'Raw - Base'!P469</f>
        <v>16.889500000000002</v>
      </c>
      <c r="N99" s="14">
        <f>'Raw - Base'!Q469</f>
        <v>17.148099999999999</v>
      </c>
      <c r="O99" s="14">
        <f>'Raw - Base'!R469</f>
        <v>17.4057</v>
      </c>
      <c r="P99" s="14">
        <f>'Raw - Base'!S469</f>
        <v>17.662299999999998</v>
      </c>
      <c r="Q99" s="14">
        <f>'Raw - Base'!T469</f>
        <v>17.9177</v>
      </c>
      <c r="R99" s="14">
        <f>'Raw - Base'!U469</f>
        <v>18.171800000000001</v>
      </c>
      <c r="S99" s="14">
        <f>'Raw - Base'!V469</f>
        <v>18.424600000000002</v>
      </c>
      <c r="T99" s="14">
        <f>'Raw - Base'!W469</f>
        <v>18.676600000000001</v>
      </c>
      <c r="U99" s="14">
        <f>'Raw - Base'!X469</f>
        <v>18.927800000000001</v>
      </c>
      <c r="V99" s="14">
        <f>'Raw - Base'!Y469</f>
        <v>19.1782</v>
      </c>
      <c r="W99" s="14">
        <f>'Raw - Base'!Z469</f>
        <v>19.427800000000001</v>
      </c>
      <c r="X99" s="14">
        <f>'Raw - Base'!AA469</f>
        <v>19.6767</v>
      </c>
      <c r="Y99" s="14">
        <f>'Raw - Base'!AB469</f>
        <v>19.9251</v>
      </c>
      <c r="Z99" s="14">
        <f>'Raw - Base'!AC469</f>
        <v>20.172799999999999</v>
      </c>
      <c r="AA99" s="14">
        <f>'Raw - Base'!AD469</f>
        <v>20.420100000000001</v>
      </c>
      <c r="AB99" s="14">
        <f>'Raw - Base'!AE469</f>
        <v>20.667100000000001</v>
      </c>
      <c r="AC99" s="14">
        <f>'Raw - Base'!AF469</f>
        <v>20.913799999999998</v>
      </c>
      <c r="AD99" s="14">
        <f>'Raw - Base'!AG469</f>
        <v>21.160499999999999</v>
      </c>
      <c r="AE99" s="14">
        <f>'Raw - Base'!AH469</f>
        <v>21.407399999999999</v>
      </c>
      <c r="AF99" s="14">
        <f>'Raw - Base'!AI469</f>
        <v>21.654699999999998</v>
      </c>
    </row>
    <row r="100" spans="1:32" x14ac:dyDescent="0.2"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</row>
    <row r="101" spans="1:32" ht="18" thickBot="1" x14ac:dyDescent="0.25">
      <c r="A101" s="7" t="s">
        <v>240</v>
      </c>
    </row>
    <row r="102" spans="1:32" s="5" customFormat="1" ht="16" thickTop="1" x14ac:dyDescent="0.2">
      <c r="B102" s="5">
        <v>2020</v>
      </c>
      <c r="C102" s="5">
        <v>2021</v>
      </c>
      <c r="D102" s="5">
        <v>2022</v>
      </c>
      <c r="E102" s="5">
        <v>2023</v>
      </c>
      <c r="F102" s="5">
        <v>2024</v>
      </c>
      <c r="G102" s="5">
        <v>2025</v>
      </c>
      <c r="H102" s="5">
        <v>2026</v>
      </c>
      <c r="I102" s="5">
        <v>2027</v>
      </c>
      <c r="J102" s="5">
        <v>2028</v>
      </c>
      <c r="K102" s="5">
        <v>2029</v>
      </c>
      <c r="L102" s="5">
        <v>2030</v>
      </c>
      <c r="M102" s="5">
        <v>2031</v>
      </c>
      <c r="N102" s="5">
        <v>2032</v>
      </c>
      <c r="O102" s="5">
        <v>2033</v>
      </c>
      <c r="P102" s="5">
        <v>2034</v>
      </c>
      <c r="Q102" s="5">
        <v>2035</v>
      </c>
      <c r="R102" s="5">
        <v>2036</v>
      </c>
      <c r="S102" s="5">
        <v>2037</v>
      </c>
      <c r="T102" s="5">
        <v>2038</v>
      </c>
      <c r="U102" s="5">
        <v>2039</v>
      </c>
      <c r="V102" s="5">
        <v>2040</v>
      </c>
      <c r="W102" s="5">
        <v>2041</v>
      </c>
      <c r="X102" s="5">
        <v>2042</v>
      </c>
      <c r="Y102" s="5">
        <v>2043</v>
      </c>
      <c r="Z102" s="5">
        <v>2044</v>
      </c>
      <c r="AA102" s="5">
        <v>2045</v>
      </c>
      <c r="AB102" s="5">
        <v>2046</v>
      </c>
      <c r="AC102" s="5">
        <v>2047</v>
      </c>
      <c r="AD102" s="5">
        <v>2048</v>
      </c>
      <c r="AE102" s="5">
        <v>2049</v>
      </c>
      <c r="AF102" s="5">
        <v>2050</v>
      </c>
    </row>
    <row r="103" spans="1:32" x14ac:dyDescent="0.2">
      <c r="A103" s="8" t="s">
        <v>241</v>
      </c>
      <c r="B103" s="14">
        <f>'Raw - Zero'!B374</f>
        <v>23.622499999999999</v>
      </c>
      <c r="C103" s="14">
        <f>'Raw - Zero'!C374</f>
        <v>23.115600000000001</v>
      </c>
      <c r="D103" s="14">
        <f>'Raw - Zero'!D374</f>
        <v>23.3309</v>
      </c>
      <c r="E103" s="14">
        <f>'Raw - Zero'!E374</f>
        <v>23.520299999999999</v>
      </c>
      <c r="F103" s="14">
        <f>'Raw - Zero'!F374</f>
        <v>23.990300000000001</v>
      </c>
      <c r="G103" s="14">
        <f>'Raw - Zero'!G374</f>
        <v>24.342700000000001</v>
      </c>
      <c r="H103" s="14">
        <f>'Raw - Zero'!H374</f>
        <v>24.7425</v>
      </c>
      <c r="I103" s="14">
        <f>'Raw - Zero'!I374</f>
        <v>25.121300000000002</v>
      </c>
      <c r="J103" s="14">
        <f>'Raw - Zero'!J374</f>
        <v>25.503</v>
      </c>
      <c r="K103" s="14">
        <f>'Raw - Zero'!K374</f>
        <v>25.885000000000002</v>
      </c>
      <c r="L103" s="14">
        <f>'Raw - Zero'!L374</f>
        <v>26.265899999999998</v>
      </c>
      <c r="M103" s="14">
        <f>'Raw - Zero'!M374</f>
        <v>26.645399999999999</v>
      </c>
      <c r="N103" s="14">
        <f>'Raw - Zero'!N374</f>
        <v>27.023499999999999</v>
      </c>
      <c r="O103" s="14">
        <f>'Raw - Zero'!O374</f>
        <v>27.4</v>
      </c>
      <c r="P103" s="14">
        <f>'Raw - Zero'!P374</f>
        <v>27.7745</v>
      </c>
      <c r="Q103" s="14">
        <f>'Raw - Zero'!Q374</f>
        <v>28.146799999999999</v>
      </c>
      <c r="R103" s="14">
        <f>'Raw - Zero'!R374</f>
        <v>28.517099999999999</v>
      </c>
      <c r="S103" s="14">
        <f>'Raw - Zero'!S374</f>
        <v>28.885200000000001</v>
      </c>
      <c r="T103" s="14">
        <f>'Raw - Zero'!T374</f>
        <v>29.2517</v>
      </c>
      <c r="U103" s="14">
        <f>'Raw - Zero'!U374</f>
        <v>29.616599999999998</v>
      </c>
      <c r="V103" s="14">
        <f>'Raw - Zero'!V374</f>
        <v>29.990400000000001</v>
      </c>
      <c r="W103" s="14">
        <f>'Raw - Zero'!W374</f>
        <v>30.343599999999999</v>
      </c>
      <c r="X103" s="14">
        <f>'Raw - Zero'!X374</f>
        <v>30.701000000000001</v>
      </c>
      <c r="Y103" s="14">
        <f>'Raw - Zero'!Y374</f>
        <v>31.0596</v>
      </c>
      <c r="Z103" s="14">
        <f>'Raw - Zero'!Z374</f>
        <v>31.418099999999999</v>
      </c>
      <c r="AA103" s="14">
        <f>'Raw - Zero'!AA374</f>
        <v>31.7758</v>
      </c>
      <c r="AB103" s="14">
        <f>'Raw - Zero'!AB374</f>
        <v>32.132599999999996</v>
      </c>
      <c r="AC103" s="14">
        <f>'Raw - Zero'!AC374</f>
        <v>32.488500000000002</v>
      </c>
      <c r="AD103" s="14">
        <f>'Raw - Zero'!AD374</f>
        <v>32.843899999999998</v>
      </c>
      <c r="AE103" s="14">
        <f>'Raw - Zero'!AE374</f>
        <v>33.199199999999998</v>
      </c>
      <c r="AF103" s="14">
        <f>'Raw - Zero'!AF374</f>
        <v>33.554699999999997</v>
      </c>
    </row>
    <row r="104" spans="1:32" x14ac:dyDescent="0.2">
      <c r="A104" s="8" t="s">
        <v>242</v>
      </c>
      <c r="B104" s="14">
        <f>'Raw - Zero'!B375</f>
        <v>24.734000000000002</v>
      </c>
      <c r="C104" s="14">
        <f>'Raw - Zero'!C375</f>
        <v>22.090199999999999</v>
      </c>
      <c r="D104" s="14">
        <f>'Raw - Zero'!D375</f>
        <v>22.479500000000002</v>
      </c>
      <c r="E104" s="14">
        <f>'Raw - Zero'!E375</f>
        <v>22.7529</v>
      </c>
      <c r="F104" s="14">
        <f>'Raw - Zero'!F375</f>
        <v>23.468399999999999</v>
      </c>
      <c r="G104" s="14">
        <f>'Raw - Zero'!G375</f>
        <v>23.856300000000001</v>
      </c>
      <c r="H104" s="14">
        <f>'Raw - Zero'!H375</f>
        <v>24.459599999999998</v>
      </c>
      <c r="I104" s="14">
        <f>'Raw - Zero'!I375</f>
        <v>24.968499999999999</v>
      </c>
      <c r="J104" s="14">
        <f>'Raw - Zero'!J375</f>
        <v>25.472100000000001</v>
      </c>
      <c r="K104" s="14">
        <f>'Raw - Zero'!K375</f>
        <v>25.962399999999999</v>
      </c>
      <c r="L104" s="14">
        <f>'Raw - Zero'!L375</f>
        <v>26.4421</v>
      </c>
      <c r="M104" s="14">
        <f>'Raw - Zero'!M375</f>
        <v>26.9145</v>
      </c>
      <c r="N104" s="14">
        <f>'Raw - Zero'!N375</f>
        <v>27.381799999999998</v>
      </c>
      <c r="O104" s="14">
        <f>'Raw - Zero'!O375</f>
        <v>27.8461</v>
      </c>
      <c r="P104" s="14">
        <f>'Raw - Zero'!P375</f>
        <v>28.308599999999998</v>
      </c>
      <c r="Q104" s="14">
        <f>'Raw - Zero'!Q375</f>
        <v>28.7699</v>
      </c>
      <c r="R104" s="14">
        <f>'Raw - Zero'!R375</f>
        <v>29.231000000000002</v>
      </c>
      <c r="S104" s="14">
        <f>'Raw - Zero'!S375</f>
        <v>29.692499999999999</v>
      </c>
      <c r="T104" s="14">
        <f>'Raw - Zero'!T375</f>
        <v>30.155899999999999</v>
      </c>
      <c r="U104" s="14">
        <f>'Raw - Zero'!U375</f>
        <v>30.621700000000001</v>
      </c>
      <c r="V104" s="14">
        <f>'Raw - Zero'!V375</f>
        <v>31.1204</v>
      </c>
      <c r="W104" s="14">
        <f>'Raw - Zero'!W375</f>
        <v>31.563500000000001</v>
      </c>
      <c r="X104" s="14">
        <f>'Raw - Zero'!X375</f>
        <v>32.026499999999999</v>
      </c>
      <c r="Y104" s="14">
        <f>'Raw - Zero'!Y375</f>
        <v>32.502299999999998</v>
      </c>
      <c r="Z104" s="14">
        <f>'Raw - Zero'!Z375</f>
        <v>32.9861</v>
      </c>
      <c r="AA104" s="14">
        <f>'Raw - Zero'!AA375</f>
        <v>33.475900000000003</v>
      </c>
      <c r="AB104" s="14">
        <f>'Raw - Zero'!AB375</f>
        <v>33.970599999999997</v>
      </c>
      <c r="AC104" s="14">
        <f>'Raw - Zero'!AC375</f>
        <v>34.469000000000001</v>
      </c>
      <c r="AD104" s="14">
        <f>'Raw - Zero'!AD375</f>
        <v>34.970700000000001</v>
      </c>
      <c r="AE104" s="14">
        <f>'Raw - Zero'!AE375</f>
        <v>35.475200000000001</v>
      </c>
      <c r="AF104" s="14">
        <f>'Raw - Zero'!AF375</f>
        <v>35.981999999999999</v>
      </c>
    </row>
    <row r="105" spans="1:32" x14ac:dyDescent="0.2">
      <c r="A105" s="9" t="s">
        <v>243</v>
      </c>
      <c r="B105" s="14">
        <f>'Raw - Zero'!B376</f>
        <v>23.104600000000001</v>
      </c>
      <c r="C105" s="14">
        <f>'Raw - Zero'!C376</f>
        <v>22.285399999999999</v>
      </c>
      <c r="D105" s="14">
        <f>'Raw - Zero'!D376</f>
        <v>22.631399999999999</v>
      </c>
      <c r="E105" s="14">
        <f>'Raw - Zero'!E376</f>
        <v>22.835599999999999</v>
      </c>
      <c r="F105" s="14">
        <f>'Raw - Zero'!F376</f>
        <v>23.3291</v>
      </c>
      <c r="G105" s="14">
        <f>'Raw - Zero'!G376</f>
        <v>23.807400000000001</v>
      </c>
      <c r="H105" s="14">
        <f>'Raw - Zero'!H376</f>
        <v>24.214400000000001</v>
      </c>
      <c r="I105" s="14">
        <f>'Raw - Zero'!I376</f>
        <v>24.588699999999999</v>
      </c>
      <c r="J105" s="14">
        <f>'Raw - Zero'!J376</f>
        <v>24.967600000000001</v>
      </c>
      <c r="K105" s="14">
        <f>'Raw - Zero'!K376</f>
        <v>25.346699999999998</v>
      </c>
      <c r="L105" s="14">
        <f>'Raw - Zero'!L376</f>
        <v>25.724599999999999</v>
      </c>
      <c r="M105" s="14">
        <f>'Raw - Zero'!M376</f>
        <v>26.101199999999999</v>
      </c>
      <c r="N105" s="14">
        <f>'Raw - Zero'!N376</f>
        <v>26.476500000000001</v>
      </c>
      <c r="O105" s="14">
        <f>'Raw - Zero'!O376</f>
        <v>26.850200000000001</v>
      </c>
      <c r="P105" s="14">
        <f>'Raw - Zero'!P376</f>
        <v>27.222200000000001</v>
      </c>
      <c r="Q105" s="14">
        <f>'Raw - Zero'!Q376</f>
        <v>27.592300000000002</v>
      </c>
      <c r="R105" s="14">
        <f>'Raw - Zero'!R376</f>
        <v>27.960599999999999</v>
      </c>
      <c r="S105" s="14">
        <f>'Raw - Zero'!S376</f>
        <v>28.327000000000002</v>
      </c>
      <c r="T105" s="14">
        <f>'Raw - Zero'!T376</f>
        <v>28.6922</v>
      </c>
      <c r="U105" s="14">
        <f>'Raw - Zero'!U376</f>
        <v>29.0562</v>
      </c>
      <c r="V105" s="14">
        <f>'Raw - Zero'!V376</f>
        <v>29.4284</v>
      </c>
      <c r="W105" s="14">
        <f>'Raw - Zero'!W376</f>
        <v>29.781500000000001</v>
      </c>
      <c r="X105" s="14">
        <f>'Raw - Zero'!X376</f>
        <v>30.139099999999999</v>
      </c>
      <c r="Y105" s="14">
        <f>'Raw - Zero'!Y376</f>
        <v>30.4984</v>
      </c>
      <c r="Z105" s="14">
        <f>'Raw - Zero'!Z376</f>
        <v>30.858000000000001</v>
      </c>
      <c r="AA105" s="14">
        <f>'Raw - Zero'!AA376</f>
        <v>31.217199999999998</v>
      </c>
      <c r="AB105" s="14">
        <f>'Raw - Zero'!AB376</f>
        <v>31.575900000000001</v>
      </c>
      <c r="AC105" s="14">
        <f>'Raw - Zero'!AC376</f>
        <v>31.9344</v>
      </c>
      <c r="AD105" s="14">
        <f>'Raw - Zero'!AD376</f>
        <v>32.292900000000003</v>
      </c>
      <c r="AE105" s="14">
        <f>'Raw - Zero'!AE376</f>
        <v>32.651800000000001</v>
      </c>
      <c r="AF105" s="14">
        <f>'Raw - Zero'!AF376</f>
        <v>33.011600000000001</v>
      </c>
    </row>
    <row r="106" spans="1:32" x14ac:dyDescent="0.2">
      <c r="A106" s="8" t="s">
        <v>244</v>
      </c>
      <c r="B106" s="14">
        <f>'Raw - Zero'!B377</f>
        <v>27.561800000000002</v>
      </c>
      <c r="C106" s="14">
        <f>'Raw - Zero'!C377</f>
        <v>27.245699999999999</v>
      </c>
      <c r="D106" s="14">
        <f>'Raw - Zero'!D377</f>
        <v>27.410699999999999</v>
      </c>
      <c r="E106" s="14">
        <f>'Raw - Zero'!E377</f>
        <v>27.603300000000001</v>
      </c>
      <c r="F106" s="14">
        <f>'Raw - Zero'!F377</f>
        <v>28.082799999999999</v>
      </c>
      <c r="G106" s="14">
        <f>'Raw - Zero'!G377</f>
        <v>28.3414</v>
      </c>
      <c r="H106" s="14">
        <f>'Raw - Zero'!H377</f>
        <v>28.784199999999998</v>
      </c>
      <c r="I106" s="14">
        <f>'Raw - Zero'!I377</f>
        <v>29.2028</v>
      </c>
      <c r="J106" s="14">
        <f>'Raw - Zero'!J377</f>
        <v>29.6249</v>
      </c>
      <c r="K106" s="14">
        <f>'Raw - Zero'!K377</f>
        <v>30.047799999999999</v>
      </c>
      <c r="L106" s="14">
        <f>'Raw - Zero'!L377</f>
        <v>30.4697</v>
      </c>
      <c r="M106" s="14">
        <f>'Raw - Zero'!M377</f>
        <v>30.8902</v>
      </c>
      <c r="N106" s="14">
        <f>'Raw - Zero'!N377</f>
        <v>31.309100000000001</v>
      </c>
      <c r="O106" s="14">
        <f>'Raw - Zero'!O377</f>
        <v>31.725999999999999</v>
      </c>
      <c r="P106" s="14">
        <f>'Raw - Zero'!P377</f>
        <v>32.140599999999999</v>
      </c>
      <c r="Q106" s="14">
        <f>'Raw - Zero'!Q377</f>
        <v>32.552599999999998</v>
      </c>
      <c r="R106" s="14">
        <f>'Raw - Zero'!R377</f>
        <v>32.962000000000003</v>
      </c>
      <c r="S106" s="14">
        <f>'Raw - Zero'!S377</f>
        <v>33.3688</v>
      </c>
      <c r="T106" s="14">
        <f>'Raw - Zero'!T377</f>
        <v>33.773299999999999</v>
      </c>
      <c r="U106" s="14">
        <f>'Raw - Zero'!U377</f>
        <v>34.175800000000002</v>
      </c>
      <c r="V106" s="14">
        <f>'Raw - Zero'!V377</f>
        <v>34.581600000000002</v>
      </c>
      <c r="W106" s="14">
        <f>'Raw - Zero'!W377</f>
        <v>34.972499999999997</v>
      </c>
      <c r="X106" s="14">
        <f>'Raw - Zero'!X377</f>
        <v>35.366100000000003</v>
      </c>
      <c r="Y106" s="14">
        <f>'Raw - Zero'!Y377</f>
        <v>35.759599999999999</v>
      </c>
      <c r="Z106" s="14">
        <f>'Raw - Zero'!Z377</f>
        <v>36.151800000000001</v>
      </c>
      <c r="AA106" s="14">
        <f>'Raw - Zero'!AA377</f>
        <v>36.542099999999998</v>
      </c>
      <c r="AB106" s="14">
        <f>'Raw - Zero'!AB377</f>
        <v>36.930399999999999</v>
      </c>
      <c r="AC106" s="14">
        <f>'Raw - Zero'!AC377</f>
        <v>37.317100000000003</v>
      </c>
      <c r="AD106" s="14">
        <f>'Raw - Zero'!AD377</f>
        <v>37.702399999999997</v>
      </c>
      <c r="AE106" s="14">
        <f>'Raw - Zero'!AE377</f>
        <v>38.087000000000003</v>
      </c>
      <c r="AF106" s="14">
        <f>'Raw - Zero'!AF377</f>
        <v>38.471299999999999</v>
      </c>
    </row>
    <row r="107" spans="1:32" x14ac:dyDescent="0.2">
      <c r="A107" s="10" t="s">
        <v>245</v>
      </c>
      <c r="B107" s="14">
        <f>'Raw - Zero'!B378</f>
        <v>49.557499999999997</v>
      </c>
      <c r="C107" s="14">
        <f>'Raw - Zero'!C378</f>
        <v>47.265300000000003</v>
      </c>
      <c r="D107" s="14">
        <f>'Raw - Zero'!D378</f>
        <v>47.179699999999997</v>
      </c>
      <c r="E107" s="14">
        <f>'Raw - Zero'!E378</f>
        <v>47.454500000000003</v>
      </c>
      <c r="F107" s="14">
        <f>'Raw - Zero'!F378</f>
        <v>48.945799999999998</v>
      </c>
      <c r="G107" s="14">
        <f>'Raw - Zero'!G378</f>
        <v>50.048900000000003</v>
      </c>
      <c r="H107" s="14">
        <f>'Raw - Zero'!H378</f>
        <v>50.885399999999997</v>
      </c>
      <c r="I107" s="14">
        <f>'Raw - Zero'!I378</f>
        <v>51.639499999999998</v>
      </c>
      <c r="J107" s="14">
        <f>'Raw - Zero'!J378</f>
        <v>52.399000000000001</v>
      </c>
      <c r="K107" s="14">
        <f>'Raw - Zero'!K378</f>
        <v>53.154400000000003</v>
      </c>
      <c r="L107" s="14">
        <f>'Raw - Zero'!L378</f>
        <v>53.902200000000001</v>
      </c>
      <c r="M107" s="14">
        <f>'Raw - Zero'!M378</f>
        <v>54.6419</v>
      </c>
      <c r="N107" s="14">
        <f>'Raw - Zero'!N378</f>
        <v>55.3733</v>
      </c>
      <c r="O107" s="14">
        <f>'Raw - Zero'!O378</f>
        <v>56.096299999999999</v>
      </c>
      <c r="P107" s="14">
        <f>'Raw - Zero'!P378</f>
        <v>56.810200000000002</v>
      </c>
      <c r="Q107" s="14">
        <f>'Raw - Zero'!Q378</f>
        <v>57.515000000000001</v>
      </c>
      <c r="R107" s="14">
        <f>'Raw - Zero'!R378</f>
        <v>58.210700000000003</v>
      </c>
      <c r="S107" s="14">
        <f>'Raw - Zero'!S378</f>
        <v>58.897500000000001</v>
      </c>
      <c r="T107" s="14">
        <f>'Raw - Zero'!T378</f>
        <v>59.576700000000002</v>
      </c>
      <c r="U107" s="14">
        <f>'Raw - Zero'!U378</f>
        <v>60.249000000000002</v>
      </c>
      <c r="V107" s="14">
        <f>'Raw - Zero'!V378</f>
        <v>60.928899999999999</v>
      </c>
      <c r="W107" s="14">
        <f>'Raw - Zero'!W378</f>
        <v>61.559800000000003</v>
      </c>
      <c r="X107" s="14">
        <f>'Raw - Zero'!X378</f>
        <v>62.193600000000004</v>
      </c>
      <c r="Y107" s="14">
        <f>'Raw - Zero'!Y378</f>
        <v>62.8232</v>
      </c>
      <c r="Z107" s="14">
        <f>'Raw - Zero'!Z378</f>
        <v>63.444000000000003</v>
      </c>
      <c r="AA107" s="14">
        <f>'Raw - Zero'!AA378</f>
        <v>64.054400000000001</v>
      </c>
      <c r="AB107" s="14">
        <f>'Raw - Zero'!AB378</f>
        <v>64.654499999999999</v>
      </c>
      <c r="AC107" s="14">
        <f>'Raw - Zero'!AC378</f>
        <v>65.243200000000002</v>
      </c>
      <c r="AD107" s="14">
        <f>'Raw - Zero'!AD378</f>
        <v>65.820899999999995</v>
      </c>
      <c r="AE107" s="14">
        <f>'Raw - Zero'!AE378</f>
        <v>66.387799999999999</v>
      </c>
      <c r="AF107" s="14">
        <f>'Raw - Zero'!AF378</f>
        <v>66.944100000000006</v>
      </c>
    </row>
    <row r="108" spans="1:32" x14ac:dyDescent="0.2">
      <c r="A108" s="10" t="s">
        <v>246</v>
      </c>
      <c r="B108" s="14">
        <f>'Raw - Zero'!B379</f>
        <v>14.887</v>
      </c>
      <c r="C108" s="14">
        <f>'Raw - Zero'!C379</f>
        <v>15.412100000000001</v>
      </c>
      <c r="D108" s="14">
        <f>'Raw - Zero'!D379</f>
        <v>15.3932</v>
      </c>
      <c r="E108" s="14">
        <f>'Raw - Zero'!E379</f>
        <v>15.4536</v>
      </c>
      <c r="F108" s="14">
        <f>'Raw - Zero'!F379</f>
        <v>15.5305</v>
      </c>
      <c r="G108" s="14">
        <f>'Raw - Zero'!G379</f>
        <v>15.4704</v>
      </c>
      <c r="H108" s="14">
        <f>'Raw - Zero'!H379</f>
        <v>15.6638</v>
      </c>
      <c r="I108" s="14">
        <f>'Raw - Zero'!I379</f>
        <v>15.8611</v>
      </c>
      <c r="J108" s="14">
        <f>'Raw - Zero'!J379</f>
        <v>16.058900000000001</v>
      </c>
      <c r="K108" s="14">
        <f>'Raw - Zero'!K379</f>
        <v>16.256699999999999</v>
      </c>
      <c r="L108" s="14">
        <f>'Raw - Zero'!L379</f>
        <v>16.453700000000001</v>
      </c>
      <c r="M108" s="14">
        <f>'Raw - Zero'!M379</f>
        <v>16.6496</v>
      </c>
      <c r="N108" s="14">
        <f>'Raw - Zero'!N379</f>
        <v>16.8443</v>
      </c>
      <c r="O108" s="14">
        <f>'Raw - Zero'!O379</f>
        <v>17.037600000000001</v>
      </c>
      <c r="P108" s="14">
        <f>'Raw - Zero'!P379</f>
        <v>17.229099999999999</v>
      </c>
      <c r="Q108" s="14">
        <f>'Raw - Zero'!Q379</f>
        <v>17.418900000000001</v>
      </c>
      <c r="R108" s="14">
        <f>'Raw - Zero'!R379</f>
        <v>17.6068</v>
      </c>
      <c r="S108" s="14">
        <f>'Raw - Zero'!S379</f>
        <v>17.792999999999999</v>
      </c>
      <c r="T108" s="14">
        <f>'Raw - Zero'!T379</f>
        <v>17.977399999999999</v>
      </c>
      <c r="U108" s="14">
        <f>'Raw - Zero'!U379</f>
        <v>18.1602</v>
      </c>
      <c r="V108" s="14">
        <f>'Raw - Zero'!V379</f>
        <v>18.3461</v>
      </c>
      <c r="W108" s="14">
        <f>'Raw - Zero'!W379</f>
        <v>18.520800000000001</v>
      </c>
      <c r="X108" s="14">
        <f>'Raw - Zero'!X379</f>
        <v>18.694199999999999</v>
      </c>
      <c r="Y108" s="14">
        <f>'Raw - Zero'!Y379</f>
        <v>18.8657</v>
      </c>
      <c r="Z108" s="14">
        <f>'Raw - Zero'!Z379</f>
        <v>19.034099999999999</v>
      </c>
      <c r="AA108" s="14">
        <f>'Raw - Zero'!AA379</f>
        <v>19.199200000000001</v>
      </c>
      <c r="AB108" s="14">
        <f>'Raw - Zero'!AB379</f>
        <v>19.360800000000001</v>
      </c>
      <c r="AC108" s="14">
        <f>'Raw - Zero'!AC379</f>
        <v>19.5185</v>
      </c>
      <c r="AD108" s="14">
        <f>'Raw - Zero'!AD379</f>
        <v>19.6721</v>
      </c>
      <c r="AE108" s="14">
        <f>'Raw - Zero'!AE379</f>
        <v>19.821300000000001</v>
      </c>
      <c r="AF108" s="14">
        <f>'Raw - Zero'!AF379</f>
        <v>19.966100000000001</v>
      </c>
    </row>
    <row r="109" spans="1:32" x14ac:dyDescent="0.2">
      <c r="A109" s="8" t="s">
        <v>247</v>
      </c>
      <c r="B109" s="14">
        <f>'Raw - Zero'!B380</f>
        <v>7.0842000000000001</v>
      </c>
      <c r="C109" s="14">
        <f>'Raw - Zero'!C380</f>
        <v>6.9302000000000001</v>
      </c>
      <c r="D109" s="14">
        <f>'Raw - Zero'!D380</f>
        <v>7.0079000000000002</v>
      </c>
      <c r="E109" s="14">
        <f>'Raw - Zero'!E380</f>
        <v>7.0759999999999996</v>
      </c>
      <c r="F109" s="14">
        <f>'Raw - Zero'!F380</f>
        <v>7.2377000000000002</v>
      </c>
      <c r="G109" s="14">
        <f>'Raw - Zero'!G380</f>
        <v>7.3609</v>
      </c>
      <c r="H109" s="14">
        <f>'Raw - Zero'!H380</f>
        <v>7.4923999999999999</v>
      </c>
      <c r="I109" s="14">
        <f>'Raw - Zero'!I380</f>
        <v>7.6139999999999999</v>
      </c>
      <c r="J109" s="14">
        <f>'Raw - Zero'!J380</f>
        <v>7.7367999999999997</v>
      </c>
      <c r="K109" s="14">
        <f>'Raw - Zero'!K380</f>
        <v>7.86</v>
      </c>
      <c r="L109" s="14">
        <f>'Raw - Zero'!L380</f>
        <v>7.9831000000000003</v>
      </c>
      <c r="M109" s="14">
        <f>'Raw - Zero'!M380</f>
        <v>8.1060999999999996</v>
      </c>
      <c r="N109" s="14">
        <f>'Raw - Zero'!N380</f>
        <v>8.2289999999999992</v>
      </c>
      <c r="O109" s="14">
        <f>'Raw - Zero'!O380</f>
        <v>8.3516999999999992</v>
      </c>
      <c r="P109" s="14">
        <f>'Raw - Zero'!P380</f>
        <v>8.4741</v>
      </c>
      <c r="Q109" s="14">
        <f>'Raw - Zero'!Q380</f>
        <v>8.5961999999999996</v>
      </c>
      <c r="R109" s="14">
        <f>'Raw - Zero'!R380</f>
        <v>8.7179000000000002</v>
      </c>
      <c r="S109" s="14">
        <f>'Raw - Zero'!S380</f>
        <v>8.8391000000000002</v>
      </c>
      <c r="T109" s="14">
        <f>'Raw - Zero'!T380</f>
        <v>8.9602000000000004</v>
      </c>
      <c r="U109" s="14">
        <f>'Raw - Zero'!U380</f>
        <v>9.0809999999999995</v>
      </c>
      <c r="V109" s="14">
        <f>'Raw - Zero'!V380</f>
        <v>9.2033000000000005</v>
      </c>
      <c r="W109" s="14">
        <f>'Raw - Zero'!W380</f>
        <v>9.3251000000000008</v>
      </c>
      <c r="X109" s="14">
        <f>'Raw - Zero'!X380</f>
        <v>9.4497</v>
      </c>
      <c r="Y109" s="14">
        <f>'Raw - Zero'!Y380</f>
        <v>9.5762</v>
      </c>
      <c r="Z109" s="14">
        <f>'Raw - Zero'!Z380</f>
        <v>9.7049000000000003</v>
      </c>
      <c r="AA109" s="14">
        <f>'Raw - Zero'!AA380</f>
        <v>9.8358000000000008</v>
      </c>
      <c r="AB109" s="14">
        <f>'Raw - Zero'!AB380</f>
        <v>9.9689999999999994</v>
      </c>
      <c r="AC109" s="14">
        <f>'Raw - Zero'!AC380</f>
        <v>10.1051</v>
      </c>
      <c r="AD109" s="14">
        <f>'Raw - Zero'!AD380</f>
        <v>10.2448</v>
      </c>
      <c r="AE109" s="14">
        <f>'Raw - Zero'!AE380</f>
        <v>10.388500000000001</v>
      </c>
      <c r="AF109" s="14">
        <f>'Raw - Zero'!AF380</f>
        <v>10.536799999999999</v>
      </c>
    </row>
    <row r="110" spans="1:32" x14ac:dyDescent="0.2">
      <c r="A110" s="8" t="s">
        <v>248</v>
      </c>
      <c r="B110" s="14">
        <f>'Raw - Zero'!B381</f>
        <v>9.8297000000000008</v>
      </c>
      <c r="C110" s="14">
        <f>'Raw - Zero'!C381</f>
        <v>9.7872000000000003</v>
      </c>
      <c r="D110" s="14">
        <f>'Raw - Zero'!D381</f>
        <v>9.8070000000000004</v>
      </c>
      <c r="E110" s="14">
        <f>'Raw - Zero'!E381</f>
        <v>9.8468999999999998</v>
      </c>
      <c r="F110" s="14">
        <f>'Raw - Zero'!F381</f>
        <v>9.9908999999999999</v>
      </c>
      <c r="G110" s="14">
        <f>'Raw - Zero'!G381</f>
        <v>10.026</v>
      </c>
      <c r="H110" s="14">
        <f>'Raw - Zero'!H381</f>
        <v>10.170400000000001</v>
      </c>
      <c r="I110" s="14">
        <f>'Raw - Zero'!I381</f>
        <v>10.308</v>
      </c>
      <c r="J110" s="14">
        <f>'Raw - Zero'!J381</f>
        <v>10.4467</v>
      </c>
      <c r="K110" s="14">
        <f>'Raw - Zero'!K381</f>
        <v>10.5862</v>
      </c>
      <c r="L110" s="14">
        <f>'Raw - Zero'!L381</f>
        <v>10.7257</v>
      </c>
      <c r="M110" s="14">
        <f>'Raw - Zero'!M381</f>
        <v>10.865</v>
      </c>
      <c r="N110" s="14">
        <f>'Raw - Zero'!N381</f>
        <v>11.004</v>
      </c>
      <c r="O110" s="14">
        <f>'Raw - Zero'!O381</f>
        <v>11.1424</v>
      </c>
      <c r="P110" s="14">
        <f>'Raw - Zero'!P381</f>
        <v>11.280099999999999</v>
      </c>
      <c r="Q110" s="14">
        <f>'Raw - Zero'!Q381</f>
        <v>11.4169</v>
      </c>
      <c r="R110" s="14">
        <f>'Raw - Zero'!R381</f>
        <v>11.552899999999999</v>
      </c>
      <c r="S110" s="14">
        <f>'Raw - Zero'!S381</f>
        <v>11.687799999999999</v>
      </c>
      <c r="T110" s="14">
        <f>'Raw - Zero'!T381</f>
        <v>11.821999999999999</v>
      </c>
      <c r="U110" s="14">
        <f>'Raw - Zero'!U381</f>
        <v>11.955299999999999</v>
      </c>
      <c r="V110" s="14">
        <f>'Raw - Zero'!V381</f>
        <v>12.087999999999999</v>
      </c>
      <c r="W110" s="14">
        <f>'Raw - Zero'!W381</f>
        <v>12.2163</v>
      </c>
      <c r="X110" s="14">
        <f>'Raw - Zero'!X381</f>
        <v>12.3445</v>
      </c>
      <c r="Y110" s="14">
        <f>'Raw - Zero'!Y381</f>
        <v>12.4717</v>
      </c>
      <c r="Z110" s="14">
        <f>'Raw - Zero'!Z381</f>
        <v>12.597200000000001</v>
      </c>
      <c r="AA110" s="14">
        <f>'Raw - Zero'!AA381</f>
        <v>12.7209</v>
      </c>
      <c r="AB110" s="14">
        <f>'Raw - Zero'!AB381</f>
        <v>12.842700000000001</v>
      </c>
      <c r="AC110" s="14">
        <f>'Raw - Zero'!AC381</f>
        <v>12.9625</v>
      </c>
      <c r="AD110" s="14">
        <f>'Raw - Zero'!AD381</f>
        <v>13.080299999999999</v>
      </c>
      <c r="AE110" s="14">
        <f>'Raw - Zero'!AE381</f>
        <v>13.196300000000001</v>
      </c>
      <c r="AF110" s="14">
        <f>'Raw - Zero'!AF381</f>
        <v>13.3104</v>
      </c>
    </row>
    <row r="111" spans="1:32" x14ac:dyDescent="0.2">
      <c r="A111" s="8" t="s">
        <v>249</v>
      </c>
      <c r="B111" s="14">
        <f>'Raw - Zero'!B382</f>
        <v>20.159500000000001</v>
      </c>
      <c r="C111" s="14">
        <f>'Raw - Zero'!C382</f>
        <v>19.525400000000001</v>
      </c>
      <c r="D111" s="14">
        <f>'Raw - Zero'!D382</f>
        <v>20.5275</v>
      </c>
      <c r="E111" s="14">
        <f>'Raw - Zero'!E382</f>
        <v>21.0794</v>
      </c>
      <c r="F111" s="14">
        <f>'Raw - Zero'!F382</f>
        <v>21.394300000000001</v>
      </c>
      <c r="G111" s="14">
        <f>'Raw - Zero'!G382</f>
        <v>22.1707</v>
      </c>
      <c r="H111" s="14">
        <f>'Raw - Zero'!H382</f>
        <v>22.636700000000001</v>
      </c>
      <c r="I111" s="14">
        <f>'Raw - Zero'!I382</f>
        <v>23.113099999999999</v>
      </c>
      <c r="J111" s="14">
        <f>'Raw - Zero'!J382</f>
        <v>23.587800000000001</v>
      </c>
      <c r="K111" s="14">
        <f>'Raw - Zero'!K382</f>
        <v>24.0627</v>
      </c>
      <c r="L111" s="14">
        <f>'Raw - Zero'!L382</f>
        <v>24.5367</v>
      </c>
      <c r="M111" s="14">
        <f>'Raw - Zero'!M382</f>
        <v>25.010300000000001</v>
      </c>
      <c r="N111" s="14">
        <f>'Raw - Zero'!N382</f>
        <v>25.483799999999999</v>
      </c>
      <c r="O111" s="14">
        <f>'Raw - Zero'!O382</f>
        <v>25.9573</v>
      </c>
      <c r="P111" s="14">
        <f>'Raw - Zero'!P382</f>
        <v>26.430800000000001</v>
      </c>
      <c r="Q111" s="14">
        <f>'Raw - Zero'!Q382</f>
        <v>26.904399999999999</v>
      </c>
      <c r="R111" s="14">
        <f>'Raw - Zero'!R382</f>
        <v>27.378</v>
      </c>
      <c r="S111" s="14">
        <f>'Raw - Zero'!S382</f>
        <v>27.851700000000001</v>
      </c>
      <c r="T111" s="14">
        <f>'Raw - Zero'!T382</f>
        <v>28.3261</v>
      </c>
      <c r="U111" s="14">
        <f>'Raw - Zero'!U382</f>
        <v>28.801300000000001</v>
      </c>
      <c r="V111" s="14">
        <f>'Raw - Zero'!V382</f>
        <v>29.291899999999998</v>
      </c>
      <c r="W111" s="14">
        <f>'Raw - Zero'!W382</f>
        <v>29.756900000000002</v>
      </c>
      <c r="X111" s="14">
        <f>'Raw - Zero'!X382</f>
        <v>30.2273</v>
      </c>
      <c r="Y111" s="14">
        <f>'Raw - Zero'!Y382</f>
        <v>30.6997</v>
      </c>
      <c r="Z111" s="14">
        <f>'Raw - Zero'!Z382</f>
        <v>31.171299999999999</v>
      </c>
      <c r="AA111" s="14">
        <f>'Raw - Zero'!AA382</f>
        <v>31.640899999999998</v>
      </c>
      <c r="AB111" s="14">
        <f>'Raw - Zero'!AB382</f>
        <v>32.107500000000002</v>
      </c>
      <c r="AC111" s="14">
        <f>'Raw - Zero'!AC382</f>
        <v>32.569699999999997</v>
      </c>
      <c r="AD111" s="14">
        <f>'Raw - Zero'!AD382</f>
        <v>33.026400000000002</v>
      </c>
      <c r="AE111" s="14">
        <f>'Raw - Zero'!AE382</f>
        <v>33.476700000000001</v>
      </c>
      <c r="AF111" s="14">
        <f>'Raw - Zero'!AF382</f>
        <v>33.919600000000003</v>
      </c>
    </row>
    <row r="112" spans="1:32" x14ac:dyDescent="0.2">
      <c r="A112" s="8" t="s">
        <v>250</v>
      </c>
      <c r="B112" s="14">
        <f>'Raw - Zero'!B383</f>
        <v>51.1111</v>
      </c>
      <c r="C112" s="14">
        <f>'Raw - Zero'!C383</f>
        <v>48.029499999999999</v>
      </c>
      <c r="D112" s="14">
        <f>'Raw - Zero'!D383</f>
        <v>49.249499999999998</v>
      </c>
      <c r="E112" s="14">
        <f>'Raw - Zero'!E383</f>
        <v>49.822200000000002</v>
      </c>
      <c r="F112" s="14">
        <f>'Raw - Zero'!F383</f>
        <v>50.681600000000003</v>
      </c>
      <c r="G112" s="14">
        <f>'Raw - Zero'!G383</f>
        <v>52</v>
      </c>
      <c r="H112" s="14">
        <f>'Raw - Zero'!H383</f>
        <v>52.967399999999998</v>
      </c>
      <c r="I112" s="14">
        <f>'Raw - Zero'!I383</f>
        <v>53.817999999999998</v>
      </c>
      <c r="J112" s="14">
        <f>'Raw - Zero'!J383</f>
        <v>54.691800000000001</v>
      </c>
      <c r="K112" s="14">
        <f>'Raw - Zero'!K383</f>
        <v>55.568199999999997</v>
      </c>
      <c r="L112" s="14">
        <f>'Raw - Zero'!L383</f>
        <v>56.444499999999998</v>
      </c>
      <c r="M112" s="14">
        <f>'Raw - Zero'!M383</f>
        <v>57.319699999999997</v>
      </c>
      <c r="N112" s="14">
        <f>'Raw - Zero'!N383</f>
        <v>58.193300000000001</v>
      </c>
      <c r="O112" s="14">
        <f>'Raw - Zero'!O383</f>
        <v>59.064399999999999</v>
      </c>
      <c r="P112" s="14">
        <f>'Raw - Zero'!P383</f>
        <v>59.932400000000001</v>
      </c>
      <c r="Q112" s="14">
        <f>'Raw - Zero'!Q383</f>
        <v>60.796900000000001</v>
      </c>
      <c r="R112" s="14">
        <f>'Raw - Zero'!R383</f>
        <v>61.657699999999998</v>
      </c>
      <c r="S112" s="14">
        <f>'Raw - Zero'!S383</f>
        <v>62.514899999999997</v>
      </c>
      <c r="T112" s="14">
        <f>'Raw - Zero'!T383</f>
        <v>63.369599999999998</v>
      </c>
      <c r="U112" s="14">
        <f>'Raw - Zero'!U383</f>
        <v>64.221800000000002</v>
      </c>
      <c r="V112" s="14">
        <f>'Raw - Zero'!V383</f>
        <v>65.090999999999994</v>
      </c>
      <c r="W112" s="14">
        <f>'Raw - Zero'!W383</f>
        <v>65.910899999999998</v>
      </c>
      <c r="X112" s="14">
        <f>'Raw - Zero'!X383</f>
        <v>66.732299999999995</v>
      </c>
      <c r="Y112" s="14">
        <f>'Raw - Zero'!Y383</f>
        <v>67.549400000000006</v>
      </c>
      <c r="Z112" s="14">
        <f>'Raw - Zero'!Z383</f>
        <v>68.356999999999999</v>
      </c>
      <c r="AA112" s="14">
        <f>'Raw - Zero'!AA383</f>
        <v>69.153400000000005</v>
      </c>
      <c r="AB112" s="14">
        <f>'Raw - Zero'!AB383</f>
        <v>69.937600000000003</v>
      </c>
      <c r="AC112" s="14">
        <f>'Raw - Zero'!AC383</f>
        <v>70.706800000000001</v>
      </c>
      <c r="AD112" s="14">
        <f>'Raw - Zero'!AD383</f>
        <v>71.459699999999998</v>
      </c>
      <c r="AE112" s="14">
        <f>'Raw - Zero'!AE383</f>
        <v>72.194699999999997</v>
      </c>
      <c r="AF112" s="14">
        <f>'Raw - Zero'!AF383</f>
        <v>72.910799999999995</v>
      </c>
    </row>
    <row r="113" spans="1:32" x14ac:dyDescent="0.2">
      <c r="A113" s="8" t="s">
        <v>251</v>
      </c>
      <c r="B113" s="14">
        <f>'Raw - Zero'!B384</f>
        <v>34.917000000000002</v>
      </c>
      <c r="C113" s="14">
        <f>'Raw - Zero'!C384</f>
        <v>34.073</v>
      </c>
      <c r="D113" s="14">
        <f>'Raw - Zero'!D384</f>
        <v>34.501899999999999</v>
      </c>
      <c r="E113" s="14">
        <f>'Raw - Zero'!E384</f>
        <v>34.847299999999997</v>
      </c>
      <c r="F113" s="14">
        <f>'Raw - Zero'!F384</f>
        <v>35.474400000000003</v>
      </c>
      <c r="G113" s="14">
        <f>'Raw - Zero'!G384</f>
        <v>36.0364</v>
      </c>
      <c r="H113" s="14">
        <f>'Raw - Zero'!H384</f>
        <v>36.635899999999999</v>
      </c>
      <c r="I113" s="14">
        <f>'Raw - Zero'!I384</f>
        <v>37.190300000000001</v>
      </c>
      <c r="J113" s="14">
        <f>'Raw - Zero'!J384</f>
        <v>37.750500000000002</v>
      </c>
      <c r="K113" s="14">
        <f>'Raw - Zero'!K384</f>
        <v>38.310499999999998</v>
      </c>
      <c r="L113" s="14">
        <f>'Raw - Zero'!L384</f>
        <v>38.869</v>
      </c>
      <c r="M113" s="14">
        <f>'Raw - Zero'!M384</f>
        <v>39.425699999999999</v>
      </c>
      <c r="N113" s="14">
        <f>'Raw - Zero'!N384</f>
        <v>39.9803</v>
      </c>
      <c r="O113" s="14">
        <f>'Raw - Zero'!O384</f>
        <v>40.532600000000002</v>
      </c>
      <c r="P113" s="14">
        <f>'Raw - Zero'!P384</f>
        <v>41.082099999999997</v>
      </c>
      <c r="Q113" s="14">
        <f>'Raw - Zero'!Q384</f>
        <v>41.628500000000003</v>
      </c>
      <c r="R113" s="14">
        <f>'Raw - Zero'!R384</f>
        <v>42.171900000000001</v>
      </c>
      <c r="S113" s="14">
        <f>'Raw - Zero'!S384</f>
        <v>42.712299999999999</v>
      </c>
      <c r="T113" s="14">
        <f>'Raw - Zero'!T384</f>
        <v>43.250300000000003</v>
      </c>
      <c r="U113" s="14">
        <f>'Raw - Zero'!U384</f>
        <v>43.786099999999998</v>
      </c>
      <c r="V113" s="14">
        <f>'Raw - Zero'!V384</f>
        <v>44.332500000000003</v>
      </c>
      <c r="W113" s="14">
        <f>'Raw - Zero'!W384</f>
        <v>44.851599999999998</v>
      </c>
      <c r="X113" s="14">
        <f>'Raw - Zero'!X384</f>
        <v>45.3752</v>
      </c>
      <c r="Y113" s="14">
        <f>'Raw - Zero'!Y384</f>
        <v>45.8996</v>
      </c>
      <c r="Z113" s="14">
        <f>'Raw - Zero'!Z384</f>
        <v>46.422199999999997</v>
      </c>
      <c r="AA113" s="14">
        <f>'Raw - Zero'!AA384</f>
        <v>46.9422</v>
      </c>
      <c r="AB113" s="14">
        <f>'Raw - Zero'!AB384</f>
        <v>47.459200000000003</v>
      </c>
      <c r="AC113" s="14">
        <f>'Raw - Zero'!AC384</f>
        <v>47.972900000000003</v>
      </c>
      <c r="AD113" s="14">
        <f>'Raw - Zero'!AD384</f>
        <v>48.4833</v>
      </c>
      <c r="AE113" s="14">
        <f>'Raw - Zero'!AE384</f>
        <v>48.990600000000001</v>
      </c>
      <c r="AF113" s="14">
        <f>'Raw - Zero'!AF384</f>
        <v>49.495100000000001</v>
      </c>
    </row>
    <row r="114" spans="1:32" x14ac:dyDescent="0.2">
      <c r="A114" s="8" t="s">
        <v>252</v>
      </c>
      <c r="B114" s="14">
        <f>'Raw - Zero'!B385</f>
        <v>7.3433000000000002</v>
      </c>
      <c r="C114" s="14">
        <f>'Raw - Zero'!C385</f>
        <v>7.25</v>
      </c>
      <c r="D114" s="14">
        <f>'Raw - Zero'!D385</f>
        <v>7.3300999999999998</v>
      </c>
      <c r="E114" s="14">
        <f>'Raw - Zero'!E385</f>
        <v>7.3895999999999997</v>
      </c>
      <c r="F114" s="14">
        <f>'Raw - Zero'!F385</f>
        <v>7.5087000000000002</v>
      </c>
      <c r="G114" s="14">
        <f>'Raw - Zero'!G385</f>
        <v>7.6283000000000003</v>
      </c>
      <c r="H114" s="14">
        <f>'Raw - Zero'!H385</f>
        <v>7.7519</v>
      </c>
      <c r="I114" s="14">
        <f>'Raw - Zero'!I385</f>
        <v>7.8723000000000001</v>
      </c>
      <c r="J114" s="14">
        <f>'Raw - Zero'!J385</f>
        <v>7.9927000000000001</v>
      </c>
      <c r="K114" s="14">
        <f>'Raw - Zero'!K385</f>
        <v>8.1126000000000005</v>
      </c>
      <c r="L114" s="14">
        <f>'Raw - Zero'!L385</f>
        <v>8.2319999999999993</v>
      </c>
      <c r="M114" s="14">
        <f>'Raw - Zero'!M385</f>
        <v>8.3506999999999998</v>
      </c>
      <c r="N114" s="14">
        <f>'Raw - Zero'!N385</f>
        <v>8.4687999999999999</v>
      </c>
      <c r="O114" s="14">
        <f>'Raw - Zero'!O385</f>
        <v>8.5861999999999998</v>
      </c>
      <c r="P114" s="14">
        <f>'Raw - Zero'!P385</f>
        <v>8.7028999999999996</v>
      </c>
      <c r="Q114" s="14">
        <f>'Raw - Zero'!Q385</f>
        <v>8.8188999999999993</v>
      </c>
      <c r="R114" s="14">
        <f>'Raw - Zero'!R385</f>
        <v>8.9342000000000006</v>
      </c>
      <c r="S114" s="14">
        <f>'Raw - Zero'!S385</f>
        <v>9.0488</v>
      </c>
      <c r="T114" s="14">
        <f>'Raw - Zero'!T385</f>
        <v>9.1628000000000007</v>
      </c>
      <c r="U114" s="14">
        <f>'Raw - Zero'!U385</f>
        <v>9.2764000000000006</v>
      </c>
      <c r="V114" s="14">
        <f>'Raw - Zero'!V385</f>
        <v>9.3939000000000004</v>
      </c>
      <c r="W114" s="14">
        <f>'Raw - Zero'!W385</f>
        <v>9.5045999999999999</v>
      </c>
      <c r="X114" s="14">
        <f>'Raw - Zero'!X385</f>
        <v>9.6166999999999998</v>
      </c>
      <c r="Y114" s="14">
        <f>'Raw - Zero'!Y385</f>
        <v>9.7295999999999996</v>
      </c>
      <c r="Z114" s="14">
        <f>'Raw - Zero'!Z385</f>
        <v>9.8429000000000002</v>
      </c>
      <c r="AA114" s="14">
        <f>'Raw - Zero'!AA385</f>
        <v>9.9564000000000004</v>
      </c>
      <c r="AB114" s="14">
        <f>'Raw - Zero'!AB385</f>
        <v>10.069900000000001</v>
      </c>
      <c r="AC114" s="14">
        <f>'Raw - Zero'!AC385</f>
        <v>10.1837</v>
      </c>
      <c r="AD114" s="14">
        <f>'Raw - Zero'!AD385</f>
        <v>10.297700000000001</v>
      </c>
      <c r="AE114" s="14">
        <f>'Raw - Zero'!AE385</f>
        <v>10.4122</v>
      </c>
      <c r="AF114" s="14">
        <f>'Raw - Zero'!AF385</f>
        <v>10.5273</v>
      </c>
    </row>
    <row r="115" spans="1:32" x14ac:dyDescent="0.2">
      <c r="A115" s="8" t="s">
        <v>253</v>
      </c>
      <c r="B115" s="14">
        <f>'Raw - Zero'!B386</f>
        <v>7.2751000000000001</v>
      </c>
      <c r="C115" s="14">
        <f>'Raw - Zero'!C386</f>
        <v>7.0964999999999998</v>
      </c>
      <c r="D115" s="14">
        <f>'Raw - Zero'!D386</f>
        <v>7.1959999999999997</v>
      </c>
      <c r="E115" s="14">
        <f>'Raw - Zero'!E386</f>
        <v>7.2434000000000003</v>
      </c>
      <c r="F115" s="14">
        <f>'Raw - Zero'!F386</f>
        <v>7.3475000000000001</v>
      </c>
      <c r="G115" s="14">
        <f>'Raw - Zero'!G386</f>
        <v>7.4863</v>
      </c>
      <c r="H115" s="14">
        <f>'Raw - Zero'!H386</f>
        <v>7.6092000000000004</v>
      </c>
      <c r="I115" s="14">
        <f>'Raw - Zero'!I386</f>
        <v>7.7297000000000002</v>
      </c>
      <c r="J115" s="14">
        <f>'Raw - Zero'!J386</f>
        <v>7.8506999999999998</v>
      </c>
      <c r="K115" s="14">
        <f>'Raw - Zero'!K386</f>
        <v>7.9718</v>
      </c>
      <c r="L115" s="14">
        <f>'Raw - Zero'!L386</f>
        <v>8.0925999999999991</v>
      </c>
      <c r="M115" s="14">
        <f>'Raw - Zero'!M386</f>
        <v>8.2131000000000007</v>
      </c>
      <c r="N115" s="14">
        <f>'Raw - Zero'!N386</f>
        <v>8.3331</v>
      </c>
      <c r="O115" s="14">
        <f>'Raw - Zero'!O386</f>
        <v>8.4526000000000003</v>
      </c>
      <c r="P115" s="14">
        <f>'Raw - Zero'!P386</f>
        <v>8.5715000000000003</v>
      </c>
      <c r="Q115" s="14">
        <f>'Raw - Zero'!Q386</f>
        <v>8.6896000000000004</v>
      </c>
      <c r="R115" s="14">
        <f>'Raw - Zero'!R386</f>
        <v>8.8071000000000002</v>
      </c>
      <c r="S115" s="14">
        <f>'Raw - Zero'!S386</f>
        <v>8.9238</v>
      </c>
      <c r="T115" s="14">
        <f>'Raw - Zero'!T386</f>
        <v>9.0398999999999994</v>
      </c>
      <c r="U115" s="14">
        <f>'Raw - Zero'!U386</f>
        <v>9.1555</v>
      </c>
      <c r="V115" s="14">
        <f>'Raw - Zero'!V386</f>
        <v>9.2729999999999997</v>
      </c>
      <c r="W115" s="14">
        <f>'Raw - Zero'!W386</f>
        <v>9.3850999999999996</v>
      </c>
      <c r="X115" s="14">
        <f>'Raw - Zero'!X386</f>
        <v>9.4976000000000003</v>
      </c>
      <c r="Y115" s="14">
        <f>'Raw - Zero'!Y386</f>
        <v>9.6097999999999999</v>
      </c>
      <c r="Z115" s="14">
        <f>'Raw - Zero'!Z386</f>
        <v>9.7212999999999994</v>
      </c>
      <c r="AA115" s="14">
        <f>'Raw - Zero'!AA386</f>
        <v>9.8317999999999994</v>
      </c>
      <c r="AB115" s="14">
        <f>'Raw - Zero'!AB386</f>
        <v>9.9413</v>
      </c>
      <c r="AC115" s="14">
        <f>'Raw - Zero'!AC386</f>
        <v>10.0495</v>
      </c>
      <c r="AD115" s="14">
        <f>'Raw - Zero'!AD386</f>
        <v>10.1564</v>
      </c>
      <c r="AE115" s="14">
        <f>'Raw - Zero'!AE386</f>
        <v>10.262</v>
      </c>
      <c r="AF115" s="14">
        <f>'Raw - Zero'!AF386</f>
        <v>10.366199999999999</v>
      </c>
    </row>
    <row r="116" spans="1:32" x14ac:dyDescent="0.2">
      <c r="A116" s="8" t="s">
        <v>254</v>
      </c>
      <c r="B116" s="14">
        <f>'Raw - Zero'!B387</f>
        <v>34.150100000000002</v>
      </c>
      <c r="C116" s="14">
        <f>'Raw - Zero'!C387</f>
        <v>33.2044</v>
      </c>
      <c r="D116" s="14">
        <f>'Raw - Zero'!D387</f>
        <v>33.491500000000002</v>
      </c>
      <c r="E116" s="14">
        <f>'Raw - Zero'!E387</f>
        <v>33.848199999999999</v>
      </c>
      <c r="F116" s="14">
        <f>'Raw - Zero'!F387</f>
        <v>34.699199999999998</v>
      </c>
      <c r="G116" s="14">
        <f>'Raw - Zero'!G387</f>
        <v>35.357199999999999</v>
      </c>
      <c r="H116" s="14">
        <f>'Raw - Zero'!H387</f>
        <v>36.004899999999999</v>
      </c>
      <c r="I116" s="14">
        <f>'Raw - Zero'!I387</f>
        <v>36.6066</v>
      </c>
      <c r="J116" s="14">
        <f>'Raw - Zero'!J387</f>
        <v>37.213900000000002</v>
      </c>
      <c r="K116" s="14">
        <f>'Raw - Zero'!K387</f>
        <v>37.822099999999999</v>
      </c>
      <c r="L116" s="14">
        <f>'Raw - Zero'!L387</f>
        <v>38.429499999999997</v>
      </c>
      <c r="M116" s="14">
        <f>'Raw - Zero'!M387</f>
        <v>39.035899999999998</v>
      </c>
      <c r="N116" s="14">
        <f>'Raw - Zero'!N387</f>
        <v>39.641100000000002</v>
      </c>
      <c r="O116" s="14">
        <f>'Raw - Zero'!O387</f>
        <v>40.244799999999998</v>
      </c>
      <c r="P116" s="14">
        <f>'Raw - Zero'!P387</f>
        <v>40.846499999999999</v>
      </c>
      <c r="Q116" s="14">
        <f>'Raw - Zero'!Q387</f>
        <v>41.446100000000001</v>
      </c>
      <c r="R116" s="14">
        <f>'Raw - Zero'!R387</f>
        <v>42.043399999999998</v>
      </c>
      <c r="S116" s="14">
        <f>'Raw - Zero'!S387</f>
        <v>42.638500000000001</v>
      </c>
      <c r="T116" s="14">
        <f>'Raw - Zero'!T387</f>
        <v>43.231999999999999</v>
      </c>
      <c r="U116" s="14">
        <f>'Raw - Zero'!U387</f>
        <v>43.824199999999998</v>
      </c>
      <c r="V116" s="14">
        <f>'Raw - Zero'!V387</f>
        <v>44.430199999999999</v>
      </c>
      <c r="W116" s="14">
        <f>'Raw - Zero'!W387</f>
        <v>45.025199999999998</v>
      </c>
      <c r="X116" s="14">
        <f>'Raw - Zero'!X387</f>
        <v>45.635100000000001</v>
      </c>
      <c r="Y116" s="14">
        <f>'Raw - Zero'!Y387</f>
        <v>46.256100000000004</v>
      </c>
      <c r="Z116" s="14">
        <f>'Raw - Zero'!Z387</f>
        <v>46.889800000000001</v>
      </c>
      <c r="AA116" s="14">
        <f>'Raw - Zero'!AA387</f>
        <v>47.535600000000002</v>
      </c>
      <c r="AB116" s="14">
        <f>'Raw - Zero'!AB387</f>
        <v>48.193899999999999</v>
      </c>
      <c r="AC116" s="14">
        <f>'Raw - Zero'!AC387</f>
        <v>48.868400000000001</v>
      </c>
      <c r="AD116" s="14">
        <f>'Raw - Zero'!AD387</f>
        <v>49.561999999999998</v>
      </c>
      <c r="AE116" s="14">
        <f>'Raw - Zero'!AE387</f>
        <v>50.2774</v>
      </c>
      <c r="AF116" s="14">
        <f>'Raw - Zero'!AF387</f>
        <v>51.017800000000001</v>
      </c>
    </row>
    <row r="117" spans="1:32" x14ac:dyDescent="0.2">
      <c r="A117" s="8" t="s">
        <v>255</v>
      </c>
      <c r="B117" s="14">
        <f>'Raw - Zero'!B388</f>
        <v>14.799799999999999</v>
      </c>
      <c r="C117" s="14">
        <f>'Raw - Zero'!C388</f>
        <v>13.726699999999999</v>
      </c>
      <c r="D117" s="14">
        <f>'Raw - Zero'!D388</f>
        <v>14.259399999999999</v>
      </c>
      <c r="E117" s="14">
        <f>'Raw - Zero'!E388</f>
        <v>14.3504</v>
      </c>
      <c r="F117" s="14">
        <f>'Raw - Zero'!F388</f>
        <v>14.528</v>
      </c>
      <c r="G117" s="14">
        <f>'Raw - Zero'!G388</f>
        <v>15.069900000000001</v>
      </c>
      <c r="H117" s="14">
        <f>'Raw - Zero'!H388</f>
        <v>15.351800000000001</v>
      </c>
      <c r="I117" s="14">
        <f>'Raw - Zero'!I388</f>
        <v>15.650700000000001</v>
      </c>
      <c r="J117" s="14">
        <f>'Raw - Zero'!J388</f>
        <v>15.9473</v>
      </c>
      <c r="K117" s="14">
        <f>'Raw - Zero'!K388</f>
        <v>16.244800000000001</v>
      </c>
      <c r="L117" s="14">
        <f>'Raw - Zero'!L388</f>
        <v>16.542200000000001</v>
      </c>
      <c r="M117" s="14">
        <f>'Raw - Zero'!M388</f>
        <v>16.839500000000001</v>
      </c>
      <c r="N117" s="14">
        <f>'Raw - Zero'!N388</f>
        <v>17.136500000000002</v>
      </c>
      <c r="O117" s="14">
        <f>'Raw - Zero'!O388</f>
        <v>17.4331</v>
      </c>
      <c r="P117" s="14">
        <f>'Raw - Zero'!P388</f>
        <v>17.729299999999999</v>
      </c>
      <c r="Q117" s="14">
        <f>'Raw - Zero'!Q388</f>
        <v>18.024899999999999</v>
      </c>
      <c r="R117" s="14">
        <f>'Raw - Zero'!R388</f>
        <v>18.3201</v>
      </c>
      <c r="S117" s="14">
        <f>'Raw - Zero'!S388</f>
        <v>18.614799999999999</v>
      </c>
      <c r="T117" s="14">
        <f>'Raw - Zero'!T388</f>
        <v>18.909400000000002</v>
      </c>
      <c r="U117" s="14">
        <f>'Raw - Zero'!U388</f>
        <v>19.203800000000001</v>
      </c>
      <c r="V117" s="14">
        <f>'Raw - Zero'!V388</f>
        <v>19.491900000000001</v>
      </c>
      <c r="W117" s="14">
        <f>'Raw - Zero'!W388</f>
        <v>19.776900000000001</v>
      </c>
      <c r="X117" s="14">
        <f>'Raw - Zero'!X388</f>
        <v>20.060199999999998</v>
      </c>
      <c r="Y117" s="14">
        <f>'Raw - Zero'!Y388</f>
        <v>20.3399</v>
      </c>
      <c r="Z117" s="14">
        <f>'Raw - Zero'!Z388</f>
        <v>20.614000000000001</v>
      </c>
      <c r="AA117" s="14">
        <f>'Raw - Zero'!AA388</f>
        <v>20.881699999999999</v>
      </c>
      <c r="AB117" s="14">
        <f>'Raw - Zero'!AB388</f>
        <v>21.142600000000002</v>
      </c>
      <c r="AC117" s="14">
        <f>'Raw - Zero'!AC388</f>
        <v>21.395099999999999</v>
      </c>
      <c r="AD117" s="14">
        <f>'Raw - Zero'!AD388</f>
        <v>21.638300000000001</v>
      </c>
      <c r="AE117" s="14">
        <f>'Raw - Zero'!AE388</f>
        <v>21.871300000000002</v>
      </c>
      <c r="AF117" s="14">
        <f>'Raw - Zero'!AF388</f>
        <v>22.093</v>
      </c>
    </row>
    <row r="118" spans="1:32" x14ac:dyDescent="0.2">
      <c r="A118" s="8" t="s">
        <v>256</v>
      </c>
      <c r="B118" s="14">
        <f>'Raw - Zero'!B389</f>
        <v>18.533799999999999</v>
      </c>
      <c r="C118" s="14">
        <f>'Raw - Zero'!C389</f>
        <v>18.514900000000001</v>
      </c>
      <c r="D118" s="14">
        <f>'Raw - Zero'!D389</f>
        <v>18.6524</v>
      </c>
      <c r="E118" s="14">
        <f>'Raw - Zero'!E389</f>
        <v>18.808900000000001</v>
      </c>
      <c r="F118" s="14">
        <f>'Raw - Zero'!F389</f>
        <v>19.117599999999999</v>
      </c>
      <c r="G118" s="14">
        <f>'Raw - Zero'!G389</f>
        <v>19.286200000000001</v>
      </c>
      <c r="H118" s="14">
        <f>'Raw - Zero'!H389</f>
        <v>19.605799999999999</v>
      </c>
      <c r="I118" s="14">
        <f>'Raw - Zero'!I389</f>
        <v>19.910299999999999</v>
      </c>
      <c r="J118" s="14">
        <f>'Raw - Zero'!J389</f>
        <v>20.2178</v>
      </c>
      <c r="K118" s="14">
        <f>'Raw - Zero'!K389</f>
        <v>20.526299999999999</v>
      </c>
      <c r="L118" s="14">
        <f>'Raw - Zero'!L389</f>
        <v>20.834700000000002</v>
      </c>
      <c r="M118" s="14">
        <f>'Raw - Zero'!M389</f>
        <v>21.143000000000001</v>
      </c>
      <c r="N118" s="14">
        <f>'Raw - Zero'!N389</f>
        <v>21.450700000000001</v>
      </c>
      <c r="O118" s="14">
        <f>'Raw - Zero'!O389</f>
        <v>21.757899999999999</v>
      </c>
      <c r="P118" s="14">
        <f>'Raw - Zero'!P389</f>
        <v>22.0641</v>
      </c>
      <c r="Q118" s="14">
        <f>'Raw - Zero'!Q389</f>
        <v>22.369299999999999</v>
      </c>
      <c r="R118" s="14">
        <f>'Raw - Zero'!R389</f>
        <v>22.673400000000001</v>
      </c>
      <c r="S118" s="14">
        <f>'Raw - Zero'!S389</f>
        <v>22.976400000000002</v>
      </c>
      <c r="T118" s="14">
        <f>'Raw - Zero'!T389</f>
        <v>23.278500000000001</v>
      </c>
      <c r="U118" s="14">
        <f>'Raw - Zero'!U389</f>
        <v>23.579799999999999</v>
      </c>
      <c r="V118" s="14">
        <f>'Raw - Zero'!V389</f>
        <v>23.8858</v>
      </c>
      <c r="W118" s="14">
        <f>'Raw - Zero'!W389</f>
        <v>24.186499999999999</v>
      </c>
      <c r="X118" s="14">
        <f>'Raw - Zero'!X389</f>
        <v>24.492000000000001</v>
      </c>
      <c r="Y118" s="14">
        <f>'Raw - Zero'!Y389</f>
        <v>24.800799999999999</v>
      </c>
      <c r="Z118" s="14">
        <f>'Raw - Zero'!Z389</f>
        <v>25.113299999999999</v>
      </c>
      <c r="AA118" s="14">
        <f>'Raw - Zero'!AA389</f>
        <v>25.429099999999998</v>
      </c>
      <c r="AB118" s="14">
        <f>'Raw - Zero'!AB389</f>
        <v>25.7485</v>
      </c>
      <c r="AC118" s="14">
        <f>'Raw - Zero'!AC389</f>
        <v>26.072600000000001</v>
      </c>
      <c r="AD118" s="14">
        <f>'Raw - Zero'!AD389</f>
        <v>26.4024</v>
      </c>
      <c r="AE118" s="14">
        <f>'Raw - Zero'!AE389</f>
        <v>26.739000000000001</v>
      </c>
      <c r="AF118" s="14">
        <f>'Raw - Zero'!AF389</f>
        <v>27.083400000000001</v>
      </c>
    </row>
    <row r="119" spans="1:32" x14ac:dyDescent="0.2">
      <c r="A119" s="8" t="s">
        <v>257</v>
      </c>
      <c r="B119" s="14">
        <f>'Raw - Zero'!B390</f>
        <v>23.5243</v>
      </c>
      <c r="C119" s="14">
        <f>'Raw - Zero'!C390</f>
        <v>23.5608</v>
      </c>
      <c r="D119" s="14">
        <f>'Raw - Zero'!D390</f>
        <v>23.573899999999998</v>
      </c>
      <c r="E119" s="14">
        <f>'Raw - Zero'!E390</f>
        <v>23.729700000000001</v>
      </c>
      <c r="F119" s="14">
        <f>'Raw - Zero'!F390</f>
        <v>24.13</v>
      </c>
      <c r="G119" s="14">
        <f>'Raw - Zero'!G390</f>
        <v>24.234200000000001</v>
      </c>
      <c r="H119" s="14">
        <f>'Raw - Zero'!H390</f>
        <v>24.614899999999999</v>
      </c>
      <c r="I119" s="14">
        <f>'Raw - Zero'!I390</f>
        <v>24.973800000000001</v>
      </c>
      <c r="J119" s="14">
        <f>'Raw - Zero'!J390</f>
        <v>25.3355</v>
      </c>
      <c r="K119" s="14">
        <f>'Raw - Zero'!K390</f>
        <v>25.697500000000002</v>
      </c>
      <c r="L119" s="14">
        <f>'Raw - Zero'!L390</f>
        <v>26.058599999999998</v>
      </c>
      <c r="M119" s="14">
        <f>'Raw - Zero'!M390</f>
        <v>26.418199999999999</v>
      </c>
      <c r="N119" s="14">
        <f>'Raw - Zero'!N390</f>
        <v>26.776299999999999</v>
      </c>
      <c r="O119" s="14">
        <f>'Raw - Zero'!O390</f>
        <v>27.1325</v>
      </c>
      <c r="P119" s="14">
        <f>'Raw - Zero'!P390</f>
        <v>27.486499999999999</v>
      </c>
      <c r="Q119" s="14">
        <f>'Raw - Zero'!Q390</f>
        <v>27.838100000000001</v>
      </c>
      <c r="R119" s="14">
        <f>'Raw - Zero'!R390</f>
        <v>28.187200000000001</v>
      </c>
      <c r="S119" s="14">
        <f>'Raw - Zero'!S390</f>
        <v>28.533899999999999</v>
      </c>
      <c r="T119" s="14">
        <f>'Raw - Zero'!T390</f>
        <v>28.878399999999999</v>
      </c>
      <c r="U119" s="14">
        <f>'Raw - Zero'!U390</f>
        <v>29.2209</v>
      </c>
      <c r="V119" s="14">
        <f>'Raw - Zero'!V390</f>
        <v>29.5642</v>
      </c>
      <c r="W119" s="14">
        <f>'Raw - Zero'!W390</f>
        <v>29.900300000000001</v>
      </c>
      <c r="X119" s="14">
        <f>'Raw - Zero'!X390</f>
        <v>30.238600000000002</v>
      </c>
      <c r="Y119" s="14">
        <f>'Raw - Zero'!Y390</f>
        <v>30.577100000000002</v>
      </c>
      <c r="Z119" s="14">
        <f>'Raw - Zero'!Z390</f>
        <v>30.915500000000002</v>
      </c>
      <c r="AA119" s="14">
        <f>'Raw - Zero'!AA390</f>
        <v>31.253499999999999</v>
      </c>
      <c r="AB119" s="14">
        <f>'Raw - Zero'!AB390</f>
        <v>31.591000000000001</v>
      </c>
      <c r="AC119" s="14">
        <f>'Raw - Zero'!AC390</f>
        <v>31.928699999999999</v>
      </c>
      <c r="AD119" s="14">
        <f>'Raw - Zero'!AD390</f>
        <v>32.267200000000003</v>
      </c>
      <c r="AE119" s="14">
        <f>'Raw - Zero'!AE390</f>
        <v>32.607300000000002</v>
      </c>
      <c r="AF119" s="14">
        <f>'Raw - Zero'!AF390</f>
        <v>32.949599999999997</v>
      </c>
    </row>
    <row r="120" spans="1:32" x14ac:dyDescent="0.2">
      <c r="A120" s="8" t="s">
        <v>258</v>
      </c>
      <c r="B120" s="14">
        <f>'Raw - Zero'!B391</f>
        <v>19.386700000000001</v>
      </c>
      <c r="C120" s="14">
        <f>'Raw - Zero'!C391</f>
        <v>18.8581</v>
      </c>
      <c r="D120" s="14">
        <f>'Raw - Zero'!D391</f>
        <v>19.091899999999999</v>
      </c>
      <c r="E120" s="14">
        <f>'Raw - Zero'!E391</f>
        <v>19.267199999999999</v>
      </c>
      <c r="F120" s="14">
        <f>'Raw - Zero'!F391</f>
        <v>19.698599999999999</v>
      </c>
      <c r="G120" s="14">
        <f>'Raw - Zero'!G391</f>
        <v>20.047899999999998</v>
      </c>
      <c r="H120" s="14">
        <f>'Raw - Zero'!H391</f>
        <v>20.395700000000001</v>
      </c>
      <c r="I120" s="14">
        <f>'Raw - Zero'!I391</f>
        <v>20.7148</v>
      </c>
      <c r="J120" s="14">
        <f>'Raw - Zero'!J391</f>
        <v>21.0382</v>
      </c>
      <c r="K120" s="14">
        <f>'Raw - Zero'!K391</f>
        <v>21.361899999999999</v>
      </c>
      <c r="L120" s="14">
        <f>'Raw - Zero'!L391</f>
        <v>21.684799999999999</v>
      </c>
      <c r="M120" s="14">
        <f>'Raw - Zero'!M391</f>
        <v>22.006799999999998</v>
      </c>
      <c r="N120" s="14">
        <f>'Raw - Zero'!N391</f>
        <v>22.3277</v>
      </c>
      <c r="O120" s="14">
        <f>'Raw - Zero'!O391</f>
        <v>22.647400000000001</v>
      </c>
      <c r="P120" s="14">
        <f>'Raw - Zero'!P391</f>
        <v>22.965599999999998</v>
      </c>
      <c r="Q120" s="14">
        <f>'Raw - Zero'!Q391</f>
        <v>23.282399999999999</v>
      </c>
      <c r="R120" s="14">
        <f>'Raw - Zero'!R391</f>
        <v>23.5977</v>
      </c>
      <c r="S120" s="14">
        <f>'Raw - Zero'!S391</f>
        <v>23.9114</v>
      </c>
      <c r="T120" s="14">
        <f>'Raw - Zero'!T391</f>
        <v>24.224</v>
      </c>
      <c r="U120" s="14">
        <f>'Raw - Zero'!U391</f>
        <v>24.535699999999999</v>
      </c>
      <c r="V120" s="14">
        <f>'Raw - Zero'!V391</f>
        <v>24.855499999999999</v>
      </c>
      <c r="W120" s="14">
        <f>'Raw - Zero'!W391</f>
        <v>25.1614</v>
      </c>
      <c r="X120" s="14">
        <f>'Raw - Zero'!X391</f>
        <v>25.4725</v>
      </c>
      <c r="Y120" s="14">
        <f>'Raw - Zero'!Y391</f>
        <v>25.786799999999999</v>
      </c>
      <c r="Z120" s="14">
        <f>'Raw - Zero'!Z391</f>
        <v>26.1035</v>
      </c>
      <c r="AA120" s="14">
        <f>'Raw - Zero'!AA391</f>
        <v>26.4224</v>
      </c>
      <c r="AB120" s="14">
        <f>'Raw - Zero'!AB391</f>
        <v>26.743500000000001</v>
      </c>
      <c r="AC120" s="14">
        <f>'Raw - Zero'!AC391</f>
        <v>27.067499999999999</v>
      </c>
      <c r="AD120" s="14">
        <f>'Raw - Zero'!AD391</f>
        <v>27.395199999999999</v>
      </c>
      <c r="AE120" s="14">
        <f>'Raw - Zero'!AE391</f>
        <v>27.7273</v>
      </c>
      <c r="AF120" s="14">
        <f>'Raw - Zero'!AF391</f>
        <v>28.064699999999998</v>
      </c>
    </row>
    <row r="121" spans="1:32" x14ac:dyDescent="0.2">
      <c r="A121" s="8" t="s">
        <v>259</v>
      </c>
      <c r="B121" s="14">
        <f>'Raw - Zero'!B392</f>
        <v>7.4835000000000003</v>
      </c>
      <c r="C121" s="14">
        <f>'Raw - Zero'!C392</f>
        <v>7.4082999999999997</v>
      </c>
      <c r="D121" s="14">
        <f>'Raw - Zero'!D392</f>
        <v>7.5834999999999999</v>
      </c>
      <c r="E121" s="14">
        <f>'Raw - Zero'!E392</f>
        <v>7.6798999999999999</v>
      </c>
      <c r="F121" s="14">
        <f>'Raw - Zero'!F392</f>
        <v>7.8090999999999999</v>
      </c>
      <c r="G121" s="14">
        <f>'Raw - Zero'!G392</f>
        <v>7.9302999999999999</v>
      </c>
      <c r="H121" s="14">
        <f>'Raw - Zero'!H392</f>
        <v>8.0602999999999998</v>
      </c>
      <c r="I121" s="14">
        <f>'Raw - Zero'!I392</f>
        <v>8.1770999999999994</v>
      </c>
      <c r="J121" s="14">
        <f>'Raw - Zero'!J392</f>
        <v>8.2939000000000007</v>
      </c>
      <c r="K121" s="14">
        <f>'Raw - Zero'!K392</f>
        <v>8.4093999999999998</v>
      </c>
      <c r="L121" s="14">
        <f>'Raw - Zero'!L392</f>
        <v>8.5249000000000006</v>
      </c>
      <c r="M121" s="14">
        <f>'Raw - Zero'!M392</f>
        <v>8.6403999999999996</v>
      </c>
      <c r="N121" s="14">
        <f>'Raw - Zero'!N392</f>
        <v>8.7560000000000002</v>
      </c>
      <c r="O121" s="14">
        <f>'Raw - Zero'!O392</f>
        <v>8.8717000000000006</v>
      </c>
      <c r="P121" s="14">
        <f>'Raw - Zero'!P392</f>
        <v>8.9875000000000007</v>
      </c>
      <c r="Q121" s="14">
        <f>'Raw - Zero'!Q392</f>
        <v>9.1033000000000008</v>
      </c>
      <c r="R121" s="14">
        <f>'Raw - Zero'!R392</f>
        <v>9.2190999999999992</v>
      </c>
      <c r="S121" s="14">
        <f>'Raw - Zero'!S392</f>
        <v>9.3350000000000009</v>
      </c>
      <c r="T121" s="14">
        <f>'Raw - Zero'!T392</f>
        <v>9.4511000000000003</v>
      </c>
      <c r="U121" s="14">
        <f>'Raw - Zero'!U392</f>
        <v>9.5675000000000008</v>
      </c>
      <c r="V121" s="14">
        <f>'Raw - Zero'!V392</f>
        <v>9.6926000000000005</v>
      </c>
      <c r="W121" s="14">
        <f>'Raw - Zero'!W392</f>
        <v>9.8038000000000007</v>
      </c>
      <c r="X121" s="14">
        <f>'Raw - Zero'!X392</f>
        <v>9.9178999999999995</v>
      </c>
      <c r="Y121" s="14">
        <f>'Raw - Zero'!Y392</f>
        <v>10.033300000000001</v>
      </c>
      <c r="Z121" s="14">
        <f>'Raw - Zero'!Z392</f>
        <v>10.148400000000001</v>
      </c>
      <c r="AA121" s="14">
        <f>'Raw - Zero'!AA392</f>
        <v>10.262700000000001</v>
      </c>
      <c r="AB121" s="14">
        <f>'Raw - Zero'!AB392</f>
        <v>10.3757</v>
      </c>
      <c r="AC121" s="14">
        <f>'Raw - Zero'!AC392</f>
        <v>10.4864</v>
      </c>
      <c r="AD121" s="14">
        <f>'Raw - Zero'!AD392</f>
        <v>10.594200000000001</v>
      </c>
      <c r="AE121" s="14">
        <f>'Raw - Zero'!AE392</f>
        <v>10.698600000000001</v>
      </c>
      <c r="AF121" s="14">
        <f>'Raw - Zero'!AF392</f>
        <v>10.7988</v>
      </c>
    </row>
    <row r="122" spans="1:32" x14ac:dyDescent="0.2">
      <c r="A122" s="8" t="s">
        <v>260</v>
      </c>
      <c r="B122" s="14">
        <f>'Raw - Zero'!B393</f>
        <v>19.607900000000001</v>
      </c>
      <c r="C122" s="14">
        <f>'Raw - Zero'!C393</f>
        <v>19.110199999999999</v>
      </c>
      <c r="D122" s="14">
        <f>'Raw - Zero'!D393</f>
        <v>19.230899999999998</v>
      </c>
      <c r="E122" s="14">
        <f>'Raw - Zero'!E393</f>
        <v>19.4574</v>
      </c>
      <c r="F122" s="14">
        <f>'Raw - Zero'!F393</f>
        <v>20.0258</v>
      </c>
      <c r="G122" s="14">
        <f>'Raw - Zero'!G393</f>
        <v>20.420000000000002</v>
      </c>
      <c r="H122" s="14">
        <f>'Raw - Zero'!H393</f>
        <v>20.809000000000001</v>
      </c>
      <c r="I122" s="14">
        <f>'Raw - Zero'!I393</f>
        <v>21.163699999999999</v>
      </c>
      <c r="J122" s="14">
        <f>'Raw - Zero'!J393</f>
        <v>21.522099999999998</v>
      </c>
      <c r="K122" s="14">
        <f>'Raw - Zero'!K393</f>
        <v>21.880299999999998</v>
      </c>
      <c r="L122" s="14">
        <f>'Raw - Zero'!L393</f>
        <v>22.237400000000001</v>
      </c>
      <c r="M122" s="14">
        <f>'Raw - Zero'!M393</f>
        <v>22.593399999999999</v>
      </c>
      <c r="N122" s="14">
        <f>'Raw - Zero'!N393</f>
        <v>22.9483</v>
      </c>
      <c r="O122" s="14">
        <f>'Raw - Zero'!O393</f>
        <v>23.3019</v>
      </c>
      <c r="P122" s="14">
        <f>'Raw - Zero'!P393</f>
        <v>23.654</v>
      </c>
      <c r="Q122" s="14">
        <f>'Raw - Zero'!Q393</f>
        <v>24.0045</v>
      </c>
      <c r="R122" s="14">
        <f>'Raw - Zero'!R393</f>
        <v>24.353300000000001</v>
      </c>
      <c r="S122" s="14">
        <f>'Raw - Zero'!S393</f>
        <v>24.700500000000002</v>
      </c>
      <c r="T122" s="14">
        <f>'Raw - Zero'!T393</f>
        <v>25.046500000000002</v>
      </c>
      <c r="U122" s="14">
        <f>'Raw - Zero'!U393</f>
        <v>25.391500000000001</v>
      </c>
      <c r="V122" s="14">
        <f>'Raw - Zero'!V393</f>
        <v>25.749300000000002</v>
      </c>
      <c r="W122" s="14">
        <f>'Raw - Zero'!W393</f>
        <v>26.096299999999999</v>
      </c>
      <c r="X122" s="14">
        <f>'Raw - Zero'!X393</f>
        <v>26.453700000000001</v>
      </c>
      <c r="Y122" s="14">
        <f>'Raw - Zero'!Y393</f>
        <v>26.819199999999999</v>
      </c>
      <c r="Z122" s="14">
        <f>'Raw - Zero'!Z393</f>
        <v>27.193899999999999</v>
      </c>
      <c r="AA122" s="14">
        <f>'Raw - Zero'!AA393</f>
        <v>27.577500000000001</v>
      </c>
      <c r="AB122" s="14">
        <f>'Raw - Zero'!AB393</f>
        <v>27.970199999999998</v>
      </c>
      <c r="AC122" s="14">
        <f>'Raw - Zero'!AC393</f>
        <v>28.374600000000001</v>
      </c>
      <c r="AD122" s="14">
        <f>'Raw - Zero'!AD393</f>
        <v>28.7927</v>
      </c>
      <c r="AE122" s="14">
        <f>'Raw - Zero'!AE393</f>
        <v>29.226400000000002</v>
      </c>
      <c r="AF122" s="14">
        <f>'Raw - Zero'!AF393</f>
        <v>29.677800000000001</v>
      </c>
    </row>
    <row r="123" spans="1:32" x14ac:dyDescent="0.2">
      <c r="A123" s="8" t="s">
        <v>261</v>
      </c>
      <c r="B123" s="14">
        <f>'Raw - Zero'!B394</f>
        <v>29.107399999999998</v>
      </c>
      <c r="C123" s="14">
        <f>'Raw - Zero'!C394</f>
        <v>28.077000000000002</v>
      </c>
      <c r="D123" s="14">
        <f>'Raw - Zero'!D394</f>
        <v>28.3126</v>
      </c>
      <c r="E123" s="14">
        <f>'Raw - Zero'!E394</f>
        <v>28.5519</v>
      </c>
      <c r="F123" s="14">
        <f>'Raw - Zero'!F394</f>
        <v>29.355699999999999</v>
      </c>
      <c r="G123" s="14">
        <f>'Raw - Zero'!G394</f>
        <v>29.884399999999999</v>
      </c>
      <c r="H123" s="14">
        <f>'Raw - Zero'!H394</f>
        <v>30.345700000000001</v>
      </c>
      <c r="I123" s="14">
        <f>'Raw - Zero'!I394</f>
        <v>30.746099999999998</v>
      </c>
      <c r="J123" s="14">
        <f>'Raw - Zero'!J394</f>
        <v>31.1541</v>
      </c>
      <c r="K123" s="14">
        <f>'Raw - Zero'!K394</f>
        <v>31.564699999999998</v>
      </c>
      <c r="L123" s="14">
        <f>'Raw - Zero'!L394</f>
        <v>31.975100000000001</v>
      </c>
      <c r="M123" s="14">
        <f>'Raw - Zero'!M394</f>
        <v>32.384900000000002</v>
      </c>
      <c r="N123" s="14">
        <f>'Raw - Zero'!N394</f>
        <v>32.793300000000002</v>
      </c>
      <c r="O123" s="14">
        <f>'Raw - Zero'!O394</f>
        <v>33.1999</v>
      </c>
      <c r="P123" s="14">
        <f>'Raw - Zero'!P394</f>
        <v>33.604300000000002</v>
      </c>
      <c r="Q123" s="14">
        <f>'Raw - Zero'!Q394</f>
        <v>34.006</v>
      </c>
      <c r="R123" s="14">
        <f>'Raw - Zero'!R394</f>
        <v>34.404899999999998</v>
      </c>
      <c r="S123" s="14">
        <f>'Raw - Zero'!S394</f>
        <v>34.800800000000002</v>
      </c>
      <c r="T123" s="14">
        <f>'Raw - Zero'!T394</f>
        <v>35.194299999999998</v>
      </c>
      <c r="U123" s="14">
        <f>'Raw - Zero'!U394</f>
        <v>35.585500000000003</v>
      </c>
      <c r="V123" s="14">
        <f>'Raw - Zero'!V394</f>
        <v>35.966500000000003</v>
      </c>
      <c r="W123" s="14">
        <f>'Raw - Zero'!W394</f>
        <v>36.3566</v>
      </c>
      <c r="X123" s="14">
        <f>'Raw - Zero'!X394</f>
        <v>36.751600000000003</v>
      </c>
      <c r="Y123" s="14">
        <f>'Raw - Zero'!Y394</f>
        <v>37.148800000000001</v>
      </c>
      <c r="Z123" s="14">
        <f>'Raw - Zero'!Z394</f>
        <v>37.549300000000002</v>
      </c>
      <c r="AA123" s="14">
        <f>'Raw - Zero'!AA394</f>
        <v>37.952800000000003</v>
      </c>
      <c r="AB123" s="14">
        <f>'Raw - Zero'!AB394</f>
        <v>38.360199999999999</v>
      </c>
      <c r="AC123" s="14">
        <f>'Raw - Zero'!AC394</f>
        <v>38.773800000000001</v>
      </c>
      <c r="AD123" s="14">
        <f>'Raw - Zero'!AD394</f>
        <v>39.195999999999998</v>
      </c>
      <c r="AE123" s="14">
        <f>'Raw - Zero'!AE394</f>
        <v>39.628700000000002</v>
      </c>
      <c r="AF123" s="14">
        <f>'Raw - Zero'!AF394</f>
        <v>40.073900000000002</v>
      </c>
    </row>
    <row r="124" spans="1:32" x14ac:dyDescent="0.2">
      <c r="A124" s="8" t="s">
        <v>262</v>
      </c>
      <c r="B124" s="14">
        <f>'Raw - Zero'!B395</f>
        <v>21.765000000000001</v>
      </c>
      <c r="C124" s="14">
        <f>'Raw - Zero'!C395</f>
        <v>21.6859</v>
      </c>
      <c r="D124" s="14">
        <f>'Raw - Zero'!D395</f>
        <v>21.744800000000001</v>
      </c>
      <c r="E124" s="14">
        <f>'Raw - Zero'!E395</f>
        <v>21.919</v>
      </c>
      <c r="F124" s="14">
        <f>'Raw - Zero'!F395</f>
        <v>22.325800000000001</v>
      </c>
      <c r="G124" s="14">
        <f>'Raw - Zero'!G395</f>
        <v>22.506</v>
      </c>
      <c r="H124" s="14">
        <f>'Raw - Zero'!H395</f>
        <v>22.8645</v>
      </c>
      <c r="I124" s="14">
        <f>'Raw - Zero'!I395</f>
        <v>23.211500000000001</v>
      </c>
      <c r="J124" s="14">
        <f>'Raw - Zero'!J395</f>
        <v>23.560099999999998</v>
      </c>
      <c r="K124" s="14">
        <f>'Raw - Zero'!K395</f>
        <v>23.908999999999999</v>
      </c>
      <c r="L124" s="14">
        <f>'Raw - Zero'!L395</f>
        <v>24.256799999999998</v>
      </c>
      <c r="M124" s="14">
        <f>'Raw - Zero'!M395</f>
        <v>24.6036</v>
      </c>
      <c r="N124" s="14">
        <f>'Raw - Zero'!N395</f>
        <v>24.949300000000001</v>
      </c>
      <c r="O124" s="14">
        <f>'Raw - Zero'!O395</f>
        <v>25.293700000000001</v>
      </c>
      <c r="P124" s="14">
        <f>'Raw - Zero'!P395</f>
        <v>25.636600000000001</v>
      </c>
      <c r="Q124" s="14">
        <f>'Raw - Zero'!Q395</f>
        <v>25.977900000000002</v>
      </c>
      <c r="R124" s="14">
        <f>'Raw - Zero'!R395</f>
        <v>26.317599999999999</v>
      </c>
      <c r="S124" s="14">
        <f>'Raw - Zero'!S395</f>
        <v>26.655799999999999</v>
      </c>
      <c r="T124" s="14">
        <f>'Raw - Zero'!T395</f>
        <v>26.992799999999999</v>
      </c>
      <c r="U124" s="14">
        <f>'Raw - Zero'!U395</f>
        <v>27.328800000000001</v>
      </c>
      <c r="V124" s="14">
        <f>'Raw - Zero'!V395</f>
        <v>27.678599999999999</v>
      </c>
      <c r="W124" s="14">
        <f>'Raw - Zero'!W395</f>
        <v>28.0106</v>
      </c>
      <c r="X124" s="14">
        <f>'Raw - Zero'!X395</f>
        <v>28.350300000000001</v>
      </c>
      <c r="Y124" s="14">
        <f>'Raw - Zero'!Y395</f>
        <v>28.695499999999999</v>
      </c>
      <c r="Z124" s="14">
        <f>'Raw - Zero'!Z395</f>
        <v>29.0458</v>
      </c>
      <c r="AA124" s="14">
        <f>'Raw - Zero'!AA395</f>
        <v>29.401</v>
      </c>
      <c r="AB124" s="14">
        <f>'Raw - Zero'!AB395</f>
        <v>29.761299999999999</v>
      </c>
      <c r="AC124" s="14">
        <f>'Raw - Zero'!AC395</f>
        <v>30.128</v>
      </c>
      <c r="AD124" s="14">
        <f>'Raw - Zero'!AD395</f>
        <v>30.502099999999999</v>
      </c>
      <c r="AE124" s="14">
        <f>'Raw - Zero'!AE395</f>
        <v>30.885000000000002</v>
      </c>
      <c r="AF124" s="14">
        <f>'Raw - Zero'!AF395</f>
        <v>31.277999999999999</v>
      </c>
    </row>
    <row r="125" spans="1:32" x14ac:dyDescent="0.2">
      <c r="A125" s="8" t="s">
        <v>263</v>
      </c>
      <c r="B125" s="14">
        <f>'Raw - Zero'!B396</f>
        <v>86.081699999999998</v>
      </c>
      <c r="C125" s="14">
        <f>'Raw - Zero'!C396</f>
        <v>90.230199999999996</v>
      </c>
      <c r="D125" s="14">
        <f>'Raw - Zero'!D396</f>
        <v>89.315399999999997</v>
      </c>
      <c r="E125" s="14">
        <f>'Raw - Zero'!E396</f>
        <v>89.391800000000003</v>
      </c>
      <c r="F125" s="14">
        <f>'Raw - Zero'!F396</f>
        <v>89.600899999999996</v>
      </c>
      <c r="G125" s="14">
        <f>'Raw - Zero'!G396</f>
        <v>88.4285</v>
      </c>
      <c r="H125" s="14">
        <f>'Raw - Zero'!H396</f>
        <v>89.414199999999994</v>
      </c>
      <c r="I125" s="14">
        <f>'Raw - Zero'!I396</f>
        <v>90.436599999999999</v>
      </c>
      <c r="J125" s="14">
        <f>'Raw - Zero'!J396</f>
        <v>91.461399999999998</v>
      </c>
      <c r="K125" s="14">
        <f>'Raw - Zero'!K396</f>
        <v>92.486500000000007</v>
      </c>
      <c r="L125" s="14">
        <f>'Raw - Zero'!L396</f>
        <v>93.506900000000002</v>
      </c>
      <c r="M125" s="14">
        <f>'Raw - Zero'!M396</f>
        <v>94.520899999999997</v>
      </c>
      <c r="N125" s="14">
        <f>'Raw - Zero'!N396</f>
        <v>95.526899999999998</v>
      </c>
      <c r="O125" s="14">
        <f>'Raw - Zero'!O396</f>
        <v>96.523499999999999</v>
      </c>
      <c r="P125" s="14">
        <f>'Raw - Zero'!P396</f>
        <v>97.509299999999996</v>
      </c>
      <c r="Q125" s="14">
        <f>'Raw - Zero'!Q396</f>
        <v>98.483500000000006</v>
      </c>
      <c r="R125" s="14">
        <f>'Raw - Zero'!R396</f>
        <v>99.445800000000006</v>
      </c>
      <c r="S125" s="14">
        <f>'Raw - Zero'!S396</f>
        <v>100.39619999999999</v>
      </c>
      <c r="T125" s="14">
        <f>'Raw - Zero'!T396</f>
        <v>101.3352</v>
      </c>
      <c r="U125" s="14">
        <f>'Raw - Zero'!U396</f>
        <v>102.26309999999999</v>
      </c>
      <c r="V125" s="14">
        <f>'Raw - Zero'!V396</f>
        <v>103.2075</v>
      </c>
      <c r="W125" s="14">
        <f>'Raw - Zero'!W396</f>
        <v>104.0825</v>
      </c>
      <c r="X125" s="14">
        <f>'Raw - Zero'!X396</f>
        <v>104.9449</v>
      </c>
      <c r="Y125" s="14">
        <f>'Raw - Zero'!Y396</f>
        <v>105.79040000000001</v>
      </c>
      <c r="Z125" s="14">
        <f>'Raw - Zero'!Z396</f>
        <v>106.6138</v>
      </c>
      <c r="AA125" s="14">
        <f>'Raw - Zero'!AA396</f>
        <v>107.4131</v>
      </c>
      <c r="AB125" s="14">
        <f>'Raw - Zero'!AB396</f>
        <v>108.1874</v>
      </c>
      <c r="AC125" s="14">
        <f>'Raw - Zero'!AC396</f>
        <v>108.9337</v>
      </c>
      <c r="AD125" s="14">
        <f>'Raw - Zero'!AD396</f>
        <v>109.6504</v>
      </c>
      <c r="AE125" s="14">
        <f>'Raw - Zero'!AE396</f>
        <v>110.33620000000001</v>
      </c>
      <c r="AF125" s="14">
        <f>'Raw - Zero'!AF396</f>
        <v>110.99</v>
      </c>
    </row>
    <row r="126" spans="1:32" x14ac:dyDescent="0.2">
      <c r="A126" s="8" t="s">
        <v>264</v>
      </c>
      <c r="B126" s="14">
        <f>'Raw - Zero'!B397</f>
        <v>16.6617</v>
      </c>
      <c r="C126" s="14">
        <f>'Raw - Zero'!C397</f>
        <v>17.525700000000001</v>
      </c>
      <c r="D126" s="14">
        <f>'Raw - Zero'!D397</f>
        <v>17.929500000000001</v>
      </c>
      <c r="E126" s="14">
        <f>'Raw - Zero'!E397</f>
        <v>18.255099999999999</v>
      </c>
      <c r="F126" s="14">
        <f>'Raw - Zero'!F397</f>
        <v>18.462700000000002</v>
      </c>
      <c r="G126" s="14">
        <f>'Raw - Zero'!G397</f>
        <v>18.6828</v>
      </c>
      <c r="H126" s="14">
        <f>'Raw - Zero'!H397</f>
        <v>18.922599999999999</v>
      </c>
      <c r="I126" s="14">
        <f>'Raw - Zero'!I397</f>
        <v>19.147400000000001</v>
      </c>
      <c r="J126" s="14">
        <f>'Raw - Zero'!J397</f>
        <v>19.373999999999999</v>
      </c>
      <c r="K126" s="14">
        <f>'Raw - Zero'!K397</f>
        <v>19.599399999999999</v>
      </c>
      <c r="L126" s="14">
        <f>'Raw - Zero'!L397</f>
        <v>19.8232</v>
      </c>
      <c r="M126" s="14">
        <f>'Raw - Zero'!M397</f>
        <v>20.045400000000001</v>
      </c>
      <c r="N126" s="14">
        <f>'Raw - Zero'!N397</f>
        <v>20.265999999999998</v>
      </c>
      <c r="O126" s="14">
        <f>'Raw - Zero'!O397</f>
        <v>20.4849</v>
      </c>
      <c r="P126" s="14">
        <f>'Raw - Zero'!P397</f>
        <v>20.702100000000002</v>
      </c>
      <c r="Q126" s="14">
        <f>'Raw - Zero'!Q397</f>
        <v>20.9175</v>
      </c>
      <c r="R126" s="14">
        <f>'Raw - Zero'!R397</f>
        <v>21.1311</v>
      </c>
      <c r="S126" s="14">
        <f>'Raw - Zero'!S397</f>
        <v>21.343</v>
      </c>
      <c r="T126" s="14">
        <f>'Raw - Zero'!T397</f>
        <v>21.5533</v>
      </c>
      <c r="U126" s="14">
        <f>'Raw - Zero'!U397</f>
        <v>21.7622</v>
      </c>
      <c r="V126" s="14">
        <f>'Raw - Zero'!V397</f>
        <v>21.9755</v>
      </c>
      <c r="W126" s="14">
        <f>'Raw - Zero'!W397</f>
        <v>22.172799999999999</v>
      </c>
      <c r="X126" s="14">
        <f>'Raw - Zero'!X397</f>
        <v>22.369499999999999</v>
      </c>
      <c r="Y126" s="14">
        <f>'Raw - Zero'!Y397</f>
        <v>22.564</v>
      </c>
      <c r="Z126" s="14">
        <f>'Raw - Zero'!Z397</f>
        <v>22.754899999999999</v>
      </c>
      <c r="AA126" s="14">
        <f>'Raw - Zero'!AA397</f>
        <v>22.941600000000001</v>
      </c>
      <c r="AB126" s="14">
        <f>'Raw - Zero'!AB397</f>
        <v>23.1236</v>
      </c>
      <c r="AC126" s="14">
        <f>'Raw - Zero'!AC397</f>
        <v>23.3003</v>
      </c>
      <c r="AD126" s="14">
        <f>'Raw - Zero'!AD397</f>
        <v>23.4712</v>
      </c>
      <c r="AE126" s="14">
        <f>'Raw - Zero'!AE397</f>
        <v>23.635899999999999</v>
      </c>
      <c r="AF126" s="14">
        <f>'Raw - Zero'!AF397</f>
        <v>23.794</v>
      </c>
    </row>
    <row r="127" spans="1:32" x14ac:dyDescent="0.2">
      <c r="A127" s="8" t="s">
        <v>265</v>
      </c>
      <c r="B127" s="14">
        <f>'Raw - Zero'!B398</f>
        <v>11.1023</v>
      </c>
      <c r="C127" s="14">
        <f>'Raw - Zero'!C398</f>
        <v>11.556900000000001</v>
      </c>
      <c r="D127" s="14">
        <f>'Raw - Zero'!D398</f>
        <v>11.7319</v>
      </c>
      <c r="E127" s="14">
        <f>'Raw - Zero'!E398</f>
        <v>11.8872</v>
      </c>
      <c r="F127" s="14">
        <f>'Raw - Zero'!F398</f>
        <v>12.0029</v>
      </c>
      <c r="G127" s="14">
        <f>'Raw - Zero'!G398</f>
        <v>12.104200000000001</v>
      </c>
      <c r="H127" s="14">
        <f>'Raw - Zero'!H398</f>
        <v>12.258699999999999</v>
      </c>
      <c r="I127" s="14">
        <f>'Raw - Zero'!I398</f>
        <v>12.4077</v>
      </c>
      <c r="J127" s="14">
        <f>'Raw - Zero'!J398</f>
        <v>12.557600000000001</v>
      </c>
      <c r="K127" s="14">
        <f>'Raw - Zero'!K398</f>
        <v>12.707100000000001</v>
      </c>
      <c r="L127" s="14">
        <f>'Raw - Zero'!L398</f>
        <v>12.855700000000001</v>
      </c>
      <c r="M127" s="14">
        <f>'Raw - Zero'!M398</f>
        <v>13.003399999999999</v>
      </c>
      <c r="N127" s="14">
        <f>'Raw - Zero'!N398</f>
        <v>13.15</v>
      </c>
      <c r="O127" s="14">
        <f>'Raw - Zero'!O398</f>
        <v>13.295500000000001</v>
      </c>
      <c r="P127" s="14">
        <f>'Raw - Zero'!P398</f>
        <v>13.4398</v>
      </c>
      <c r="Q127" s="14">
        <f>'Raw - Zero'!Q398</f>
        <v>13.5829</v>
      </c>
      <c r="R127" s="14">
        <f>'Raw - Zero'!R398</f>
        <v>13.7247</v>
      </c>
      <c r="S127" s="14">
        <f>'Raw - Zero'!S398</f>
        <v>13.8652</v>
      </c>
      <c r="T127" s="14">
        <f>'Raw - Zero'!T398</f>
        <v>14.0047</v>
      </c>
      <c r="U127" s="14">
        <f>'Raw - Zero'!U398</f>
        <v>14.143000000000001</v>
      </c>
      <c r="V127" s="14">
        <f>'Raw - Zero'!V398</f>
        <v>14.2842</v>
      </c>
      <c r="W127" s="14">
        <f>'Raw - Zero'!W398</f>
        <v>14.414899999999999</v>
      </c>
      <c r="X127" s="14">
        <f>'Raw - Zero'!X398</f>
        <v>14.5451</v>
      </c>
      <c r="Y127" s="14">
        <f>'Raw - Zero'!Y398</f>
        <v>14.6736</v>
      </c>
      <c r="Z127" s="14">
        <f>'Raw - Zero'!Z398</f>
        <v>14.7996</v>
      </c>
      <c r="AA127" s="14">
        <f>'Raw - Zero'!AA398</f>
        <v>14.922800000000001</v>
      </c>
      <c r="AB127" s="14">
        <f>'Raw - Zero'!AB398</f>
        <v>15.0428</v>
      </c>
      <c r="AC127" s="14">
        <f>'Raw - Zero'!AC398</f>
        <v>15.1592</v>
      </c>
      <c r="AD127" s="14">
        <f>'Raw - Zero'!AD398</f>
        <v>15.271599999999999</v>
      </c>
      <c r="AE127" s="14">
        <f>'Raw - Zero'!AE398</f>
        <v>15.38</v>
      </c>
      <c r="AF127" s="14">
        <f>'Raw - Zero'!AF398</f>
        <v>15.4839</v>
      </c>
    </row>
    <row r="128" spans="1:32" x14ac:dyDescent="0.2">
      <c r="A128" s="8" t="s">
        <v>266</v>
      </c>
      <c r="B128" s="14">
        <f>'Raw - Zero'!B399</f>
        <v>20.317599999999999</v>
      </c>
      <c r="C128" s="14">
        <f>'Raw - Zero'!C399</f>
        <v>20.372299999999999</v>
      </c>
      <c r="D128" s="14">
        <f>'Raw - Zero'!D399</f>
        <v>20.390999999999998</v>
      </c>
      <c r="E128" s="14">
        <f>'Raw - Zero'!E399</f>
        <v>20.484999999999999</v>
      </c>
      <c r="F128" s="14">
        <f>'Raw - Zero'!F399</f>
        <v>20.7028</v>
      </c>
      <c r="G128" s="14">
        <f>'Raw - Zero'!G399</f>
        <v>20.700500000000002</v>
      </c>
      <c r="H128" s="14">
        <f>'Raw - Zero'!H399</f>
        <v>21.0059</v>
      </c>
      <c r="I128" s="14">
        <f>'Raw - Zero'!I399</f>
        <v>21.293099999999999</v>
      </c>
      <c r="J128" s="14">
        <f>'Raw - Zero'!J399</f>
        <v>21.5853</v>
      </c>
      <c r="K128" s="14">
        <f>'Raw - Zero'!K399</f>
        <v>21.878799999999998</v>
      </c>
      <c r="L128" s="14">
        <f>'Raw - Zero'!L399</f>
        <v>22.1722</v>
      </c>
      <c r="M128" s="14">
        <f>'Raw - Zero'!M399</f>
        <v>22.465</v>
      </c>
      <c r="N128" s="14">
        <f>'Raw - Zero'!N399</f>
        <v>22.756799999999998</v>
      </c>
      <c r="O128" s="14">
        <f>'Raw - Zero'!O399</f>
        <v>23.0472</v>
      </c>
      <c r="P128" s="14">
        <f>'Raw - Zero'!P399</f>
        <v>23.335999999999999</v>
      </c>
      <c r="Q128" s="14">
        <f>'Raw - Zero'!Q399</f>
        <v>23.622800000000002</v>
      </c>
      <c r="R128" s="14">
        <f>'Raw - Zero'!R399</f>
        <v>23.907699999999998</v>
      </c>
      <c r="S128" s="14">
        <f>'Raw - Zero'!S399</f>
        <v>24.1905</v>
      </c>
      <c r="T128" s="14">
        <f>'Raw - Zero'!T399</f>
        <v>24.471599999999999</v>
      </c>
      <c r="U128" s="14">
        <f>'Raw - Zero'!U399</f>
        <v>24.750900000000001</v>
      </c>
      <c r="V128" s="14">
        <f>'Raw - Zero'!V399</f>
        <v>25.035</v>
      </c>
      <c r="W128" s="14">
        <f>'Raw - Zero'!W399</f>
        <v>25.305199999999999</v>
      </c>
      <c r="X128" s="14">
        <f>'Raw - Zero'!X399</f>
        <v>25.575800000000001</v>
      </c>
      <c r="Y128" s="14">
        <f>'Raw - Zero'!Y399</f>
        <v>25.845800000000001</v>
      </c>
      <c r="Z128" s="14">
        <f>'Raw - Zero'!Z399</f>
        <v>26.113199999999999</v>
      </c>
      <c r="AA128" s="14">
        <f>'Raw - Zero'!AA399</f>
        <v>26.3781</v>
      </c>
      <c r="AB128" s="14">
        <f>'Raw - Zero'!AB399</f>
        <v>26.640899999999998</v>
      </c>
      <c r="AC128" s="14">
        <f>'Raw - Zero'!AC399</f>
        <v>26.9009</v>
      </c>
      <c r="AD128" s="14">
        <f>'Raw - Zero'!AD399</f>
        <v>27.157900000000001</v>
      </c>
      <c r="AE128" s="14">
        <f>'Raw - Zero'!AE399</f>
        <v>27.412199999999999</v>
      </c>
      <c r="AF128" s="14">
        <f>'Raw - Zero'!AF399</f>
        <v>27.663799999999998</v>
      </c>
    </row>
    <row r="129" spans="1:32" x14ac:dyDescent="0.2">
      <c r="A129" s="8" t="s">
        <v>267</v>
      </c>
      <c r="B129" s="14">
        <f>'Raw - Zero'!B400</f>
        <v>17.098299999999998</v>
      </c>
      <c r="C129" s="14">
        <f>'Raw - Zero'!C400</f>
        <v>17.788599999999999</v>
      </c>
      <c r="D129" s="14">
        <f>'Raw - Zero'!D400</f>
        <v>17.6432</v>
      </c>
      <c r="E129" s="14">
        <f>'Raw - Zero'!E400</f>
        <v>17.639900000000001</v>
      </c>
      <c r="F129" s="14">
        <f>'Raw - Zero'!F400</f>
        <v>17.703900000000001</v>
      </c>
      <c r="G129" s="14">
        <f>'Raw - Zero'!G400</f>
        <v>17.470099999999999</v>
      </c>
      <c r="H129" s="14">
        <f>'Raw - Zero'!H400</f>
        <v>17.7075</v>
      </c>
      <c r="I129" s="14">
        <f>'Raw - Zero'!I400</f>
        <v>17.951499999999999</v>
      </c>
      <c r="J129" s="14">
        <f>'Raw - Zero'!J400</f>
        <v>18.197399999999998</v>
      </c>
      <c r="K129" s="14">
        <f>'Raw - Zero'!K400</f>
        <v>18.444500000000001</v>
      </c>
      <c r="L129" s="14">
        <f>'Raw - Zero'!L400</f>
        <v>18.691800000000001</v>
      </c>
      <c r="M129" s="14">
        <f>'Raw - Zero'!M400</f>
        <v>18.938800000000001</v>
      </c>
      <c r="N129" s="14">
        <f>'Raw - Zero'!N400</f>
        <v>19.185300000000002</v>
      </c>
      <c r="O129" s="14">
        <f>'Raw - Zero'!O400</f>
        <v>19.430800000000001</v>
      </c>
      <c r="P129" s="14">
        <f>'Raw - Zero'!P400</f>
        <v>19.6751</v>
      </c>
      <c r="Q129" s="14">
        <f>'Raw - Zero'!Q400</f>
        <v>19.917999999999999</v>
      </c>
      <c r="R129" s="14">
        <f>'Raw - Zero'!R400</f>
        <v>20.159400000000002</v>
      </c>
      <c r="S129" s="14">
        <f>'Raw - Zero'!S400</f>
        <v>20.3993</v>
      </c>
      <c r="T129" s="14">
        <f>'Raw - Zero'!T400</f>
        <v>20.637899999999998</v>
      </c>
      <c r="U129" s="14">
        <f>'Raw - Zero'!U400</f>
        <v>20.8751</v>
      </c>
      <c r="V129" s="14">
        <f>'Raw - Zero'!V400</f>
        <v>21.1175</v>
      </c>
      <c r="W129" s="14">
        <f>'Raw - Zero'!W400</f>
        <v>21.349699999999999</v>
      </c>
      <c r="X129" s="14">
        <f>'Raw - Zero'!X400</f>
        <v>21.582899999999999</v>
      </c>
      <c r="Y129" s="14">
        <f>'Raw - Zero'!Y400</f>
        <v>21.8169</v>
      </c>
      <c r="Z129" s="14">
        <f>'Raw - Zero'!Z400</f>
        <v>22.049700000000001</v>
      </c>
      <c r="AA129" s="14">
        <f>'Raw - Zero'!AA400</f>
        <v>22.2819</v>
      </c>
      <c r="AB129" s="14">
        <f>'Raw - Zero'!AB400</f>
        <v>22.514099999999999</v>
      </c>
      <c r="AC129" s="14">
        <f>'Raw - Zero'!AC400</f>
        <v>22.745799999999999</v>
      </c>
      <c r="AD129" s="14">
        <f>'Raw - Zero'!AD400</f>
        <v>22.976700000000001</v>
      </c>
      <c r="AE129" s="14">
        <f>'Raw - Zero'!AE400</f>
        <v>23.2074</v>
      </c>
      <c r="AF129" s="14">
        <f>'Raw - Zero'!AF400</f>
        <v>23.437899999999999</v>
      </c>
    </row>
    <row r="130" spans="1:32" x14ac:dyDescent="0.2">
      <c r="A130" s="8" t="s">
        <v>268</v>
      </c>
      <c r="B130" s="14">
        <f>'Raw - Zero'!B401</f>
        <v>24.0685</v>
      </c>
      <c r="C130" s="14">
        <f>'Raw - Zero'!C401</f>
        <v>25.079599999999999</v>
      </c>
      <c r="D130" s="14">
        <f>'Raw - Zero'!D401</f>
        <v>24.857399999999998</v>
      </c>
      <c r="E130" s="14">
        <f>'Raw - Zero'!E401</f>
        <v>24.845600000000001</v>
      </c>
      <c r="F130" s="14">
        <f>'Raw - Zero'!F401</f>
        <v>24.9299</v>
      </c>
      <c r="G130" s="14">
        <f>'Raw - Zero'!G401</f>
        <v>24.575600000000001</v>
      </c>
      <c r="H130" s="14">
        <f>'Raw - Zero'!H401</f>
        <v>24.910299999999999</v>
      </c>
      <c r="I130" s="14">
        <f>'Raw - Zero'!I401</f>
        <v>25.2546</v>
      </c>
      <c r="J130" s="14">
        <f>'Raw - Zero'!J401</f>
        <v>25.601700000000001</v>
      </c>
      <c r="K130" s="14">
        <f>'Raw - Zero'!K401</f>
        <v>25.950700000000001</v>
      </c>
      <c r="L130" s="14">
        <f>'Raw - Zero'!L401</f>
        <v>26.3001</v>
      </c>
      <c r="M130" s="14">
        <f>'Raw - Zero'!M401</f>
        <v>26.6494</v>
      </c>
      <c r="N130" s="14">
        <f>'Raw - Zero'!N401</f>
        <v>26.997900000000001</v>
      </c>
      <c r="O130" s="14">
        <f>'Raw - Zero'!O401</f>
        <v>27.345300000000002</v>
      </c>
      <c r="P130" s="14">
        <f>'Raw - Zero'!P401</f>
        <v>27.690999999999999</v>
      </c>
      <c r="Q130" s="14">
        <f>'Raw - Zero'!Q401</f>
        <v>28.035</v>
      </c>
      <c r="R130" s="14">
        <f>'Raw - Zero'!R401</f>
        <v>28.376899999999999</v>
      </c>
      <c r="S130" s="14">
        <f>'Raw - Zero'!S401</f>
        <v>28.716899999999999</v>
      </c>
      <c r="T130" s="14">
        <f>'Raw - Zero'!T401</f>
        <v>29.0549</v>
      </c>
      <c r="U130" s="14">
        <f>'Raw - Zero'!U401</f>
        <v>29.391200000000001</v>
      </c>
      <c r="V130" s="14">
        <f>'Raw - Zero'!V401</f>
        <v>29.735399999999998</v>
      </c>
      <c r="W130" s="14">
        <f>'Raw - Zero'!W401</f>
        <v>30.0655</v>
      </c>
      <c r="X130" s="14">
        <f>'Raw - Zero'!X401</f>
        <v>30.397500000000001</v>
      </c>
      <c r="Y130" s="14">
        <f>'Raw - Zero'!Y401</f>
        <v>30.731200000000001</v>
      </c>
      <c r="Z130" s="14">
        <f>'Raw - Zero'!Z401</f>
        <v>31.063700000000001</v>
      </c>
      <c r="AA130" s="14">
        <f>'Raw - Zero'!AA401</f>
        <v>31.396000000000001</v>
      </c>
      <c r="AB130" s="14">
        <f>'Raw - Zero'!AB401</f>
        <v>31.729099999999999</v>
      </c>
      <c r="AC130" s="14">
        <f>'Raw - Zero'!AC401</f>
        <v>32.062199999999997</v>
      </c>
      <c r="AD130" s="14">
        <f>'Raw - Zero'!AD401</f>
        <v>32.395000000000003</v>
      </c>
      <c r="AE130" s="14">
        <f>'Raw - Zero'!AE401</f>
        <v>32.7286</v>
      </c>
      <c r="AF130" s="14">
        <f>'Raw - Zero'!AF401</f>
        <v>33.062899999999999</v>
      </c>
    </row>
    <row r="131" spans="1:32" x14ac:dyDescent="0.2">
      <c r="A131" s="8" t="s">
        <v>269</v>
      </c>
      <c r="B131" s="14">
        <f>'Raw - Zero'!B402</f>
        <v>72.429400000000001</v>
      </c>
      <c r="C131" s="14">
        <f>'Raw - Zero'!C402</f>
        <v>75.424700000000001</v>
      </c>
      <c r="D131" s="14">
        <f>'Raw - Zero'!D402</f>
        <v>74.8095</v>
      </c>
      <c r="E131" s="14">
        <f>'Raw - Zero'!E402</f>
        <v>74.824200000000005</v>
      </c>
      <c r="F131" s="14">
        <f>'Raw - Zero'!F402</f>
        <v>75.126599999999996</v>
      </c>
      <c r="G131" s="14">
        <f>'Raw - Zero'!G402</f>
        <v>74.112499999999997</v>
      </c>
      <c r="H131" s="14">
        <f>'Raw - Zero'!H402</f>
        <v>75.131399999999999</v>
      </c>
      <c r="I131" s="14">
        <f>'Raw - Zero'!I402</f>
        <v>76.179000000000002</v>
      </c>
      <c r="J131" s="14">
        <f>'Raw - Zero'!J402</f>
        <v>77.234099999999998</v>
      </c>
      <c r="K131" s="14">
        <f>'Raw - Zero'!K402</f>
        <v>78.294600000000003</v>
      </c>
      <c r="L131" s="14">
        <f>'Raw - Zero'!L402</f>
        <v>79.355999999999995</v>
      </c>
      <c r="M131" s="14">
        <f>'Raw - Zero'!M402</f>
        <v>80.416200000000003</v>
      </c>
      <c r="N131" s="14">
        <f>'Raw - Zero'!N402</f>
        <v>81.474000000000004</v>
      </c>
      <c r="O131" s="14">
        <f>'Raw - Zero'!O402</f>
        <v>82.527799999999999</v>
      </c>
      <c r="P131" s="14">
        <f>'Raw - Zero'!P402</f>
        <v>83.576499999999996</v>
      </c>
      <c r="Q131" s="14">
        <f>'Raw - Zero'!Q402</f>
        <v>84.619399999999999</v>
      </c>
      <c r="R131" s="14">
        <f>'Raw - Zero'!R402</f>
        <v>85.656000000000006</v>
      </c>
      <c r="S131" s="14">
        <f>'Raw - Zero'!S402</f>
        <v>86.686199999999999</v>
      </c>
      <c r="T131" s="14">
        <f>'Raw - Zero'!T402</f>
        <v>87.710599999999999</v>
      </c>
      <c r="U131" s="14">
        <f>'Raw - Zero'!U402</f>
        <v>88.729200000000006</v>
      </c>
      <c r="V131" s="14">
        <f>'Raw - Zero'!V402</f>
        <v>89.770099999999999</v>
      </c>
      <c r="W131" s="14">
        <f>'Raw - Zero'!W402</f>
        <v>90.768600000000006</v>
      </c>
      <c r="X131" s="14">
        <f>'Raw - Zero'!X402</f>
        <v>91.771900000000002</v>
      </c>
      <c r="Y131" s="14">
        <f>'Raw - Zero'!Y402</f>
        <v>92.7791</v>
      </c>
      <c r="Z131" s="14">
        <f>'Raw - Zero'!Z402</f>
        <v>93.7821</v>
      </c>
      <c r="AA131" s="14">
        <f>'Raw - Zero'!AA402</f>
        <v>94.783100000000005</v>
      </c>
      <c r="AB131" s="14">
        <f>'Raw - Zero'!AB402</f>
        <v>95.785300000000007</v>
      </c>
      <c r="AC131" s="14">
        <f>'Raw - Zero'!AC402</f>
        <v>96.786199999999994</v>
      </c>
      <c r="AD131" s="14">
        <f>'Raw - Zero'!AD402</f>
        <v>97.784999999999997</v>
      </c>
      <c r="AE131" s="14">
        <f>'Raw - Zero'!AE402</f>
        <v>98.784999999999997</v>
      </c>
      <c r="AF131" s="14">
        <f>'Raw - Zero'!AF402</f>
        <v>99.785499999999999</v>
      </c>
    </row>
    <row r="132" spans="1:32" x14ac:dyDescent="0.2">
      <c r="A132" s="8" t="s">
        <v>270</v>
      </c>
      <c r="B132" s="14">
        <f>'Raw - Zero'!B403</f>
        <v>21.061</v>
      </c>
      <c r="C132" s="14">
        <f>'Raw - Zero'!C403</f>
        <v>20.479399999999998</v>
      </c>
      <c r="D132" s="14">
        <f>'Raw - Zero'!D403</f>
        <v>20.720500000000001</v>
      </c>
      <c r="E132" s="14">
        <f>'Raw - Zero'!E403</f>
        <v>20.965800000000002</v>
      </c>
      <c r="F132" s="14">
        <f>'Raw - Zero'!F403</f>
        <v>21.5352</v>
      </c>
      <c r="G132" s="14">
        <f>'Raw - Zero'!G403</f>
        <v>21.992799999999999</v>
      </c>
      <c r="H132" s="14">
        <f>'Raw - Zero'!H403</f>
        <v>22.408799999999999</v>
      </c>
      <c r="I132" s="14">
        <f>'Raw - Zero'!I403</f>
        <v>22.7897</v>
      </c>
      <c r="J132" s="14">
        <f>'Raw - Zero'!J403</f>
        <v>23.174800000000001</v>
      </c>
      <c r="K132" s="14">
        <f>'Raw - Zero'!K403</f>
        <v>23.560600000000001</v>
      </c>
      <c r="L132" s="14">
        <f>'Raw - Zero'!L403</f>
        <v>23.946100000000001</v>
      </c>
      <c r="M132" s="14">
        <f>'Raw - Zero'!M403</f>
        <v>24.331199999999999</v>
      </c>
      <c r="N132" s="14">
        <f>'Raw - Zero'!N403</f>
        <v>24.715800000000002</v>
      </c>
      <c r="O132" s="14">
        <f>'Raw - Zero'!O403</f>
        <v>25.099699999999999</v>
      </c>
      <c r="P132" s="14">
        <f>'Raw - Zero'!P403</f>
        <v>25.482600000000001</v>
      </c>
      <c r="Q132" s="14">
        <f>'Raw - Zero'!Q403</f>
        <v>25.8643</v>
      </c>
      <c r="R132" s="14">
        <f>'Raw - Zero'!R403</f>
        <v>26.244900000000001</v>
      </c>
      <c r="S132" s="14">
        <f>'Raw - Zero'!S403</f>
        <v>26.624300000000002</v>
      </c>
      <c r="T132" s="14">
        <f>'Raw - Zero'!T403</f>
        <v>27.0029</v>
      </c>
      <c r="U132" s="14">
        <f>'Raw - Zero'!U403</f>
        <v>27.380800000000001</v>
      </c>
      <c r="V132" s="14">
        <f>'Raw - Zero'!V403</f>
        <v>27.766300000000001</v>
      </c>
      <c r="W132" s="14">
        <f>'Raw - Zero'!W403</f>
        <v>28.148700000000002</v>
      </c>
      <c r="X132" s="14">
        <f>'Raw - Zero'!X403</f>
        <v>28.5411</v>
      </c>
      <c r="Y132" s="14">
        <f>'Raw - Zero'!Y403</f>
        <v>28.941199999999998</v>
      </c>
      <c r="Z132" s="14">
        <f>'Raw - Zero'!Z403</f>
        <v>29.350300000000001</v>
      </c>
      <c r="AA132" s="14">
        <f>'Raw - Zero'!AA403</f>
        <v>29.7683</v>
      </c>
      <c r="AB132" s="14">
        <f>'Raw - Zero'!AB403</f>
        <v>30.1953</v>
      </c>
      <c r="AC132" s="14">
        <f>'Raw - Zero'!AC403</f>
        <v>30.634</v>
      </c>
      <c r="AD132" s="14">
        <f>'Raw - Zero'!AD403</f>
        <v>31.086400000000001</v>
      </c>
      <c r="AE132" s="14">
        <f>'Raw - Zero'!AE403</f>
        <v>31.554400000000001</v>
      </c>
      <c r="AF132" s="14">
        <f>'Raw - Zero'!AF403</f>
        <v>32.040300000000002</v>
      </c>
    </row>
    <row r="133" spans="1:32" x14ac:dyDescent="0.2">
      <c r="A133" s="8" t="s">
        <v>271</v>
      </c>
      <c r="B133" s="14">
        <f>'Raw - Zero'!B404</f>
        <v>7.0267999999999997</v>
      </c>
      <c r="C133" s="14">
        <f>'Raw - Zero'!C404</f>
        <v>6.9699</v>
      </c>
      <c r="D133" s="14">
        <f>'Raw - Zero'!D404</f>
        <v>7.0141999999999998</v>
      </c>
      <c r="E133" s="14">
        <f>'Raw - Zero'!E404</f>
        <v>7.0731999999999999</v>
      </c>
      <c r="F133" s="14">
        <f>'Raw - Zero'!F404</f>
        <v>7.2083000000000004</v>
      </c>
      <c r="G133" s="14">
        <f>'Raw - Zero'!G404</f>
        <v>7.2792000000000003</v>
      </c>
      <c r="H133" s="14">
        <f>'Raw - Zero'!H404</f>
        <v>7.3983999999999996</v>
      </c>
      <c r="I133" s="14">
        <f>'Raw - Zero'!I404</f>
        <v>7.5087999999999999</v>
      </c>
      <c r="J133" s="14">
        <f>'Raw - Zero'!J404</f>
        <v>7.6203000000000003</v>
      </c>
      <c r="K133" s="14">
        <f>'Raw - Zero'!K404</f>
        <v>7.7321999999999997</v>
      </c>
      <c r="L133" s="14">
        <f>'Raw - Zero'!L404</f>
        <v>7.8440000000000003</v>
      </c>
      <c r="M133" s="14">
        <f>'Raw - Zero'!M404</f>
        <v>7.9555999999999996</v>
      </c>
      <c r="N133" s="14">
        <f>'Raw - Zero'!N404</f>
        <v>8.0670000000000002</v>
      </c>
      <c r="O133" s="14">
        <f>'Raw - Zero'!O404</f>
        <v>8.1780000000000008</v>
      </c>
      <c r="P133" s="14">
        <f>'Raw - Zero'!P404</f>
        <v>8.2885000000000009</v>
      </c>
      <c r="Q133" s="14">
        <f>'Raw - Zero'!Q404</f>
        <v>8.3985000000000003</v>
      </c>
      <c r="R133" s="14">
        <f>'Raw - Zero'!R404</f>
        <v>8.5078999999999994</v>
      </c>
      <c r="S133" s="14">
        <f>'Raw - Zero'!S404</f>
        <v>8.6166999999999998</v>
      </c>
      <c r="T133" s="14">
        <f>'Raw - Zero'!T404</f>
        <v>8.7249999999999996</v>
      </c>
      <c r="U133" s="14">
        <f>'Raw - Zero'!U404</f>
        <v>8.8328000000000007</v>
      </c>
      <c r="V133" s="14">
        <f>'Raw - Zero'!V404</f>
        <v>8.9400999999999993</v>
      </c>
      <c r="W133" s="14">
        <f>'Raw - Zero'!W404</f>
        <v>9.0472000000000001</v>
      </c>
      <c r="X133" s="14">
        <f>'Raw - Zero'!X404</f>
        <v>9.1554000000000002</v>
      </c>
      <c r="Y133" s="14">
        <f>'Raw - Zero'!Y404</f>
        <v>9.2640999999999991</v>
      </c>
      <c r="Z133" s="14">
        <f>'Raw - Zero'!Z404</f>
        <v>9.3733000000000004</v>
      </c>
      <c r="AA133" s="14">
        <f>'Raw - Zero'!AA404</f>
        <v>9.4830000000000005</v>
      </c>
      <c r="AB133" s="14">
        <f>'Raw - Zero'!AB404</f>
        <v>9.5930999999999997</v>
      </c>
      <c r="AC133" s="14">
        <f>'Raw - Zero'!AC404</f>
        <v>9.7041000000000004</v>
      </c>
      <c r="AD133" s="14">
        <f>'Raw - Zero'!AD404</f>
        <v>9.8162000000000003</v>
      </c>
      <c r="AE133" s="14">
        <f>'Raw - Zero'!AE404</f>
        <v>9.9297000000000004</v>
      </c>
      <c r="AF133" s="14">
        <f>'Raw - Zero'!AF404</f>
        <v>10.0451</v>
      </c>
    </row>
    <row r="134" spans="1:32" x14ac:dyDescent="0.2">
      <c r="A134" s="8" t="s">
        <v>272</v>
      </c>
      <c r="B134" s="14">
        <f>'Raw - Zero'!B405</f>
        <v>7.7679999999999998</v>
      </c>
      <c r="C134" s="14">
        <f>'Raw - Zero'!C405</f>
        <v>7.5674999999999999</v>
      </c>
      <c r="D134" s="14">
        <f>'Raw - Zero'!D405</f>
        <v>7.6886000000000001</v>
      </c>
      <c r="E134" s="14">
        <f>'Raw - Zero'!E405</f>
        <v>7.7689000000000004</v>
      </c>
      <c r="F134" s="14">
        <f>'Raw - Zero'!F405</f>
        <v>7.9574999999999996</v>
      </c>
      <c r="G134" s="14">
        <f>'Raw - Zero'!G405</f>
        <v>8.1244999999999994</v>
      </c>
      <c r="H134" s="14">
        <f>'Raw - Zero'!H405</f>
        <v>8.2777999999999992</v>
      </c>
      <c r="I134" s="14">
        <f>'Raw - Zero'!I405</f>
        <v>8.4189000000000007</v>
      </c>
      <c r="J134" s="14">
        <f>'Raw - Zero'!J405</f>
        <v>8.5610999999999997</v>
      </c>
      <c r="K134" s="14">
        <f>'Raw - Zero'!K405</f>
        <v>8.7036999999999995</v>
      </c>
      <c r="L134" s="14">
        <f>'Raw - Zero'!L405</f>
        <v>8.8461999999999996</v>
      </c>
      <c r="M134" s="14">
        <f>'Raw - Zero'!M405</f>
        <v>8.9886999999999997</v>
      </c>
      <c r="N134" s="14">
        <f>'Raw - Zero'!N405</f>
        <v>9.1311999999999998</v>
      </c>
      <c r="O134" s="14">
        <f>'Raw - Zero'!O405</f>
        <v>9.2736999999999998</v>
      </c>
      <c r="P134" s="14">
        <f>'Raw - Zero'!P405</f>
        <v>9.4160000000000004</v>
      </c>
      <c r="Q134" s="14">
        <f>'Raw - Zero'!Q405</f>
        <v>9.5579999999999998</v>
      </c>
      <c r="R134" s="14">
        <f>'Raw - Zero'!R405</f>
        <v>9.6998999999999995</v>
      </c>
      <c r="S134" s="14">
        <f>'Raw - Zero'!S405</f>
        <v>9.8414999999999999</v>
      </c>
      <c r="T134" s="14">
        <f>'Raw - Zero'!T405</f>
        <v>9.9830000000000005</v>
      </c>
      <c r="U134" s="14">
        <f>'Raw - Zero'!U405</f>
        <v>10.124499999999999</v>
      </c>
      <c r="V134" s="14">
        <f>'Raw - Zero'!V405</f>
        <v>10.268599999999999</v>
      </c>
      <c r="W134" s="14">
        <f>'Raw - Zero'!W405</f>
        <v>10.413500000000001</v>
      </c>
      <c r="X134" s="14">
        <f>'Raw - Zero'!X405</f>
        <v>10.5625</v>
      </c>
      <c r="Y134" s="14">
        <f>'Raw - Zero'!Y405</f>
        <v>10.7149</v>
      </c>
      <c r="Z134" s="14">
        <f>'Raw - Zero'!Z405</f>
        <v>10.8713</v>
      </c>
      <c r="AA134" s="14">
        <f>'Raw - Zero'!AA405</f>
        <v>11.031499999999999</v>
      </c>
      <c r="AB134" s="14">
        <f>'Raw - Zero'!AB405</f>
        <v>11.195600000000001</v>
      </c>
      <c r="AC134" s="14">
        <f>'Raw - Zero'!AC405</f>
        <v>11.364699999999999</v>
      </c>
      <c r="AD134" s="14">
        <f>'Raw - Zero'!AD405</f>
        <v>11.5397</v>
      </c>
      <c r="AE134" s="14">
        <f>'Raw - Zero'!AE405</f>
        <v>11.721299999999999</v>
      </c>
      <c r="AF134" s="14">
        <f>'Raw - Zero'!AF405</f>
        <v>11.910500000000001</v>
      </c>
    </row>
    <row r="135" spans="1:32" x14ac:dyDescent="0.2">
      <c r="A135" s="8" t="s">
        <v>273</v>
      </c>
      <c r="B135" s="14">
        <f>'Raw - Zero'!B406</f>
        <v>15.1869</v>
      </c>
      <c r="C135" s="14">
        <f>'Raw - Zero'!C406</f>
        <v>14.9932</v>
      </c>
      <c r="D135" s="14">
        <f>'Raw - Zero'!D406</f>
        <v>15.023300000000001</v>
      </c>
      <c r="E135" s="14">
        <f>'Raw - Zero'!E406</f>
        <v>15.1874</v>
      </c>
      <c r="F135" s="14">
        <f>'Raw - Zero'!F406</f>
        <v>15.585699999999999</v>
      </c>
      <c r="G135" s="14">
        <f>'Raw - Zero'!G406</f>
        <v>15.808400000000001</v>
      </c>
      <c r="H135" s="14">
        <f>'Raw - Zero'!H406</f>
        <v>16.110700000000001</v>
      </c>
      <c r="I135" s="14">
        <f>'Raw - Zero'!I406</f>
        <v>16.392800000000001</v>
      </c>
      <c r="J135" s="14">
        <f>'Raw - Zero'!J406</f>
        <v>16.677700000000002</v>
      </c>
      <c r="K135" s="14">
        <f>'Raw - Zero'!K406</f>
        <v>16.963000000000001</v>
      </c>
      <c r="L135" s="14">
        <f>'Raw - Zero'!L406</f>
        <v>17.248100000000001</v>
      </c>
      <c r="M135" s="14">
        <f>'Raw - Zero'!M406</f>
        <v>17.532900000000001</v>
      </c>
      <c r="N135" s="14">
        <f>'Raw - Zero'!N406</f>
        <v>17.8172</v>
      </c>
      <c r="O135" s="14">
        <f>'Raw - Zero'!O406</f>
        <v>18.101099999999999</v>
      </c>
      <c r="P135" s="14">
        <f>'Raw - Zero'!P406</f>
        <v>18.3841</v>
      </c>
      <c r="Q135" s="14">
        <f>'Raw - Zero'!Q406</f>
        <v>18.666399999999999</v>
      </c>
      <c r="R135" s="14">
        <f>'Raw - Zero'!R406</f>
        <v>18.947800000000001</v>
      </c>
      <c r="S135" s="14">
        <f>'Raw - Zero'!S406</f>
        <v>19.228300000000001</v>
      </c>
      <c r="T135" s="14">
        <f>'Raw - Zero'!T406</f>
        <v>19.508199999999999</v>
      </c>
      <c r="U135" s="14">
        <f>'Raw - Zero'!U406</f>
        <v>19.787600000000001</v>
      </c>
      <c r="V135" s="14">
        <f>'Raw - Zero'!V406</f>
        <v>20.077300000000001</v>
      </c>
      <c r="W135" s="14">
        <f>'Raw - Zero'!W406</f>
        <v>20.362400000000001</v>
      </c>
      <c r="X135" s="14">
        <f>'Raw - Zero'!X406</f>
        <v>20.6569</v>
      </c>
      <c r="Y135" s="14">
        <f>'Raw - Zero'!Y406</f>
        <v>20.959199999999999</v>
      </c>
      <c r="Z135" s="14">
        <f>'Raw - Zero'!Z406</f>
        <v>21.270800000000001</v>
      </c>
      <c r="AA135" s="14">
        <f>'Raw - Zero'!AA406</f>
        <v>21.591699999999999</v>
      </c>
      <c r="AB135" s="14">
        <f>'Raw - Zero'!AB406</f>
        <v>21.922000000000001</v>
      </c>
      <c r="AC135" s="14">
        <f>'Raw - Zero'!AC406</f>
        <v>22.264399999999998</v>
      </c>
      <c r="AD135" s="14">
        <f>'Raw - Zero'!AD406</f>
        <v>22.620699999999999</v>
      </c>
      <c r="AE135" s="14">
        <f>'Raw - Zero'!AE406</f>
        <v>22.992699999999999</v>
      </c>
      <c r="AF135" s="14">
        <f>'Raw - Zero'!AF406</f>
        <v>23.3825</v>
      </c>
    </row>
    <row r="136" spans="1:32" x14ac:dyDescent="0.2">
      <c r="A136" s="8" t="s">
        <v>274</v>
      </c>
      <c r="B136" s="14">
        <f>'Raw - Zero'!B407</f>
        <v>26.206900000000001</v>
      </c>
      <c r="C136" s="14">
        <f>'Raw - Zero'!C407</f>
        <v>26.806899999999999</v>
      </c>
      <c r="D136" s="14">
        <f>'Raw - Zero'!D407</f>
        <v>26.773</v>
      </c>
      <c r="E136" s="14">
        <f>'Raw - Zero'!E407</f>
        <v>26.857500000000002</v>
      </c>
      <c r="F136" s="14">
        <f>'Raw - Zero'!F407</f>
        <v>27.051200000000001</v>
      </c>
      <c r="G136" s="14">
        <f>'Raw - Zero'!G407</f>
        <v>26.991399999999999</v>
      </c>
      <c r="H136" s="14">
        <f>'Raw - Zero'!H407</f>
        <v>27.366499999999998</v>
      </c>
      <c r="I136" s="14">
        <f>'Raw - Zero'!I407</f>
        <v>27.7454</v>
      </c>
      <c r="J136" s="14">
        <f>'Raw - Zero'!J407</f>
        <v>28.126000000000001</v>
      </c>
      <c r="K136" s="14">
        <f>'Raw - Zero'!K407</f>
        <v>28.507300000000001</v>
      </c>
      <c r="L136" s="14">
        <f>'Raw - Zero'!L407</f>
        <v>28.887699999999999</v>
      </c>
      <c r="M136" s="14">
        <f>'Raw - Zero'!M407</f>
        <v>29.2667</v>
      </c>
      <c r="N136" s="14">
        <f>'Raw - Zero'!N407</f>
        <v>29.643799999999999</v>
      </c>
      <c r="O136" s="14">
        <f>'Raw - Zero'!O407</f>
        <v>30.018699999999999</v>
      </c>
      <c r="P136" s="14">
        <f>'Raw - Zero'!P407</f>
        <v>30.390899999999998</v>
      </c>
      <c r="Q136" s="14">
        <f>'Raw - Zero'!Q407</f>
        <v>30.760300000000001</v>
      </c>
      <c r="R136" s="14">
        <f>'Raw - Zero'!R407</f>
        <v>31.1267</v>
      </c>
      <c r="S136" s="14">
        <f>'Raw - Zero'!S407</f>
        <v>31.490100000000002</v>
      </c>
      <c r="T136" s="14">
        <f>'Raw - Zero'!T407</f>
        <v>31.8508</v>
      </c>
      <c r="U136" s="14">
        <f>'Raw - Zero'!U407</f>
        <v>32.208799999999997</v>
      </c>
      <c r="V136" s="14">
        <f>'Raw - Zero'!V407</f>
        <v>32.572699999999998</v>
      </c>
      <c r="W136" s="14">
        <f>'Raw - Zero'!W407</f>
        <v>32.918100000000003</v>
      </c>
      <c r="X136" s="14">
        <f>'Raw - Zero'!X407</f>
        <v>33.262799999999999</v>
      </c>
      <c r="Y136" s="14">
        <f>'Raw - Zero'!Y407</f>
        <v>33.605200000000004</v>
      </c>
      <c r="Z136" s="14">
        <f>'Raw - Zero'!Z407</f>
        <v>33.943600000000004</v>
      </c>
      <c r="AA136" s="14">
        <f>'Raw - Zero'!AA407</f>
        <v>34.277500000000003</v>
      </c>
      <c r="AB136" s="14">
        <f>'Raw - Zero'!AB407</f>
        <v>34.606900000000003</v>
      </c>
      <c r="AC136" s="14">
        <f>'Raw - Zero'!AC407</f>
        <v>34.930999999999997</v>
      </c>
      <c r="AD136" s="14">
        <f>'Raw - Zero'!AD407</f>
        <v>35.249699999999997</v>
      </c>
      <c r="AE136" s="14">
        <f>'Raw - Zero'!AE407</f>
        <v>35.562899999999999</v>
      </c>
      <c r="AF136" s="14">
        <f>'Raw - Zero'!AF407</f>
        <v>35.8705</v>
      </c>
    </row>
    <row r="137" spans="1:32" x14ac:dyDescent="0.2">
      <c r="A137" s="8" t="s">
        <v>275</v>
      </c>
      <c r="B137" s="14">
        <f>'Raw - Zero'!B408</f>
        <v>11.065899999999999</v>
      </c>
      <c r="C137" s="14">
        <f>'Raw - Zero'!C408</f>
        <v>11.1797</v>
      </c>
      <c r="D137" s="14">
        <f>'Raw - Zero'!D408</f>
        <v>11.1722</v>
      </c>
      <c r="E137" s="14">
        <f>'Raw - Zero'!E408</f>
        <v>11.2156</v>
      </c>
      <c r="F137" s="14">
        <f>'Raw - Zero'!F408</f>
        <v>11.347300000000001</v>
      </c>
      <c r="G137" s="14">
        <f>'Raw - Zero'!G408</f>
        <v>11.3345</v>
      </c>
      <c r="H137" s="14">
        <f>'Raw - Zero'!H408</f>
        <v>11.506</v>
      </c>
      <c r="I137" s="14">
        <f>'Raw - Zero'!I408</f>
        <v>11.6731</v>
      </c>
      <c r="J137" s="14">
        <f>'Raw - Zero'!J408</f>
        <v>11.8416</v>
      </c>
      <c r="K137" s="14">
        <f>'Raw - Zero'!K408</f>
        <v>12.0106</v>
      </c>
      <c r="L137" s="14">
        <f>'Raw - Zero'!L408</f>
        <v>12.1792</v>
      </c>
      <c r="M137" s="14">
        <f>'Raw - Zero'!M408</f>
        <v>12.3474</v>
      </c>
      <c r="N137" s="14">
        <f>'Raw - Zero'!N408</f>
        <v>12.5151</v>
      </c>
      <c r="O137" s="14">
        <f>'Raw - Zero'!O408</f>
        <v>12.682</v>
      </c>
      <c r="P137" s="14">
        <f>'Raw - Zero'!P408</f>
        <v>12.8482</v>
      </c>
      <c r="Q137" s="14">
        <f>'Raw - Zero'!Q408</f>
        <v>13.013400000000001</v>
      </c>
      <c r="R137" s="14">
        <f>'Raw - Zero'!R408</f>
        <v>13.1777</v>
      </c>
      <c r="S137" s="14">
        <f>'Raw - Zero'!S408</f>
        <v>13.341100000000001</v>
      </c>
      <c r="T137" s="14">
        <f>'Raw - Zero'!T408</f>
        <v>13.5036</v>
      </c>
      <c r="U137" s="14">
        <f>'Raw - Zero'!U408</f>
        <v>13.6654</v>
      </c>
      <c r="V137" s="14">
        <f>'Raw - Zero'!V408</f>
        <v>13.832700000000001</v>
      </c>
      <c r="W137" s="14">
        <f>'Raw - Zero'!W408</f>
        <v>13.990500000000001</v>
      </c>
      <c r="X137" s="14">
        <f>'Raw - Zero'!X408</f>
        <v>14.1503</v>
      </c>
      <c r="Y137" s="14">
        <f>'Raw - Zero'!Y408</f>
        <v>14.311199999999999</v>
      </c>
      <c r="Z137" s="14">
        <f>'Raw - Zero'!Z408</f>
        <v>14.4724</v>
      </c>
      <c r="AA137" s="14">
        <f>'Raw - Zero'!AA408</f>
        <v>14.633900000000001</v>
      </c>
      <c r="AB137" s="14">
        <f>'Raw - Zero'!AB408</f>
        <v>14.7959</v>
      </c>
      <c r="AC137" s="14">
        <f>'Raw - Zero'!AC408</f>
        <v>14.958299999999999</v>
      </c>
      <c r="AD137" s="14">
        <f>'Raw - Zero'!AD408</f>
        <v>15.1213</v>
      </c>
      <c r="AE137" s="14">
        <f>'Raw - Zero'!AE408</f>
        <v>15.2851</v>
      </c>
      <c r="AF137" s="14">
        <f>'Raw - Zero'!AF408</f>
        <v>15.450100000000001</v>
      </c>
    </row>
    <row r="138" spans="1:32" x14ac:dyDescent="0.2">
      <c r="A138" s="8" t="s">
        <v>276</v>
      </c>
      <c r="B138" s="14">
        <f>'Raw - Zero'!B409</f>
        <v>30.7317</v>
      </c>
      <c r="C138" s="14">
        <f>'Raw - Zero'!C409</f>
        <v>29.292300000000001</v>
      </c>
      <c r="D138" s="14">
        <f>'Raw - Zero'!D409</f>
        <v>29.2027</v>
      </c>
      <c r="E138" s="14">
        <f>'Raw - Zero'!E409</f>
        <v>29.5077</v>
      </c>
      <c r="F138" s="14">
        <f>'Raw - Zero'!F409</f>
        <v>30.4893</v>
      </c>
      <c r="G138" s="14">
        <f>'Raw - Zero'!G409</f>
        <v>31.089099999999998</v>
      </c>
      <c r="H138" s="14">
        <f>'Raw - Zero'!H409</f>
        <v>31.6084</v>
      </c>
      <c r="I138" s="14">
        <f>'Raw - Zero'!I409</f>
        <v>32.034300000000002</v>
      </c>
      <c r="J138" s="14">
        <f>'Raw - Zero'!J409</f>
        <v>32.4681</v>
      </c>
      <c r="K138" s="14">
        <f>'Raw - Zero'!K409</f>
        <v>32.900100000000002</v>
      </c>
      <c r="L138" s="14">
        <f>'Raw - Zero'!L409</f>
        <v>33.328000000000003</v>
      </c>
      <c r="M138" s="14">
        <f>'Raw - Zero'!M409</f>
        <v>33.751199999999997</v>
      </c>
      <c r="N138" s="14">
        <f>'Raw - Zero'!N409</f>
        <v>34.1691</v>
      </c>
      <c r="O138" s="14">
        <f>'Raw - Zero'!O409</f>
        <v>34.581200000000003</v>
      </c>
      <c r="P138" s="14">
        <f>'Raw - Zero'!P409</f>
        <v>34.987000000000002</v>
      </c>
      <c r="Q138" s="14">
        <f>'Raw - Zero'!Q409</f>
        <v>35.386200000000002</v>
      </c>
      <c r="R138" s="14">
        <f>'Raw - Zero'!R409</f>
        <v>35.778700000000001</v>
      </c>
      <c r="S138" s="14">
        <f>'Raw - Zero'!S409</f>
        <v>36.164400000000001</v>
      </c>
      <c r="T138" s="14">
        <f>'Raw - Zero'!T409</f>
        <v>36.543999999999997</v>
      </c>
      <c r="U138" s="14">
        <f>'Raw - Zero'!U409</f>
        <v>36.9176</v>
      </c>
      <c r="V138" s="14">
        <f>'Raw - Zero'!V409</f>
        <v>37.279200000000003</v>
      </c>
      <c r="W138" s="14">
        <f>'Raw - Zero'!W409</f>
        <v>37.639299999999999</v>
      </c>
      <c r="X138" s="14">
        <f>'Raw - Zero'!X409</f>
        <v>37.999200000000002</v>
      </c>
      <c r="Y138" s="14">
        <f>'Raw - Zero'!Y409</f>
        <v>38.356200000000001</v>
      </c>
      <c r="Z138" s="14">
        <f>'Raw - Zero'!Z409</f>
        <v>38.7104</v>
      </c>
      <c r="AA138" s="14">
        <f>'Raw - Zero'!AA409</f>
        <v>39.061700000000002</v>
      </c>
      <c r="AB138" s="14">
        <f>'Raw - Zero'!AB409</f>
        <v>39.410600000000002</v>
      </c>
      <c r="AC138" s="14">
        <f>'Raw - Zero'!AC409</f>
        <v>39.759</v>
      </c>
      <c r="AD138" s="14">
        <f>'Raw - Zero'!AD409</f>
        <v>40.108499999999999</v>
      </c>
      <c r="AE138" s="14">
        <f>'Raw - Zero'!AE409</f>
        <v>40.460900000000002</v>
      </c>
      <c r="AF138" s="14">
        <f>'Raw - Zero'!AF409</f>
        <v>40.817700000000002</v>
      </c>
    </row>
    <row r="139" spans="1:32" x14ac:dyDescent="0.2">
      <c r="A139" s="8" t="s">
        <v>277</v>
      </c>
      <c r="B139" s="14">
        <f>'Raw - Zero'!B410</f>
        <v>10.2302</v>
      </c>
      <c r="C139" s="14">
        <f>'Raw - Zero'!C410</f>
        <v>10.091200000000001</v>
      </c>
      <c r="D139" s="14">
        <f>'Raw - Zero'!D410</f>
        <v>10.1943</v>
      </c>
      <c r="E139" s="14">
        <f>'Raw - Zero'!E410</f>
        <v>10.2974</v>
      </c>
      <c r="F139" s="14">
        <f>'Raw - Zero'!F410</f>
        <v>10.515599999999999</v>
      </c>
      <c r="G139" s="14">
        <f>'Raw - Zero'!G410</f>
        <v>10.669</v>
      </c>
      <c r="H139" s="14">
        <f>'Raw - Zero'!H410</f>
        <v>10.8552</v>
      </c>
      <c r="I139" s="14">
        <f>'Raw - Zero'!I410</f>
        <v>11.0267</v>
      </c>
      <c r="J139" s="14">
        <f>'Raw - Zero'!J410</f>
        <v>11.200100000000001</v>
      </c>
      <c r="K139" s="14">
        <f>'Raw - Zero'!K410</f>
        <v>11.373799999999999</v>
      </c>
      <c r="L139" s="14">
        <f>'Raw - Zero'!L410</f>
        <v>11.5474</v>
      </c>
      <c r="M139" s="14">
        <f>'Raw - Zero'!M410</f>
        <v>11.720700000000001</v>
      </c>
      <c r="N139" s="14">
        <f>'Raw - Zero'!N410</f>
        <v>11.893700000000001</v>
      </c>
      <c r="O139" s="14">
        <f>'Raw - Zero'!O410</f>
        <v>12.0662</v>
      </c>
      <c r="P139" s="14">
        <f>'Raw - Zero'!P410</f>
        <v>12.238200000000001</v>
      </c>
      <c r="Q139" s="14">
        <f>'Raw - Zero'!Q410</f>
        <v>12.409599999999999</v>
      </c>
      <c r="R139" s="14">
        <f>'Raw - Zero'!R410</f>
        <v>12.580299999999999</v>
      </c>
      <c r="S139" s="14">
        <f>'Raw - Zero'!S410</f>
        <v>12.750299999999999</v>
      </c>
      <c r="T139" s="14">
        <f>'Raw - Zero'!T410</f>
        <v>12.9198</v>
      </c>
      <c r="U139" s="14">
        <f>'Raw - Zero'!U410</f>
        <v>13.088900000000001</v>
      </c>
      <c r="V139" s="14">
        <f>'Raw - Zero'!V410</f>
        <v>13.2614</v>
      </c>
      <c r="W139" s="14">
        <f>'Raw - Zero'!W410</f>
        <v>13.4307</v>
      </c>
      <c r="X139" s="14">
        <f>'Raw - Zero'!X410</f>
        <v>13.6035</v>
      </c>
      <c r="Y139" s="14">
        <f>'Raw - Zero'!Y410</f>
        <v>13.778700000000001</v>
      </c>
      <c r="Z139" s="14">
        <f>'Raw - Zero'!Z410</f>
        <v>13.9566</v>
      </c>
      <c r="AA139" s="14">
        <f>'Raw - Zero'!AA410</f>
        <v>14.1371</v>
      </c>
      <c r="AB139" s="14">
        <f>'Raw - Zero'!AB410</f>
        <v>14.3201</v>
      </c>
      <c r="AC139" s="14">
        <f>'Raw - Zero'!AC410</f>
        <v>14.506500000000001</v>
      </c>
      <c r="AD139" s="14">
        <f>'Raw - Zero'!AD410</f>
        <v>14.696999999999999</v>
      </c>
      <c r="AE139" s="14">
        <f>'Raw - Zero'!AE410</f>
        <v>14.892300000000001</v>
      </c>
      <c r="AF139" s="14">
        <f>'Raw - Zero'!AF410</f>
        <v>15.093</v>
      </c>
    </row>
    <row r="140" spans="1:32" x14ac:dyDescent="0.2">
      <c r="A140" s="8" t="s">
        <v>278</v>
      </c>
      <c r="B140" s="14">
        <f>'Raw - Zero'!B411</f>
        <v>24.041</v>
      </c>
      <c r="C140" s="14">
        <f>'Raw - Zero'!C411</f>
        <v>22.616299999999999</v>
      </c>
      <c r="D140" s="14">
        <f>'Raw - Zero'!D411</f>
        <v>23.093599999999999</v>
      </c>
      <c r="E140" s="14">
        <f>'Raw - Zero'!E411</f>
        <v>23.3553</v>
      </c>
      <c r="F140" s="14">
        <f>'Raw - Zero'!F411</f>
        <v>23.806100000000001</v>
      </c>
      <c r="G140" s="14">
        <f>'Raw - Zero'!G411</f>
        <v>24.344000000000001</v>
      </c>
      <c r="H140" s="14">
        <f>'Raw - Zero'!H411</f>
        <v>24.774000000000001</v>
      </c>
      <c r="I140" s="14">
        <f>'Raw - Zero'!I411</f>
        <v>25.134</v>
      </c>
      <c r="J140" s="14">
        <f>'Raw - Zero'!J411</f>
        <v>25.506499999999999</v>
      </c>
      <c r="K140" s="14">
        <f>'Raw - Zero'!K411</f>
        <v>25.8796</v>
      </c>
      <c r="L140" s="14">
        <f>'Raw - Zero'!L411</f>
        <v>26.252099999999999</v>
      </c>
      <c r="M140" s="14">
        <f>'Raw - Zero'!M411</f>
        <v>26.6234</v>
      </c>
      <c r="N140" s="14">
        <f>'Raw - Zero'!N411</f>
        <v>26.993300000000001</v>
      </c>
      <c r="O140" s="14">
        <f>'Raw - Zero'!O411</f>
        <v>27.3614</v>
      </c>
      <c r="P140" s="14">
        <f>'Raw - Zero'!P411</f>
        <v>27.7273</v>
      </c>
      <c r="Q140" s="14">
        <f>'Raw - Zero'!Q411</f>
        <v>28.090800000000002</v>
      </c>
      <c r="R140" s="14">
        <f>'Raw - Zero'!R411</f>
        <v>28.451799999999999</v>
      </c>
      <c r="S140" s="14">
        <f>'Raw - Zero'!S411</f>
        <v>28.810500000000001</v>
      </c>
      <c r="T140" s="14">
        <f>'Raw - Zero'!T411</f>
        <v>29.167300000000001</v>
      </c>
      <c r="U140" s="14">
        <f>'Raw - Zero'!U411</f>
        <v>29.522300000000001</v>
      </c>
      <c r="V140" s="14">
        <f>'Raw - Zero'!V411</f>
        <v>29.885899999999999</v>
      </c>
      <c r="W140" s="14">
        <f>'Raw - Zero'!W411</f>
        <v>30.222200000000001</v>
      </c>
      <c r="X140" s="14">
        <f>'Raw - Zero'!X411</f>
        <v>30.558399999999999</v>
      </c>
      <c r="Y140" s="14">
        <f>'Raw - Zero'!Y411</f>
        <v>30.8919</v>
      </c>
      <c r="Z140" s="14">
        <f>'Raw - Zero'!Z411</f>
        <v>31.219799999999999</v>
      </c>
      <c r="AA140" s="14">
        <f>'Raw - Zero'!AA411</f>
        <v>31.5413</v>
      </c>
      <c r="AB140" s="14">
        <f>'Raw - Zero'!AB411</f>
        <v>31.856100000000001</v>
      </c>
      <c r="AC140" s="14">
        <f>'Raw - Zero'!AC411</f>
        <v>32.162700000000001</v>
      </c>
      <c r="AD140" s="14">
        <f>'Raw - Zero'!AD411</f>
        <v>32.4604</v>
      </c>
      <c r="AE140" s="14">
        <f>'Raw - Zero'!AE411</f>
        <v>32.7485</v>
      </c>
      <c r="AF140" s="14">
        <f>'Raw - Zero'!AF411</f>
        <v>33.026299999999999</v>
      </c>
    </row>
    <row r="141" spans="1:32" x14ac:dyDescent="0.2">
      <c r="A141" s="8" t="s">
        <v>279</v>
      </c>
      <c r="B141" s="14">
        <f>'Raw - Zero'!B412</f>
        <v>24.274999999999999</v>
      </c>
      <c r="C141" s="14">
        <f>'Raw - Zero'!C412</f>
        <v>23.021100000000001</v>
      </c>
      <c r="D141" s="14">
        <f>'Raw - Zero'!D412</f>
        <v>23.226500000000001</v>
      </c>
      <c r="E141" s="14">
        <f>'Raw - Zero'!E412</f>
        <v>23.3629</v>
      </c>
      <c r="F141" s="14">
        <f>'Raw - Zero'!F412</f>
        <v>24.162600000000001</v>
      </c>
      <c r="G141" s="14">
        <f>'Raw - Zero'!G412</f>
        <v>24.533000000000001</v>
      </c>
      <c r="H141" s="14">
        <f>'Raw - Zero'!H412</f>
        <v>25.011399999999998</v>
      </c>
      <c r="I141" s="14">
        <f>'Raw - Zero'!I412</f>
        <v>25.3947</v>
      </c>
      <c r="J141" s="14">
        <f>'Raw - Zero'!J412</f>
        <v>25.796500000000002</v>
      </c>
      <c r="K141" s="14">
        <f>'Raw - Zero'!K412</f>
        <v>26.2029</v>
      </c>
      <c r="L141" s="14">
        <f>'Raw - Zero'!L412</f>
        <v>26.611599999999999</v>
      </c>
      <c r="M141" s="14">
        <f>'Raw - Zero'!M412</f>
        <v>27.021999999999998</v>
      </c>
      <c r="N141" s="14">
        <f>'Raw - Zero'!N412</f>
        <v>27.433299999999999</v>
      </c>
      <c r="O141" s="14">
        <f>'Raw - Zero'!O412</f>
        <v>27.845300000000002</v>
      </c>
      <c r="P141" s="14">
        <f>'Raw - Zero'!P412</f>
        <v>28.257100000000001</v>
      </c>
      <c r="Q141" s="14">
        <f>'Raw - Zero'!Q412</f>
        <v>28.668399999999998</v>
      </c>
      <c r="R141" s="14">
        <f>'Raw - Zero'!R412</f>
        <v>29.078900000000001</v>
      </c>
      <c r="S141" s="14">
        <f>'Raw - Zero'!S412</f>
        <v>29.488399999999999</v>
      </c>
      <c r="T141" s="14">
        <f>'Raw - Zero'!T412</f>
        <v>29.897400000000001</v>
      </c>
      <c r="U141" s="14">
        <f>'Raw - Zero'!U412</f>
        <v>30.3062</v>
      </c>
      <c r="V141" s="14">
        <f>'Raw - Zero'!V412</f>
        <v>30.7379</v>
      </c>
      <c r="W141" s="14">
        <f>'Raw - Zero'!W412</f>
        <v>31.1248</v>
      </c>
      <c r="X141" s="14">
        <f>'Raw - Zero'!X412</f>
        <v>31.518699999999999</v>
      </c>
      <c r="Y141" s="14">
        <f>'Raw - Zero'!Y412</f>
        <v>31.915199999999999</v>
      </c>
      <c r="Z141" s="14">
        <f>'Raw - Zero'!Z412</f>
        <v>32.311300000000003</v>
      </c>
      <c r="AA141" s="14">
        <f>'Raw - Zero'!AA412</f>
        <v>32.706000000000003</v>
      </c>
      <c r="AB141" s="14">
        <f>'Raw - Zero'!AB412</f>
        <v>33.0989</v>
      </c>
      <c r="AC141" s="14">
        <f>'Raw - Zero'!AC412</f>
        <v>33.489600000000003</v>
      </c>
      <c r="AD141" s="14">
        <f>'Raw - Zero'!AD412</f>
        <v>33.8782</v>
      </c>
      <c r="AE141" s="14">
        <f>'Raw - Zero'!AE412</f>
        <v>34.264600000000002</v>
      </c>
      <c r="AF141" s="14">
        <f>'Raw - Zero'!AF412</f>
        <v>34.649000000000001</v>
      </c>
    </row>
    <row r="142" spans="1:32" x14ac:dyDescent="0.2">
      <c r="A142" s="8" t="s">
        <v>280</v>
      </c>
      <c r="B142" s="14">
        <f>'Raw - Zero'!B413</f>
        <v>39.361499999999999</v>
      </c>
      <c r="C142" s="14">
        <f>'Raw - Zero'!C413</f>
        <v>37.357999999999997</v>
      </c>
      <c r="D142" s="14">
        <f>'Raw - Zero'!D413</f>
        <v>37.735300000000002</v>
      </c>
      <c r="E142" s="14">
        <f>'Raw - Zero'!E413</f>
        <v>37.944200000000002</v>
      </c>
      <c r="F142" s="14">
        <f>'Raw - Zero'!F413</f>
        <v>38.905700000000003</v>
      </c>
      <c r="G142" s="14">
        <f>'Raw - Zero'!G413</f>
        <v>39.350499999999997</v>
      </c>
      <c r="H142" s="14">
        <f>'Raw - Zero'!H413</f>
        <v>40.023200000000003</v>
      </c>
      <c r="I142" s="14">
        <f>'Raw - Zero'!I413</f>
        <v>40.551000000000002</v>
      </c>
      <c r="J142" s="14">
        <f>'Raw - Zero'!J413</f>
        <v>41.090400000000002</v>
      </c>
      <c r="K142" s="14">
        <f>'Raw - Zero'!K413</f>
        <v>41.623699999999999</v>
      </c>
      <c r="L142" s="14">
        <f>'Raw - Zero'!L413</f>
        <v>42.149900000000002</v>
      </c>
      <c r="M142" s="14">
        <f>'Raw - Zero'!M413</f>
        <v>42.6691</v>
      </c>
      <c r="N142" s="14">
        <f>'Raw - Zero'!N413</f>
        <v>43.1813</v>
      </c>
      <c r="O142" s="14">
        <f>'Raw - Zero'!O413</f>
        <v>43.686500000000002</v>
      </c>
      <c r="P142" s="14">
        <f>'Raw - Zero'!P413</f>
        <v>44.183999999999997</v>
      </c>
      <c r="Q142" s="14">
        <f>'Raw - Zero'!Q413</f>
        <v>44.673699999999997</v>
      </c>
      <c r="R142" s="14">
        <f>'Raw - Zero'!R413</f>
        <v>45.155500000000004</v>
      </c>
      <c r="S142" s="14">
        <f>'Raw - Zero'!S413</f>
        <v>45.629300000000001</v>
      </c>
      <c r="T142" s="14">
        <f>'Raw - Zero'!T413</f>
        <v>46.0961</v>
      </c>
      <c r="U142" s="14">
        <f>'Raw - Zero'!U413</f>
        <v>46.5563</v>
      </c>
      <c r="V142" s="14">
        <f>'Raw - Zero'!V413</f>
        <v>47.044400000000003</v>
      </c>
      <c r="W142" s="14">
        <f>'Raw - Zero'!W413</f>
        <v>47.459099999999999</v>
      </c>
      <c r="X142" s="14">
        <f>'Raw - Zero'!X413</f>
        <v>47.878300000000003</v>
      </c>
      <c r="Y142" s="14">
        <f>'Raw - Zero'!Y413</f>
        <v>48.2956</v>
      </c>
      <c r="Z142" s="14">
        <f>'Raw - Zero'!Z413</f>
        <v>48.706099999999999</v>
      </c>
      <c r="AA142" s="14">
        <f>'Raw - Zero'!AA413</f>
        <v>49.1081</v>
      </c>
      <c r="AB142" s="14">
        <f>'Raw - Zero'!AB413</f>
        <v>49.500700000000002</v>
      </c>
      <c r="AC142" s="14">
        <f>'Raw - Zero'!AC413</f>
        <v>49.883000000000003</v>
      </c>
      <c r="AD142" s="14">
        <f>'Raw - Zero'!AD413</f>
        <v>50.254899999999999</v>
      </c>
      <c r="AE142" s="14">
        <f>'Raw - Zero'!AE413</f>
        <v>50.616199999999999</v>
      </c>
      <c r="AF142" s="14">
        <f>'Raw - Zero'!AF413</f>
        <v>50.966900000000003</v>
      </c>
    </row>
    <row r="143" spans="1:32" x14ac:dyDescent="0.2">
      <c r="A143" s="8" t="s">
        <v>281</v>
      </c>
      <c r="B143" s="14">
        <f>'Raw - Zero'!B414</f>
        <v>8.6898</v>
      </c>
      <c r="C143" s="14">
        <f>'Raw - Zero'!C414</f>
        <v>8.1585999999999999</v>
      </c>
      <c r="D143" s="14">
        <f>'Raw - Zero'!D414</f>
        <v>8.3507999999999996</v>
      </c>
      <c r="E143" s="14">
        <f>'Raw - Zero'!E414</f>
        <v>8.4382000000000001</v>
      </c>
      <c r="F143" s="14">
        <f>'Raw - Zero'!F414</f>
        <v>8.5897000000000006</v>
      </c>
      <c r="G143" s="14">
        <f>'Raw - Zero'!G414</f>
        <v>8.8055000000000003</v>
      </c>
      <c r="H143" s="14">
        <f>'Raw - Zero'!H414</f>
        <v>8.9602000000000004</v>
      </c>
      <c r="I143" s="14">
        <f>'Raw - Zero'!I414</f>
        <v>9.0965000000000007</v>
      </c>
      <c r="J143" s="14">
        <f>'Raw - Zero'!J414</f>
        <v>9.2367000000000008</v>
      </c>
      <c r="K143" s="14">
        <f>'Raw - Zero'!K414</f>
        <v>9.3772000000000002</v>
      </c>
      <c r="L143" s="14">
        <f>'Raw - Zero'!L414</f>
        <v>9.5175999999999998</v>
      </c>
      <c r="M143" s="14">
        <f>'Raw - Zero'!M414</f>
        <v>9.6577000000000002</v>
      </c>
      <c r="N143" s="14">
        <f>'Raw - Zero'!N414</f>
        <v>9.7974999999999994</v>
      </c>
      <c r="O143" s="14">
        <f>'Raw - Zero'!O414</f>
        <v>9.9367999999999999</v>
      </c>
      <c r="P143" s="14">
        <f>'Raw - Zero'!P414</f>
        <v>10.0754</v>
      </c>
      <c r="Q143" s="14">
        <f>'Raw - Zero'!Q414</f>
        <v>10.2134</v>
      </c>
      <c r="R143" s="14">
        <f>'Raw - Zero'!R414</f>
        <v>10.3507</v>
      </c>
      <c r="S143" s="14">
        <f>'Raw - Zero'!S414</f>
        <v>10.487299999999999</v>
      </c>
      <c r="T143" s="14">
        <f>'Raw - Zero'!T414</f>
        <v>10.6234</v>
      </c>
      <c r="U143" s="14">
        <f>'Raw - Zero'!U414</f>
        <v>10.759</v>
      </c>
      <c r="V143" s="14">
        <f>'Raw - Zero'!V414</f>
        <v>10.8979</v>
      </c>
      <c r="W143" s="14">
        <f>'Raw - Zero'!W414</f>
        <v>11.0268</v>
      </c>
      <c r="X143" s="14">
        <f>'Raw - Zero'!X414</f>
        <v>11.155900000000001</v>
      </c>
      <c r="Y143" s="14">
        <f>'Raw - Zero'!Y414</f>
        <v>11.284000000000001</v>
      </c>
      <c r="Z143" s="14">
        <f>'Raw - Zero'!Z414</f>
        <v>11.4101</v>
      </c>
      <c r="AA143" s="14">
        <f>'Raw - Zero'!AA414</f>
        <v>11.533899999999999</v>
      </c>
      <c r="AB143" s="14">
        <f>'Raw - Zero'!AB414</f>
        <v>11.655200000000001</v>
      </c>
      <c r="AC143" s="14">
        <f>'Raw - Zero'!AC414</f>
        <v>11.773400000000001</v>
      </c>
      <c r="AD143" s="14">
        <f>'Raw - Zero'!AD414</f>
        <v>11.888199999999999</v>
      </c>
      <c r="AE143" s="14">
        <f>'Raw - Zero'!AE414</f>
        <v>11.9993</v>
      </c>
      <c r="AF143" s="14">
        <f>'Raw - Zero'!AF414</f>
        <v>12.106400000000001</v>
      </c>
    </row>
    <row r="144" spans="1:32" x14ac:dyDescent="0.2">
      <c r="A144" s="8" t="s">
        <v>282</v>
      </c>
      <c r="B144" s="14">
        <f>'Raw - Zero'!B415</f>
        <v>25.361999999999998</v>
      </c>
      <c r="C144" s="14">
        <f>'Raw - Zero'!C415</f>
        <v>24.183900000000001</v>
      </c>
      <c r="D144" s="14">
        <f>'Raw - Zero'!D415</f>
        <v>23.4331</v>
      </c>
      <c r="E144" s="14">
        <f>'Raw - Zero'!E415</f>
        <v>23.587599999999998</v>
      </c>
      <c r="F144" s="14">
        <f>'Raw - Zero'!F415</f>
        <v>24.599</v>
      </c>
      <c r="G144" s="14">
        <f>'Raw - Zero'!G415</f>
        <v>25.501300000000001</v>
      </c>
      <c r="H144" s="14">
        <f>'Raw - Zero'!H415</f>
        <v>25.9404</v>
      </c>
      <c r="I144" s="14">
        <f>'Raw - Zero'!I415</f>
        <v>26.338999999999999</v>
      </c>
      <c r="J144" s="14">
        <f>'Raw - Zero'!J415</f>
        <v>26.729900000000001</v>
      </c>
      <c r="K144" s="14">
        <f>'Raw - Zero'!K415</f>
        <v>27.111499999999999</v>
      </c>
      <c r="L144" s="14">
        <f>'Raw - Zero'!L415</f>
        <v>27.4833</v>
      </c>
      <c r="M144" s="14">
        <f>'Raw - Zero'!M415</f>
        <v>27.845199999999998</v>
      </c>
      <c r="N144" s="14">
        <f>'Raw - Zero'!N415</f>
        <v>28.196899999999999</v>
      </c>
      <c r="O144" s="14">
        <f>'Raw - Zero'!O415</f>
        <v>28.538399999999999</v>
      </c>
      <c r="P144" s="14">
        <f>'Raw - Zero'!P415</f>
        <v>28.869399999999999</v>
      </c>
      <c r="Q144" s="14">
        <f>'Raw - Zero'!Q415</f>
        <v>29.189900000000002</v>
      </c>
      <c r="R144" s="14">
        <f>'Raw - Zero'!R415</f>
        <v>29.4998</v>
      </c>
      <c r="S144" s="14">
        <f>'Raw - Zero'!S415</f>
        <v>29.799299999999999</v>
      </c>
      <c r="T144" s="14">
        <f>'Raw - Zero'!T415</f>
        <v>30.089099999999998</v>
      </c>
      <c r="U144" s="14">
        <f>'Raw - Zero'!U415</f>
        <v>30.369499999999999</v>
      </c>
      <c r="V144" s="14">
        <f>'Raw - Zero'!V415</f>
        <v>30.6356</v>
      </c>
      <c r="W144" s="14">
        <f>'Raw - Zero'!W415</f>
        <v>30.8843</v>
      </c>
      <c r="X144" s="14">
        <f>'Raw - Zero'!X415</f>
        <v>31.123000000000001</v>
      </c>
      <c r="Y144" s="14">
        <f>'Raw - Zero'!Y415</f>
        <v>31.348500000000001</v>
      </c>
      <c r="Z144" s="14">
        <f>'Raw - Zero'!Z415</f>
        <v>31.558299999999999</v>
      </c>
      <c r="AA144" s="14">
        <f>'Raw - Zero'!AA415</f>
        <v>31.7515</v>
      </c>
      <c r="AB144" s="14">
        <f>'Raw - Zero'!AB415</f>
        <v>31.9282</v>
      </c>
      <c r="AC144" s="14">
        <f>'Raw - Zero'!AC415</f>
        <v>32.0867</v>
      </c>
      <c r="AD144" s="14">
        <f>'Raw - Zero'!AD415</f>
        <v>32.226399999999998</v>
      </c>
      <c r="AE144" s="14">
        <f>'Raw - Zero'!AE415</f>
        <v>32.346600000000002</v>
      </c>
      <c r="AF144" s="14">
        <f>'Raw - Zero'!AF415</f>
        <v>32.4467</v>
      </c>
    </row>
    <row r="145" spans="1:32" x14ac:dyDescent="0.2">
      <c r="A145" s="8" t="s">
        <v>283</v>
      </c>
      <c r="B145" s="14">
        <f>'Raw - Zero'!B416</f>
        <v>11.1647</v>
      </c>
      <c r="C145" s="14">
        <f>'Raw - Zero'!C416</f>
        <v>10.704700000000001</v>
      </c>
      <c r="D145" s="14">
        <f>'Raw - Zero'!D416</f>
        <v>10.537100000000001</v>
      </c>
      <c r="E145" s="14">
        <f>'Raw - Zero'!E416</f>
        <v>10.6577</v>
      </c>
      <c r="F145" s="14">
        <f>'Raw - Zero'!F416</f>
        <v>11.0328</v>
      </c>
      <c r="G145" s="14">
        <f>'Raw - Zero'!G416</f>
        <v>11.3447</v>
      </c>
      <c r="H145" s="14">
        <f>'Raw - Zero'!H416</f>
        <v>11.5176</v>
      </c>
      <c r="I145" s="14">
        <f>'Raw - Zero'!I416</f>
        <v>11.664199999999999</v>
      </c>
      <c r="J145" s="14">
        <f>'Raw - Zero'!J416</f>
        <v>11.8088</v>
      </c>
      <c r="K145" s="14">
        <f>'Raw - Zero'!K416</f>
        <v>11.9499</v>
      </c>
      <c r="L145" s="14">
        <f>'Raw - Zero'!L416</f>
        <v>12.0878</v>
      </c>
      <c r="M145" s="14">
        <f>'Raw - Zero'!M416</f>
        <v>12.2225</v>
      </c>
      <c r="N145" s="14">
        <f>'Raw - Zero'!N416</f>
        <v>12.353899999999999</v>
      </c>
      <c r="O145" s="14">
        <f>'Raw - Zero'!O416</f>
        <v>12.4818</v>
      </c>
      <c r="P145" s="14">
        <f>'Raw - Zero'!P416</f>
        <v>12.606</v>
      </c>
      <c r="Q145" s="14">
        <f>'Raw - Zero'!Q416</f>
        <v>12.7264</v>
      </c>
      <c r="R145" s="14">
        <f>'Raw - Zero'!R416</f>
        <v>12.8429</v>
      </c>
      <c r="S145" s="14">
        <f>'Raw - Zero'!S416</f>
        <v>12.9556</v>
      </c>
      <c r="T145" s="14">
        <f>'Raw - Zero'!T416</f>
        <v>13.064500000000001</v>
      </c>
      <c r="U145" s="14">
        <f>'Raw - Zero'!U416</f>
        <v>13.1698</v>
      </c>
      <c r="V145" s="14">
        <f>'Raw - Zero'!V416</f>
        <v>13.2683</v>
      </c>
      <c r="W145" s="14">
        <f>'Raw - Zero'!W416</f>
        <v>13.361499999999999</v>
      </c>
      <c r="X145" s="14">
        <f>'Raw - Zero'!X416</f>
        <v>13.4499</v>
      </c>
      <c r="Y145" s="14">
        <f>'Raw - Zero'!Y416</f>
        <v>13.532500000000001</v>
      </c>
      <c r="Z145" s="14">
        <f>'Raw - Zero'!Z416</f>
        <v>13.6083</v>
      </c>
      <c r="AA145" s="14">
        <f>'Raw - Zero'!AA416</f>
        <v>13.6769</v>
      </c>
      <c r="AB145" s="14">
        <f>'Raw - Zero'!AB416</f>
        <v>13.738200000000001</v>
      </c>
      <c r="AC145" s="14">
        <f>'Raw - Zero'!AC416</f>
        <v>13.791600000000001</v>
      </c>
      <c r="AD145" s="14">
        <f>'Raw - Zero'!AD416</f>
        <v>13.8367</v>
      </c>
      <c r="AE145" s="14">
        <f>'Raw - Zero'!AE416</f>
        <v>13.873200000000001</v>
      </c>
      <c r="AF145" s="14">
        <f>'Raw - Zero'!AF416</f>
        <v>13.900600000000001</v>
      </c>
    </row>
    <row r="146" spans="1:32" x14ac:dyDescent="0.2">
      <c r="A146" s="8" t="s">
        <v>284</v>
      </c>
      <c r="B146" s="14">
        <f>'Raw - Zero'!B417</f>
        <v>16.046099999999999</v>
      </c>
      <c r="C146" s="14">
        <f>'Raw - Zero'!C417</f>
        <v>15.278499999999999</v>
      </c>
      <c r="D146" s="14">
        <f>'Raw - Zero'!D417</f>
        <v>14.9476</v>
      </c>
      <c r="E146" s="14">
        <f>'Raw - Zero'!E417</f>
        <v>15.109400000000001</v>
      </c>
      <c r="F146" s="14">
        <f>'Raw - Zero'!F417</f>
        <v>15.6929</v>
      </c>
      <c r="G146" s="14">
        <f>'Raw - Zero'!G417</f>
        <v>16.1814</v>
      </c>
      <c r="H146" s="14">
        <f>'Raw - Zero'!H417</f>
        <v>16.438400000000001</v>
      </c>
      <c r="I146" s="14">
        <f>'Raw - Zero'!I417</f>
        <v>16.658200000000001</v>
      </c>
      <c r="J146" s="14">
        <f>'Raw - Zero'!J417</f>
        <v>16.8749</v>
      </c>
      <c r="K146" s="14">
        <f>'Raw - Zero'!K417</f>
        <v>17.086200000000002</v>
      </c>
      <c r="L146" s="14">
        <f>'Raw - Zero'!L417</f>
        <v>17.292300000000001</v>
      </c>
      <c r="M146" s="14">
        <f>'Raw - Zero'!M417</f>
        <v>17.493099999999998</v>
      </c>
      <c r="N146" s="14">
        <f>'Raw - Zero'!N417</f>
        <v>17.688500000000001</v>
      </c>
      <c r="O146" s="14">
        <f>'Raw - Zero'!O417</f>
        <v>17.8781</v>
      </c>
      <c r="P146" s="14">
        <f>'Raw - Zero'!P417</f>
        <v>18.061900000000001</v>
      </c>
      <c r="Q146" s="14">
        <f>'Raw - Zero'!Q417</f>
        <v>18.239599999999999</v>
      </c>
      <c r="R146" s="14">
        <f>'Raw - Zero'!R417</f>
        <v>18.411200000000001</v>
      </c>
      <c r="S146" s="14">
        <f>'Raw - Zero'!S417</f>
        <v>18.576599999999999</v>
      </c>
      <c r="T146" s="14">
        <f>'Raw - Zero'!T417</f>
        <v>18.7362</v>
      </c>
      <c r="U146" s="14">
        <f>'Raw - Zero'!U417</f>
        <v>18.89</v>
      </c>
      <c r="V146" s="14">
        <f>'Raw - Zero'!V417</f>
        <v>19.0336</v>
      </c>
      <c r="W146" s="14">
        <f>'Raw - Zero'!W417</f>
        <v>19.168700000000001</v>
      </c>
      <c r="X146" s="14">
        <f>'Raw - Zero'!X417</f>
        <v>19.296600000000002</v>
      </c>
      <c r="Y146" s="14">
        <f>'Raw - Zero'!Y417</f>
        <v>19.415800000000001</v>
      </c>
      <c r="Z146" s="14">
        <f>'Raw - Zero'!Z417</f>
        <v>19.524699999999999</v>
      </c>
      <c r="AA146" s="14">
        <f>'Raw - Zero'!AA417</f>
        <v>19.622699999999998</v>
      </c>
      <c r="AB146" s="14">
        <f>'Raw - Zero'!AB417</f>
        <v>19.709900000000001</v>
      </c>
      <c r="AC146" s="14">
        <f>'Raw - Zero'!AC417</f>
        <v>19.7852</v>
      </c>
      <c r="AD146" s="14">
        <f>'Raw - Zero'!AD417</f>
        <v>19.848099999999999</v>
      </c>
      <c r="AE146" s="14">
        <f>'Raw - Zero'!AE417</f>
        <v>19.898199999999999</v>
      </c>
      <c r="AF146" s="14">
        <f>'Raw - Zero'!AF417</f>
        <v>19.934999999999999</v>
      </c>
    </row>
    <row r="147" spans="1:32" x14ac:dyDescent="0.2">
      <c r="A147" s="8" t="s">
        <v>285</v>
      </c>
      <c r="B147" s="14">
        <f>'Raw - Zero'!B418</f>
        <v>14.6496</v>
      </c>
      <c r="C147" s="14">
        <f>'Raw - Zero'!C418</f>
        <v>14.0366</v>
      </c>
      <c r="D147" s="14">
        <f>'Raw - Zero'!D418</f>
        <v>13.837999999999999</v>
      </c>
      <c r="E147" s="14">
        <f>'Raw - Zero'!E418</f>
        <v>13.981</v>
      </c>
      <c r="F147" s="14">
        <f>'Raw - Zero'!F418</f>
        <v>14.441800000000001</v>
      </c>
      <c r="G147" s="14">
        <f>'Raw - Zero'!G418</f>
        <v>14.807600000000001</v>
      </c>
      <c r="H147" s="14">
        <f>'Raw - Zero'!H418</f>
        <v>15.0137</v>
      </c>
      <c r="I147" s="14">
        <f>'Raw - Zero'!I418</f>
        <v>15.186199999999999</v>
      </c>
      <c r="J147" s="14">
        <f>'Raw - Zero'!J418</f>
        <v>15.358499999999999</v>
      </c>
      <c r="K147" s="14">
        <f>'Raw - Zero'!K418</f>
        <v>15.527799999999999</v>
      </c>
      <c r="L147" s="14">
        <f>'Raw - Zero'!L418</f>
        <v>15.694000000000001</v>
      </c>
      <c r="M147" s="14">
        <f>'Raw - Zero'!M418</f>
        <v>15.8567</v>
      </c>
      <c r="N147" s="14">
        <f>'Raw - Zero'!N418</f>
        <v>16.015799999999999</v>
      </c>
      <c r="O147" s="14">
        <f>'Raw - Zero'!O418</f>
        <v>16.1708</v>
      </c>
      <c r="P147" s="14">
        <f>'Raw - Zero'!P418</f>
        <v>16.3216</v>
      </c>
      <c r="Q147" s="14">
        <f>'Raw - Zero'!Q418</f>
        <v>16.4678</v>
      </c>
      <c r="R147" s="14">
        <f>'Raw - Zero'!R418</f>
        <v>16.609500000000001</v>
      </c>
      <c r="S147" s="14">
        <f>'Raw - Zero'!S418</f>
        <v>16.746400000000001</v>
      </c>
      <c r="T147" s="14">
        <f>'Raw - Zero'!T418</f>
        <v>16.879000000000001</v>
      </c>
      <c r="U147" s="14">
        <f>'Raw - Zero'!U418</f>
        <v>17.007100000000001</v>
      </c>
      <c r="V147" s="14">
        <f>'Raw - Zero'!V418</f>
        <v>17.1249</v>
      </c>
      <c r="W147" s="14">
        <f>'Raw - Zero'!W418</f>
        <v>17.2364</v>
      </c>
      <c r="X147" s="14">
        <f>'Raw - Zero'!X418</f>
        <v>17.3413</v>
      </c>
      <c r="Y147" s="14">
        <f>'Raw - Zero'!Y418</f>
        <v>17.438400000000001</v>
      </c>
      <c r="Z147" s="14">
        <f>'Raw - Zero'!Z418</f>
        <v>17.526499999999999</v>
      </c>
      <c r="AA147" s="14">
        <f>'Raw - Zero'!AA418</f>
        <v>17.6052</v>
      </c>
      <c r="AB147" s="14">
        <f>'Raw - Zero'!AB418</f>
        <v>17.674800000000001</v>
      </c>
      <c r="AC147" s="14">
        <f>'Raw - Zero'!AC418</f>
        <v>17.734500000000001</v>
      </c>
      <c r="AD147" s="14">
        <f>'Raw - Zero'!AD418</f>
        <v>17.783799999999999</v>
      </c>
      <c r="AE147" s="14">
        <f>'Raw - Zero'!AE418</f>
        <v>17.822700000000001</v>
      </c>
      <c r="AF147" s="14">
        <f>'Raw - Zero'!AF418</f>
        <v>17.8508</v>
      </c>
    </row>
    <row r="148" spans="1:32" x14ac:dyDescent="0.2">
      <c r="A148" s="8" t="s">
        <v>286</v>
      </c>
      <c r="B148" s="14">
        <f>'Raw - Zero'!B419</f>
        <v>36.8508</v>
      </c>
      <c r="C148" s="14">
        <f>'Raw - Zero'!C419</f>
        <v>35.233899999999998</v>
      </c>
      <c r="D148" s="14">
        <f>'Raw - Zero'!D419</f>
        <v>35.199300000000001</v>
      </c>
      <c r="E148" s="14">
        <f>'Raw - Zero'!E419</f>
        <v>35.514699999999998</v>
      </c>
      <c r="F148" s="14">
        <f>'Raw - Zero'!F419</f>
        <v>36.5642</v>
      </c>
      <c r="G148" s="14">
        <f>'Raw - Zero'!G419</f>
        <v>37.323799999999999</v>
      </c>
      <c r="H148" s="14">
        <f>'Raw - Zero'!H419</f>
        <v>37.886299999999999</v>
      </c>
      <c r="I148" s="14">
        <f>'Raw - Zero'!I419</f>
        <v>38.325400000000002</v>
      </c>
      <c r="J148" s="14">
        <f>'Raw - Zero'!J419</f>
        <v>38.767899999999997</v>
      </c>
      <c r="K148" s="14">
        <f>'Raw - Zero'!K419</f>
        <v>39.208399999999997</v>
      </c>
      <c r="L148" s="14">
        <f>'Raw - Zero'!L419</f>
        <v>39.644799999999996</v>
      </c>
      <c r="M148" s="14">
        <f>'Raw - Zero'!M419</f>
        <v>40.076300000000003</v>
      </c>
      <c r="N148" s="14">
        <f>'Raw - Zero'!N419</f>
        <v>40.501199999999997</v>
      </c>
      <c r="O148" s="14">
        <f>'Raw - Zero'!O419</f>
        <v>40.918700000000001</v>
      </c>
      <c r="P148" s="14">
        <f>'Raw - Zero'!P419</f>
        <v>41.3279</v>
      </c>
      <c r="Q148" s="14">
        <f>'Raw - Zero'!Q419</f>
        <v>41.728200000000001</v>
      </c>
      <c r="R148" s="14">
        <f>'Raw - Zero'!R419</f>
        <v>42.118899999999996</v>
      </c>
      <c r="S148" s="14">
        <f>'Raw - Zero'!S419</f>
        <v>42.499699999999997</v>
      </c>
      <c r="T148" s="14">
        <f>'Raw - Zero'!T419</f>
        <v>42.870899999999999</v>
      </c>
      <c r="U148" s="14">
        <f>'Raw - Zero'!U419</f>
        <v>43.232199999999999</v>
      </c>
      <c r="V148" s="14">
        <f>'Raw - Zero'!V419</f>
        <v>43.515900000000002</v>
      </c>
      <c r="W148" s="14">
        <f>'Raw - Zero'!W419</f>
        <v>43.862400000000001</v>
      </c>
      <c r="X148" s="14">
        <f>'Raw - Zero'!X419</f>
        <v>44.186599999999999</v>
      </c>
      <c r="Y148" s="14">
        <f>'Raw - Zero'!Y419</f>
        <v>44.487900000000003</v>
      </c>
      <c r="Z148" s="14">
        <f>'Raw - Zero'!Z419</f>
        <v>44.765900000000002</v>
      </c>
      <c r="AA148" s="14">
        <f>'Raw - Zero'!AA419</f>
        <v>45.020800000000001</v>
      </c>
      <c r="AB148" s="14">
        <f>'Raw - Zero'!AB419</f>
        <v>45.254100000000001</v>
      </c>
      <c r="AC148" s="14">
        <f>'Raw - Zero'!AC419</f>
        <v>45.464599999999997</v>
      </c>
      <c r="AD148" s="14">
        <f>'Raw - Zero'!AD419</f>
        <v>45.652900000000002</v>
      </c>
      <c r="AE148" s="14">
        <f>'Raw - Zero'!AE419</f>
        <v>45.819200000000002</v>
      </c>
      <c r="AF148" s="14">
        <f>'Raw - Zero'!AF419</f>
        <v>45.962800000000001</v>
      </c>
    </row>
    <row r="149" spans="1:32" x14ac:dyDescent="0.2">
      <c r="A149" s="8" t="s">
        <v>287</v>
      </c>
      <c r="B149" s="14">
        <f>'Raw - Zero'!B420</f>
        <v>18.781400000000001</v>
      </c>
      <c r="C149" s="14">
        <f>'Raw - Zero'!C420</f>
        <v>18.0642</v>
      </c>
      <c r="D149" s="14">
        <f>'Raw - Zero'!D420</f>
        <v>18.398299999999999</v>
      </c>
      <c r="E149" s="14">
        <f>'Raw - Zero'!E420</f>
        <v>18.5763</v>
      </c>
      <c r="F149" s="14">
        <f>'Raw - Zero'!F420</f>
        <v>19.015899999999998</v>
      </c>
      <c r="G149" s="14">
        <f>'Raw - Zero'!G420</f>
        <v>19.446999999999999</v>
      </c>
      <c r="H149" s="14">
        <f>'Raw - Zero'!H420</f>
        <v>19.778600000000001</v>
      </c>
      <c r="I149" s="14">
        <f>'Raw - Zero'!I420</f>
        <v>20.051400000000001</v>
      </c>
      <c r="J149" s="14">
        <f>'Raw - Zero'!J420</f>
        <v>20.327999999999999</v>
      </c>
      <c r="K149" s="14">
        <f>'Raw - Zero'!K420</f>
        <v>20.607900000000001</v>
      </c>
      <c r="L149" s="14">
        <f>'Raw - Zero'!L420</f>
        <v>20.889099999999999</v>
      </c>
      <c r="M149" s="14">
        <f>'Raw - Zero'!M420</f>
        <v>21.1708</v>
      </c>
      <c r="N149" s="14">
        <f>'Raw - Zero'!N420</f>
        <v>21.451799999999999</v>
      </c>
      <c r="O149" s="14">
        <f>'Raw - Zero'!O420</f>
        <v>21.7318</v>
      </c>
      <c r="P149" s="14">
        <f>'Raw - Zero'!P420</f>
        <v>22.010200000000001</v>
      </c>
      <c r="Q149" s="14">
        <f>'Raw - Zero'!Q420</f>
        <v>22.286999999999999</v>
      </c>
      <c r="R149" s="14">
        <f>'Raw - Zero'!R420</f>
        <v>22.561699999999998</v>
      </c>
      <c r="S149" s="14">
        <f>'Raw - Zero'!S420</f>
        <v>22.834199999999999</v>
      </c>
      <c r="T149" s="14">
        <f>'Raw - Zero'!T420</f>
        <v>23.104700000000001</v>
      </c>
      <c r="U149" s="14">
        <f>'Raw - Zero'!U420</f>
        <v>23.372599999999998</v>
      </c>
      <c r="V149" s="14">
        <f>'Raw - Zero'!V420</f>
        <v>23.5518</v>
      </c>
      <c r="W149" s="14">
        <f>'Raw - Zero'!W420</f>
        <v>23.844899999999999</v>
      </c>
      <c r="X149" s="14">
        <f>'Raw - Zero'!X420</f>
        <v>24.1233</v>
      </c>
      <c r="Y149" s="14">
        <f>'Raw - Zero'!Y420</f>
        <v>24.389399999999998</v>
      </c>
      <c r="Z149" s="14">
        <f>'Raw - Zero'!Z420</f>
        <v>24.6465</v>
      </c>
      <c r="AA149" s="14">
        <f>'Raw - Zero'!AA420</f>
        <v>24.8962</v>
      </c>
      <c r="AB149" s="14">
        <f>'Raw - Zero'!AB420</f>
        <v>25.1401</v>
      </c>
      <c r="AC149" s="14">
        <f>'Raw - Zero'!AC420</f>
        <v>25.3795</v>
      </c>
      <c r="AD149" s="14">
        <f>'Raw - Zero'!AD420</f>
        <v>25.6159</v>
      </c>
      <c r="AE149" s="14">
        <f>'Raw - Zero'!AE420</f>
        <v>25.8504</v>
      </c>
      <c r="AF149" s="14">
        <f>'Raw - Zero'!AF420</f>
        <v>26.083500000000001</v>
      </c>
    </row>
    <row r="150" spans="1:32" x14ac:dyDescent="0.2">
      <c r="A150" s="8" t="s">
        <v>288</v>
      </c>
      <c r="B150" s="14">
        <f>'Raw - Zero'!B421</f>
        <v>33.874600000000001</v>
      </c>
      <c r="C150" s="14">
        <f>'Raw - Zero'!C421</f>
        <v>32.307299999999998</v>
      </c>
      <c r="D150" s="14">
        <f>'Raw - Zero'!D421</f>
        <v>33.481299999999997</v>
      </c>
      <c r="E150" s="14">
        <f>'Raw - Zero'!E421</f>
        <v>33.840200000000003</v>
      </c>
      <c r="F150" s="14">
        <f>'Raw - Zero'!F421</f>
        <v>34.302199999999999</v>
      </c>
      <c r="G150" s="14">
        <f>'Raw - Zero'!G421</f>
        <v>35.351199999999999</v>
      </c>
      <c r="H150" s="14">
        <f>'Raw - Zero'!H421</f>
        <v>36.057400000000001</v>
      </c>
      <c r="I150" s="14">
        <f>'Raw - Zero'!I421</f>
        <v>36.78</v>
      </c>
      <c r="J150" s="14">
        <f>'Raw - Zero'!J421</f>
        <v>37.502299999999998</v>
      </c>
      <c r="K150" s="14">
        <f>'Raw - Zero'!K421</f>
        <v>38.226199999999999</v>
      </c>
      <c r="L150" s="14">
        <f>'Raw - Zero'!L421</f>
        <v>38.949800000000003</v>
      </c>
      <c r="M150" s="14">
        <f>'Raw - Zero'!M421</f>
        <v>39.673200000000001</v>
      </c>
      <c r="N150" s="14">
        <f>'Raw - Zero'!N421</f>
        <v>40.3964</v>
      </c>
      <c r="O150" s="14">
        <f>'Raw - Zero'!O421</f>
        <v>41.119399999999999</v>
      </c>
      <c r="P150" s="14">
        <f>'Raw - Zero'!P421</f>
        <v>41.841999999999999</v>
      </c>
      <c r="Q150" s="14">
        <f>'Raw - Zero'!Q421</f>
        <v>42.564</v>
      </c>
      <c r="R150" s="14">
        <f>'Raw - Zero'!R421</f>
        <v>43.285600000000002</v>
      </c>
      <c r="S150" s="14">
        <f>'Raw - Zero'!S421</f>
        <v>44.006599999999999</v>
      </c>
      <c r="T150" s="14">
        <f>'Raw - Zero'!T421</f>
        <v>44.728000000000002</v>
      </c>
      <c r="U150" s="14">
        <f>'Raw - Zero'!U421</f>
        <v>45.4497</v>
      </c>
      <c r="V150" s="14">
        <f>'Raw - Zero'!V421</f>
        <v>46.189799999999998</v>
      </c>
      <c r="W150" s="14">
        <f>'Raw - Zero'!W421</f>
        <v>46.895099999999999</v>
      </c>
      <c r="X150" s="14">
        <f>'Raw - Zero'!X421</f>
        <v>47.606499999999997</v>
      </c>
      <c r="Y150" s="14">
        <f>'Raw - Zero'!Y421</f>
        <v>48.319299999999998</v>
      </c>
      <c r="Z150" s="14">
        <f>'Raw - Zero'!Z421</f>
        <v>49.029400000000003</v>
      </c>
      <c r="AA150" s="14">
        <f>'Raw - Zero'!AA421</f>
        <v>49.735199999999999</v>
      </c>
      <c r="AB150" s="14">
        <f>'Raw - Zero'!AB421</f>
        <v>50.435400000000001</v>
      </c>
      <c r="AC150" s="14">
        <f>'Raw - Zero'!AC421</f>
        <v>51.128</v>
      </c>
      <c r="AD150" s="14">
        <f>'Raw - Zero'!AD421</f>
        <v>51.811599999999999</v>
      </c>
      <c r="AE150" s="14">
        <f>'Raw - Zero'!AE421</f>
        <v>52.4848</v>
      </c>
      <c r="AF150" s="14">
        <f>'Raw - Zero'!AF421</f>
        <v>53.146599999999999</v>
      </c>
    </row>
    <row r="151" spans="1:32" x14ac:dyDescent="0.2">
      <c r="A151" s="8" t="s">
        <v>289</v>
      </c>
      <c r="B151" s="14">
        <f>'Raw - Zero'!B422</f>
        <v>5.9791999999999996</v>
      </c>
      <c r="C151" s="14">
        <f>'Raw - Zero'!C422</f>
        <v>5.7766000000000002</v>
      </c>
      <c r="D151" s="14">
        <f>'Raw - Zero'!D422</f>
        <v>5.8545999999999996</v>
      </c>
      <c r="E151" s="14">
        <f>'Raw - Zero'!E422</f>
        <v>5.9218000000000002</v>
      </c>
      <c r="F151" s="14">
        <f>'Raw - Zero'!F422</f>
        <v>6.0548999999999999</v>
      </c>
      <c r="G151" s="14">
        <f>'Raw - Zero'!G422</f>
        <v>6.1845999999999997</v>
      </c>
      <c r="H151" s="14">
        <f>'Raw - Zero'!H422</f>
        <v>6.3002000000000002</v>
      </c>
      <c r="I151" s="14">
        <f>'Raw - Zero'!I422</f>
        <v>6.4076000000000004</v>
      </c>
      <c r="J151" s="14">
        <f>'Raw - Zero'!J422</f>
        <v>6.5157999999999996</v>
      </c>
      <c r="K151" s="14">
        <f>'Raw - Zero'!K422</f>
        <v>6.6238999999999999</v>
      </c>
      <c r="L151" s="14">
        <f>'Raw - Zero'!L422</f>
        <v>6.7316000000000003</v>
      </c>
      <c r="M151" s="14">
        <f>'Raw - Zero'!M422</f>
        <v>6.8388999999999998</v>
      </c>
      <c r="N151" s="14">
        <f>'Raw - Zero'!N422</f>
        <v>6.9458000000000002</v>
      </c>
      <c r="O151" s="14">
        <f>'Raw - Zero'!O422</f>
        <v>7.0523999999999996</v>
      </c>
      <c r="P151" s="14">
        <f>'Raw - Zero'!P422</f>
        <v>7.1585999999999999</v>
      </c>
      <c r="Q151" s="14">
        <f>'Raw - Zero'!Q422</f>
        <v>7.2643000000000004</v>
      </c>
      <c r="R151" s="14">
        <f>'Raw - Zero'!R422</f>
        <v>7.3696000000000002</v>
      </c>
      <c r="S151" s="14">
        <f>'Raw - Zero'!S422</f>
        <v>7.4744999999999999</v>
      </c>
      <c r="T151" s="14">
        <f>'Raw - Zero'!T422</f>
        <v>7.5792000000000002</v>
      </c>
      <c r="U151" s="14">
        <f>'Raw - Zero'!U422</f>
        <v>7.6836000000000002</v>
      </c>
      <c r="V151" s="14">
        <f>'Raw - Zero'!V422</f>
        <v>7.7915999999999999</v>
      </c>
      <c r="W151" s="14">
        <f>'Raw - Zero'!W422</f>
        <v>7.8948</v>
      </c>
      <c r="X151" s="14">
        <f>'Raw - Zero'!X422</f>
        <v>8.0000999999999998</v>
      </c>
      <c r="Y151" s="14">
        <f>'Raw - Zero'!Y422</f>
        <v>8.1068999999999996</v>
      </c>
      <c r="Z151" s="14">
        <f>'Raw - Zero'!Z422</f>
        <v>8.2150999999999996</v>
      </c>
      <c r="AA151" s="14">
        <f>'Raw - Zero'!AA422</f>
        <v>8.3245000000000005</v>
      </c>
      <c r="AB151" s="14">
        <f>'Raw - Zero'!AB422</f>
        <v>8.4351000000000003</v>
      </c>
      <c r="AC151" s="14">
        <f>'Raw - Zero'!AC422</f>
        <v>8.5471000000000004</v>
      </c>
      <c r="AD151" s="14">
        <f>'Raw - Zero'!AD422</f>
        <v>8.6608000000000001</v>
      </c>
      <c r="AE151" s="14">
        <f>'Raw - Zero'!AE422</f>
        <v>8.7764000000000006</v>
      </c>
      <c r="AF151" s="14">
        <f>'Raw - Zero'!AF422</f>
        <v>8.8941999999999997</v>
      </c>
    </row>
    <row r="152" spans="1:32" x14ac:dyDescent="0.2">
      <c r="A152" s="8" t="s">
        <v>290</v>
      </c>
      <c r="B152" s="14">
        <f>'Raw - Zero'!B423</f>
        <v>17.986000000000001</v>
      </c>
      <c r="C152" s="14">
        <f>'Raw - Zero'!C423</f>
        <v>17.7103</v>
      </c>
      <c r="D152" s="14">
        <f>'Raw - Zero'!D423</f>
        <v>17.777699999999999</v>
      </c>
      <c r="E152" s="14">
        <f>'Raw - Zero'!E423</f>
        <v>17.9588</v>
      </c>
      <c r="F152" s="14">
        <f>'Raw - Zero'!F423</f>
        <v>18.324100000000001</v>
      </c>
      <c r="G152" s="14">
        <f>'Raw - Zero'!G423</f>
        <v>18.6051</v>
      </c>
      <c r="H152" s="14">
        <f>'Raw - Zero'!H423</f>
        <v>18.918700000000001</v>
      </c>
      <c r="I152" s="14">
        <f>'Raw - Zero'!I423</f>
        <v>19.213200000000001</v>
      </c>
      <c r="J152" s="14">
        <f>'Raw - Zero'!J423</f>
        <v>19.508400000000002</v>
      </c>
      <c r="K152" s="14">
        <f>'Raw - Zero'!K423</f>
        <v>19.802399999999999</v>
      </c>
      <c r="L152" s="14">
        <f>'Raw - Zero'!L423</f>
        <v>20.094999999999999</v>
      </c>
      <c r="M152" s="14">
        <f>'Raw - Zero'!M423</f>
        <v>20.386099999999999</v>
      </c>
      <c r="N152" s="14">
        <f>'Raw - Zero'!N423</f>
        <v>20.6755</v>
      </c>
      <c r="O152" s="14">
        <f>'Raw - Zero'!O423</f>
        <v>20.963200000000001</v>
      </c>
      <c r="P152" s="14">
        <f>'Raw - Zero'!P423</f>
        <v>21.248899999999999</v>
      </c>
      <c r="Q152" s="14">
        <f>'Raw - Zero'!Q423</f>
        <v>21.532599999999999</v>
      </c>
      <c r="R152" s="14">
        <f>'Raw - Zero'!R423</f>
        <v>21.8141</v>
      </c>
      <c r="S152" s="14">
        <f>'Raw - Zero'!S423</f>
        <v>22.093599999999999</v>
      </c>
      <c r="T152" s="14">
        <f>'Raw - Zero'!T423</f>
        <v>22.371300000000002</v>
      </c>
      <c r="U152" s="14">
        <f>'Raw - Zero'!U423</f>
        <v>22.647300000000001</v>
      </c>
      <c r="V152" s="14">
        <f>'Raw - Zero'!V423</f>
        <v>22.927900000000001</v>
      </c>
      <c r="W152" s="14">
        <f>'Raw - Zero'!W423</f>
        <v>23.198799999999999</v>
      </c>
      <c r="X152" s="14">
        <f>'Raw - Zero'!X423</f>
        <v>23.4725</v>
      </c>
      <c r="Y152" s="14">
        <f>'Raw - Zero'!Y423</f>
        <v>23.747599999999998</v>
      </c>
      <c r="Z152" s="14">
        <f>'Raw - Zero'!Z423</f>
        <v>24.023499999999999</v>
      </c>
      <c r="AA152" s="14">
        <f>'Raw - Zero'!AA423</f>
        <v>24.3001</v>
      </c>
      <c r="AB152" s="14">
        <f>'Raw - Zero'!AB423</f>
        <v>24.577300000000001</v>
      </c>
      <c r="AC152" s="14">
        <f>'Raw - Zero'!AC423</f>
        <v>24.855799999999999</v>
      </c>
      <c r="AD152" s="14">
        <f>'Raw - Zero'!AD423</f>
        <v>25.136099999999999</v>
      </c>
      <c r="AE152" s="14">
        <f>'Raw - Zero'!AE423</f>
        <v>25.418900000000001</v>
      </c>
      <c r="AF152" s="14">
        <f>'Raw - Zero'!AF423</f>
        <v>25.704699999999999</v>
      </c>
    </row>
    <row r="153" spans="1:32" x14ac:dyDescent="0.2">
      <c r="A153" s="8" t="s">
        <v>291</v>
      </c>
      <c r="B153" s="14">
        <f>'Raw - Zero'!B424</f>
        <v>14.6981</v>
      </c>
      <c r="C153" s="14">
        <f>'Raw - Zero'!C424</f>
        <v>14.061299999999999</v>
      </c>
      <c r="D153" s="14">
        <f>'Raw - Zero'!D424</f>
        <v>14.323700000000001</v>
      </c>
      <c r="E153" s="14">
        <f>'Raw - Zero'!E424</f>
        <v>14.4031</v>
      </c>
      <c r="F153" s="14">
        <f>'Raw - Zero'!F424</f>
        <v>14.6036</v>
      </c>
      <c r="G153" s="14">
        <f>'Raw - Zero'!G424</f>
        <v>14.9777</v>
      </c>
      <c r="H153" s="14">
        <f>'Raw - Zero'!H424</f>
        <v>15.2362</v>
      </c>
      <c r="I153" s="14">
        <f>'Raw - Zero'!I424</f>
        <v>15.4915</v>
      </c>
      <c r="J153" s="14">
        <f>'Raw - Zero'!J424</f>
        <v>15.748799999999999</v>
      </c>
      <c r="K153" s="14">
        <f>'Raw - Zero'!K424</f>
        <v>16.007000000000001</v>
      </c>
      <c r="L153" s="14">
        <f>'Raw - Zero'!L424</f>
        <v>16.2653</v>
      </c>
      <c r="M153" s="14">
        <f>'Raw - Zero'!M424</f>
        <v>16.523099999999999</v>
      </c>
      <c r="N153" s="14">
        <f>'Raw - Zero'!N424</f>
        <v>16.7803</v>
      </c>
      <c r="O153" s="14">
        <f>'Raw - Zero'!O424</f>
        <v>17.0365</v>
      </c>
      <c r="P153" s="14">
        <f>'Raw - Zero'!P424</f>
        <v>17.291399999999999</v>
      </c>
      <c r="Q153" s="14">
        <f>'Raw - Zero'!Q424</f>
        <v>17.544899999999998</v>
      </c>
      <c r="R153" s="14">
        <f>'Raw - Zero'!R424</f>
        <v>17.796900000000001</v>
      </c>
      <c r="S153" s="14">
        <f>'Raw - Zero'!S424</f>
        <v>18.0473</v>
      </c>
      <c r="T153" s="14">
        <f>'Raw - Zero'!T424</f>
        <v>18.296399999999998</v>
      </c>
      <c r="U153" s="14">
        <f>'Raw - Zero'!U424</f>
        <v>18.5442</v>
      </c>
      <c r="V153" s="14">
        <f>'Raw - Zero'!V424</f>
        <v>18.793900000000001</v>
      </c>
      <c r="W153" s="14">
        <f>'Raw - Zero'!W424</f>
        <v>19.033100000000001</v>
      </c>
      <c r="X153" s="14">
        <f>'Raw - Zero'!X424</f>
        <v>19.271699999999999</v>
      </c>
      <c r="Y153" s="14">
        <f>'Raw - Zero'!Y424</f>
        <v>19.508199999999999</v>
      </c>
      <c r="Z153" s="14">
        <f>'Raw - Zero'!Z424</f>
        <v>19.741299999999999</v>
      </c>
      <c r="AA153" s="14">
        <f>'Raw - Zero'!AA424</f>
        <v>19.970600000000001</v>
      </c>
      <c r="AB153" s="14">
        <f>'Raw - Zero'!AB424</f>
        <v>20.195799999999998</v>
      </c>
      <c r="AC153" s="14">
        <f>'Raw - Zero'!AC424</f>
        <v>20.4161</v>
      </c>
      <c r="AD153" s="14">
        <f>'Raw - Zero'!AD424</f>
        <v>20.6309</v>
      </c>
      <c r="AE153" s="14">
        <f>'Raw - Zero'!AE424</f>
        <v>20.8398</v>
      </c>
      <c r="AF153" s="14">
        <f>'Raw - Zero'!AF424</f>
        <v>21.042300000000001</v>
      </c>
    </row>
    <row r="154" spans="1:32" x14ac:dyDescent="0.2">
      <c r="A154" s="8" t="s">
        <v>292</v>
      </c>
      <c r="B154" s="14">
        <f>'Raw - Zero'!B425</f>
        <v>2.6086999999999998</v>
      </c>
      <c r="C154" s="14">
        <f>'Raw - Zero'!C425</f>
        <v>2.6002000000000001</v>
      </c>
      <c r="D154" s="14">
        <f>'Raw - Zero'!D425</f>
        <v>2.6518999999999999</v>
      </c>
      <c r="E154" s="14">
        <f>'Raw - Zero'!E425</f>
        <v>2.6303999999999998</v>
      </c>
      <c r="F154" s="14">
        <f>'Raw - Zero'!F425</f>
        <v>2.6722000000000001</v>
      </c>
      <c r="G154" s="14">
        <f>'Raw - Zero'!G425</f>
        <v>2.7267999999999999</v>
      </c>
      <c r="H154" s="14">
        <f>'Raw - Zero'!H425</f>
        <v>2.7704</v>
      </c>
      <c r="I154" s="14">
        <f>'Raw - Zero'!I425</f>
        <v>2.8191000000000002</v>
      </c>
      <c r="J154" s="14">
        <f>'Raw - Zero'!J425</f>
        <v>2.8668999999999998</v>
      </c>
      <c r="K154" s="14">
        <f>'Raw - Zero'!K425</f>
        <v>2.9144999999999999</v>
      </c>
      <c r="L154" s="14">
        <f>'Raw - Zero'!L425</f>
        <v>2.9618000000000002</v>
      </c>
      <c r="M154" s="14">
        <f>'Raw - Zero'!M425</f>
        <v>3.0087999999999999</v>
      </c>
      <c r="N154" s="14">
        <f>'Raw - Zero'!N425</f>
        <v>3.0554999999999999</v>
      </c>
      <c r="O154" s="14">
        <f>'Raw - Zero'!O425</f>
        <v>3.1021000000000001</v>
      </c>
      <c r="P154" s="14">
        <f>'Raw - Zero'!P425</f>
        <v>3.1484999999999999</v>
      </c>
      <c r="Q154" s="14">
        <f>'Raw - Zero'!Q425</f>
        <v>3.1947000000000001</v>
      </c>
      <c r="R154" s="14">
        <f>'Raw - Zero'!R425</f>
        <v>3.2406999999999999</v>
      </c>
      <c r="S154" s="14">
        <f>'Raw - Zero'!S425</f>
        <v>3.2866</v>
      </c>
      <c r="T154" s="14">
        <f>'Raw - Zero'!T425</f>
        <v>3.3323</v>
      </c>
      <c r="U154" s="14">
        <f>'Raw - Zero'!U425</f>
        <v>3.3780000000000001</v>
      </c>
      <c r="V154" s="14">
        <f>'Raw - Zero'!V425</f>
        <v>3.4253999999999998</v>
      </c>
      <c r="W154" s="14">
        <f>'Raw - Zero'!W425</f>
        <v>3.4691000000000001</v>
      </c>
      <c r="X154" s="14">
        <f>'Raw - Zero'!X425</f>
        <v>3.5135000000000001</v>
      </c>
      <c r="Y154" s="14">
        <f>'Raw - Zero'!Y425</f>
        <v>3.5581999999999998</v>
      </c>
      <c r="Z154" s="14">
        <f>'Raw - Zero'!Z425</f>
        <v>3.6027999999999998</v>
      </c>
      <c r="AA154" s="14">
        <f>'Raw - Zero'!AA425</f>
        <v>3.6471</v>
      </c>
      <c r="AB154" s="14">
        <f>'Raw - Zero'!AB425</f>
        <v>3.6911</v>
      </c>
      <c r="AC154" s="14">
        <f>'Raw - Zero'!AC425</f>
        <v>3.7345999999999999</v>
      </c>
      <c r="AD154" s="14">
        <f>'Raw - Zero'!AD425</f>
        <v>3.7776999999999998</v>
      </c>
      <c r="AE154" s="14">
        <f>'Raw - Zero'!AE425</f>
        <v>3.8201999999999998</v>
      </c>
      <c r="AF154" s="14">
        <f>'Raw - Zero'!AF425</f>
        <v>3.8622000000000001</v>
      </c>
    </row>
    <row r="155" spans="1:32" x14ac:dyDescent="0.2">
      <c r="A155" s="8" t="s">
        <v>293</v>
      </c>
      <c r="B155" s="14">
        <f>'Raw - Zero'!B426</f>
        <v>2.6815000000000002</v>
      </c>
      <c r="C155" s="14">
        <f>'Raw - Zero'!C426</f>
        <v>2.5972</v>
      </c>
      <c r="D155" s="14">
        <f>'Raw - Zero'!D426</f>
        <v>2.6248</v>
      </c>
      <c r="E155" s="14">
        <f>'Raw - Zero'!E426</f>
        <v>2.6093999999999999</v>
      </c>
      <c r="F155" s="14">
        <f>'Raw - Zero'!F426</f>
        <v>2.6615000000000002</v>
      </c>
      <c r="G155" s="14">
        <f>'Raw - Zero'!G426</f>
        <v>2.6905000000000001</v>
      </c>
      <c r="H155" s="14">
        <f>'Raw - Zero'!H426</f>
        <v>2.7277</v>
      </c>
      <c r="I155" s="14">
        <f>'Raw - Zero'!I426</f>
        <v>2.7707000000000002</v>
      </c>
      <c r="J155" s="14">
        <f>'Raw - Zero'!J426</f>
        <v>2.8129</v>
      </c>
      <c r="K155" s="14">
        <f>'Raw - Zero'!K426</f>
        <v>2.855</v>
      </c>
      <c r="L155" s="14">
        <f>'Raw - Zero'!L426</f>
        <v>2.8967000000000001</v>
      </c>
      <c r="M155" s="14">
        <f>'Raw - Zero'!M426</f>
        <v>2.9380999999999999</v>
      </c>
      <c r="N155" s="14">
        <f>'Raw - Zero'!N426</f>
        <v>2.9792000000000001</v>
      </c>
      <c r="O155" s="14">
        <f>'Raw - Zero'!O426</f>
        <v>3.0202</v>
      </c>
      <c r="P155" s="14">
        <f>'Raw - Zero'!P426</f>
        <v>3.0611000000000002</v>
      </c>
      <c r="Q155" s="14">
        <f>'Raw - Zero'!Q426</f>
        <v>3.1017999999999999</v>
      </c>
      <c r="R155" s="14">
        <f>'Raw - Zero'!R426</f>
        <v>3.1423999999999999</v>
      </c>
      <c r="S155" s="14">
        <f>'Raw - Zero'!S426</f>
        <v>3.1829000000000001</v>
      </c>
      <c r="T155" s="14">
        <f>'Raw - Zero'!T426</f>
        <v>3.2233999999999998</v>
      </c>
      <c r="U155" s="14">
        <f>'Raw - Zero'!U426</f>
        <v>3.2639999999999998</v>
      </c>
      <c r="V155" s="14">
        <f>'Raw - Zero'!V426</f>
        <v>3.3073999999999999</v>
      </c>
      <c r="W155" s="14">
        <f>'Raw - Zero'!W426</f>
        <v>3.3447</v>
      </c>
      <c r="X155" s="14">
        <f>'Raw - Zero'!X426</f>
        <v>3.3832</v>
      </c>
      <c r="Y155" s="14">
        <f>'Raw - Zero'!Y426</f>
        <v>3.4222000000000001</v>
      </c>
      <c r="Z155" s="14">
        <f>'Raw - Zero'!Z426</f>
        <v>3.4611000000000001</v>
      </c>
      <c r="AA155" s="14">
        <f>'Raw - Zero'!AA426</f>
        <v>3.4998999999999998</v>
      </c>
      <c r="AB155" s="14">
        <f>'Raw - Zero'!AB426</f>
        <v>3.5385</v>
      </c>
      <c r="AC155" s="14">
        <f>'Raw - Zero'!AC426</f>
        <v>3.5766</v>
      </c>
      <c r="AD155" s="14">
        <f>'Raw - Zero'!AD426</f>
        <v>3.6143000000000001</v>
      </c>
      <c r="AE155" s="14">
        <f>'Raw - Zero'!AE426</f>
        <v>3.6516000000000002</v>
      </c>
      <c r="AF155" s="14">
        <f>'Raw - Zero'!AF426</f>
        <v>3.6884000000000001</v>
      </c>
    </row>
    <row r="156" spans="1:32" x14ac:dyDescent="0.2">
      <c r="A156" s="8" t="s">
        <v>294</v>
      </c>
      <c r="B156" s="14">
        <f>'Raw - Zero'!B427</f>
        <v>8.1027000000000005</v>
      </c>
      <c r="C156" s="14">
        <f>'Raw - Zero'!C427</f>
        <v>8.2563999999999993</v>
      </c>
      <c r="D156" s="14">
        <f>'Raw - Zero'!D427</f>
        <v>8.3876000000000008</v>
      </c>
      <c r="E156" s="14">
        <f>'Raw - Zero'!E427</f>
        <v>8.3153000000000006</v>
      </c>
      <c r="F156" s="14">
        <f>'Raw - Zero'!F427</f>
        <v>8.6305999999999994</v>
      </c>
      <c r="G156" s="14">
        <f>'Raw - Zero'!G427</f>
        <v>8.8914000000000009</v>
      </c>
      <c r="H156" s="14">
        <f>'Raw - Zero'!H427</f>
        <v>9.0527999999999995</v>
      </c>
      <c r="I156" s="14">
        <f>'Raw - Zero'!I427</f>
        <v>9.2370999999999999</v>
      </c>
      <c r="J156" s="14">
        <f>'Raw - Zero'!J427</f>
        <v>9.4191000000000003</v>
      </c>
      <c r="K156" s="14">
        <f>'Raw - Zero'!K427</f>
        <v>9.6027000000000005</v>
      </c>
      <c r="L156" s="14">
        <f>'Raw - Zero'!L427</f>
        <v>9.7868999999999993</v>
      </c>
      <c r="M156" s="14">
        <f>'Raw - Zero'!M427</f>
        <v>9.9722000000000008</v>
      </c>
      <c r="N156" s="14">
        <f>'Raw - Zero'!N427</f>
        <v>10.1587</v>
      </c>
      <c r="O156" s="14">
        <f>'Raw - Zero'!O427</f>
        <v>10.3468</v>
      </c>
      <c r="P156" s="14">
        <f>'Raw - Zero'!P427</f>
        <v>10.5365</v>
      </c>
      <c r="Q156" s="14">
        <f>'Raw - Zero'!Q427</f>
        <v>10.7279</v>
      </c>
      <c r="R156" s="14">
        <f>'Raw - Zero'!R427</f>
        <v>10.921099999999999</v>
      </c>
      <c r="S156" s="14">
        <f>'Raw - Zero'!S427</f>
        <v>11.116400000000001</v>
      </c>
      <c r="T156" s="14">
        <f>'Raw - Zero'!T427</f>
        <v>11.314</v>
      </c>
      <c r="U156" s="14">
        <f>'Raw - Zero'!U427</f>
        <v>11.5143</v>
      </c>
      <c r="V156" s="14">
        <f>'Raw - Zero'!V427</f>
        <v>11.724600000000001</v>
      </c>
      <c r="W156" s="14">
        <f>'Raw - Zero'!W427</f>
        <v>11.9232</v>
      </c>
      <c r="X156" s="14">
        <f>'Raw - Zero'!X427</f>
        <v>12.1288</v>
      </c>
      <c r="Y156" s="14">
        <f>'Raw - Zero'!Y427</f>
        <v>12.339499999999999</v>
      </c>
      <c r="Z156" s="14">
        <f>'Raw - Zero'!Z427</f>
        <v>12.553800000000001</v>
      </c>
      <c r="AA156" s="14">
        <f>'Raw - Zero'!AA427</f>
        <v>12.771599999999999</v>
      </c>
      <c r="AB156" s="14">
        <f>'Raw - Zero'!AB427</f>
        <v>12.9925</v>
      </c>
      <c r="AC156" s="14">
        <f>'Raw - Zero'!AC427</f>
        <v>13.2164</v>
      </c>
      <c r="AD156" s="14">
        <f>'Raw - Zero'!AD427</f>
        <v>13.443099999999999</v>
      </c>
      <c r="AE156" s="14">
        <f>'Raw - Zero'!AE427</f>
        <v>13.672599999999999</v>
      </c>
      <c r="AF156" s="14">
        <f>'Raw - Zero'!AF427</f>
        <v>13.9048</v>
      </c>
    </row>
    <row r="157" spans="1:32" x14ac:dyDescent="0.2">
      <c r="A157" s="8" t="s">
        <v>295</v>
      </c>
      <c r="B157" s="14">
        <f>'Raw - Zero'!B428</f>
        <v>13.4992</v>
      </c>
      <c r="C157" s="14">
        <f>'Raw - Zero'!C428</f>
        <v>13.3185</v>
      </c>
      <c r="D157" s="14">
        <f>'Raw - Zero'!D428</f>
        <v>13.4168</v>
      </c>
      <c r="E157" s="14">
        <f>'Raw - Zero'!E428</f>
        <v>13.423500000000001</v>
      </c>
      <c r="F157" s="14">
        <f>'Raw - Zero'!F428</f>
        <v>13.6265</v>
      </c>
      <c r="G157" s="14">
        <f>'Raw - Zero'!G428</f>
        <v>13.7806</v>
      </c>
      <c r="H157" s="14">
        <f>'Raw - Zero'!H428</f>
        <v>13.9498</v>
      </c>
      <c r="I157" s="14">
        <f>'Raw - Zero'!I428</f>
        <v>14.116400000000001</v>
      </c>
      <c r="J157" s="14">
        <f>'Raw - Zero'!J428</f>
        <v>14.285299999999999</v>
      </c>
      <c r="K157" s="14">
        <f>'Raw - Zero'!K428</f>
        <v>14.4572</v>
      </c>
      <c r="L157" s="14">
        <f>'Raw - Zero'!L428</f>
        <v>14.6305</v>
      </c>
      <c r="M157" s="14">
        <f>'Raw - Zero'!M428</f>
        <v>14.8047</v>
      </c>
      <c r="N157" s="14">
        <f>'Raw - Zero'!N428</f>
        <v>14.9794</v>
      </c>
      <c r="O157" s="14">
        <f>'Raw - Zero'!O428</f>
        <v>15.154299999999999</v>
      </c>
      <c r="P157" s="14">
        <f>'Raw - Zero'!P428</f>
        <v>15.329000000000001</v>
      </c>
      <c r="Q157" s="14">
        <f>'Raw - Zero'!Q428</f>
        <v>15.5032</v>
      </c>
      <c r="R157" s="14">
        <f>'Raw - Zero'!R428</f>
        <v>15.6767</v>
      </c>
      <c r="S157" s="14">
        <f>'Raw - Zero'!S428</f>
        <v>15.849500000000001</v>
      </c>
      <c r="T157" s="14">
        <f>'Raw - Zero'!T428</f>
        <v>16.021699999999999</v>
      </c>
      <c r="U157" s="14">
        <f>'Raw - Zero'!U428</f>
        <v>16.193200000000001</v>
      </c>
      <c r="V157" s="14">
        <f>'Raw - Zero'!V428</f>
        <v>16.366399999999999</v>
      </c>
      <c r="W157" s="14">
        <f>'Raw - Zero'!W428</f>
        <v>16.529199999999999</v>
      </c>
      <c r="X157" s="14">
        <f>'Raw - Zero'!X428</f>
        <v>16.6919</v>
      </c>
      <c r="Y157" s="14">
        <f>'Raw - Zero'!Y428</f>
        <v>16.853400000000001</v>
      </c>
      <c r="Z157" s="14">
        <f>'Raw - Zero'!Z428</f>
        <v>17.0124</v>
      </c>
      <c r="AA157" s="14">
        <f>'Raw - Zero'!AA428</f>
        <v>17.168800000000001</v>
      </c>
      <c r="AB157" s="14">
        <f>'Raw - Zero'!AB428</f>
        <v>17.322700000000001</v>
      </c>
      <c r="AC157" s="14">
        <f>'Raw - Zero'!AC428</f>
        <v>17.4739</v>
      </c>
      <c r="AD157" s="14">
        <f>'Raw - Zero'!AD428</f>
        <v>17.622699999999998</v>
      </c>
      <c r="AE157" s="14">
        <f>'Raw - Zero'!AE428</f>
        <v>17.769400000000001</v>
      </c>
      <c r="AF157" s="14">
        <f>'Raw - Zero'!AF428</f>
        <v>17.914200000000001</v>
      </c>
    </row>
    <row r="158" spans="1:32" x14ac:dyDescent="0.2">
      <c r="A158" s="9" t="s">
        <v>296</v>
      </c>
      <c r="B158" s="14">
        <f>'Raw - Zero'!B429</f>
        <v>28.3931</v>
      </c>
      <c r="C158" s="14">
        <f>'Raw - Zero'!C429</f>
        <v>29.298300000000001</v>
      </c>
      <c r="D158" s="14">
        <f>'Raw - Zero'!D429</f>
        <v>29.166799999999999</v>
      </c>
      <c r="E158" s="14">
        <f>'Raw - Zero'!E429</f>
        <v>29.191199999999998</v>
      </c>
      <c r="F158" s="14">
        <f>'Raw - Zero'!F429</f>
        <v>29.350300000000001</v>
      </c>
      <c r="G158" s="14">
        <f>'Raw - Zero'!G429</f>
        <v>29.126799999999999</v>
      </c>
      <c r="H158" s="14">
        <f>'Raw - Zero'!H429</f>
        <v>29.5245</v>
      </c>
      <c r="I158" s="14">
        <f>'Raw - Zero'!I429</f>
        <v>29.933399999999999</v>
      </c>
      <c r="J158" s="14">
        <f>'Raw - Zero'!J429</f>
        <v>30.343900000000001</v>
      </c>
      <c r="K158" s="14">
        <f>'Raw - Zero'!K429</f>
        <v>30.755500000000001</v>
      </c>
      <c r="L158" s="14">
        <f>'Raw - Zero'!L429</f>
        <v>31.166699999999999</v>
      </c>
      <c r="M158" s="14">
        <f>'Raw - Zero'!M429</f>
        <v>31.576599999999999</v>
      </c>
      <c r="N158" s="14">
        <f>'Raw - Zero'!N429</f>
        <v>31.9849</v>
      </c>
      <c r="O158" s="14">
        <f>'Raw - Zero'!O429</f>
        <v>32.390999999999998</v>
      </c>
      <c r="P158" s="14">
        <f>'Raw - Zero'!P429</f>
        <v>32.794600000000003</v>
      </c>
      <c r="Q158" s="14">
        <f>'Raw - Zero'!Q429</f>
        <v>33.195399999999999</v>
      </c>
      <c r="R158" s="14">
        <f>'Raw - Zero'!R429</f>
        <v>33.593200000000003</v>
      </c>
      <c r="S158" s="14">
        <f>'Raw - Zero'!S429</f>
        <v>33.988100000000003</v>
      </c>
      <c r="T158" s="14">
        <f>'Raw - Zero'!T429</f>
        <v>34.380400000000002</v>
      </c>
      <c r="U158" s="14">
        <f>'Raw - Zero'!U429</f>
        <v>34.770000000000003</v>
      </c>
      <c r="V158" s="14">
        <f>'Raw - Zero'!V429</f>
        <v>35.166899999999998</v>
      </c>
      <c r="W158" s="14">
        <f>'Raw - Zero'!W429</f>
        <v>35.544699999999999</v>
      </c>
      <c r="X158" s="14">
        <f>'Raw - Zero'!X429</f>
        <v>35.922699999999999</v>
      </c>
      <c r="Y158" s="14">
        <f>'Raw - Zero'!Y429</f>
        <v>36.299700000000001</v>
      </c>
      <c r="Z158" s="14">
        <f>'Raw - Zero'!Z429</f>
        <v>36.673200000000001</v>
      </c>
      <c r="AA158" s="14">
        <f>'Raw - Zero'!AA429</f>
        <v>37.043399999999998</v>
      </c>
      <c r="AB158" s="14">
        <f>'Raw - Zero'!AB429</f>
        <v>37.410499999999999</v>
      </c>
      <c r="AC158" s="14">
        <f>'Raw - Zero'!AC429</f>
        <v>37.773800000000001</v>
      </c>
      <c r="AD158" s="14">
        <f>'Raw - Zero'!AD429</f>
        <v>38.132899999999999</v>
      </c>
      <c r="AE158" s="14">
        <f>'Raw - Zero'!AE429</f>
        <v>38.488399999999999</v>
      </c>
      <c r="AF158" s="14">
        <f>'Raw - Zero'!AF429</f>
        <v>38.840000000000003</v>
      </c>
    </row>
    <row r="159" spans="1:32" x14ac:dyDescent="0.2">
      <c r="A159" s="9" t="s">
        <v>297</v>
      </c>
      <c r="B159" s="14">
        <f>'Raw - Zero'!B430</f>
        <v>33.9178</v>
      </c>
      <c r="C159" s="14">
        <f>'Raw - Zero'!C430</f>
        <v>33.813000000000002</v>
      </c>
      <c r="D159" s="14">
        <f>'Raw - Zero'!D430</f>
        <v>34.107199999999999</v>
      </c>
      <c r="E159" s="14">
        <f>'Raw - Zero'!E430</f>
        <v>34.217399999999998</v>
      </c>
      <c r="F159" s="14">
        <f>'Raw - Zero'!F430</f>
        <v>34.3917</v>
      </c>
      <c r="G159" s="14">
        <f>'Raw - Zero'!G430</f>
        <v>34.777299999999997</v>
      </c>
      <c r="H159" s="14">
        <f>'Raw - Zero'!H430</f>
        <v>35.2607</v>
      </c>
      <c r="I159" s="14">
        <f>'Raw - Zero'!I430</f>
        <v>35.766500000000001</v>
      </c>
      <c r="J159" s="14">
        <f>'Raw - Zero'!J430</f>
        <v>36.270600000000002</v>
      </c>
      <c r="K159" s="14">
        <f>'Raw - Zero'!K430</f>
        <v>36.774299999999997</v>
      </c>
      <c r="L159" s="14">
        <f>'Raw - Zero'!L430</f>
        <v>37.2761</v>
      </c>
      <c r="M159" s="14">
        <f>'Raw - Zero'!M430</f>
        <v>37.775399999999998</v>
      </c>
      <c r="N159" s="14">
        <f>'Raw - Zero'!N430</f>
        <v>38.271900000000002</v>
      </c>
      <c r="O159" s="14">
        <f>'Raw - Zero'!O430</f>
        <v>38.765000000000001</v>
      </c>
      <c r="P159" s="14">
        <f>'Raw - Zero'!P430</f>
        <v>39.2545</v>
      </c>
      <c r="Q159" s="14">
        <f>'Raw - Zero'!Q430</f>
        <v>39.740099999999998</v>
      </c>
      <c r="R159" s="14">
        <f>'Raw - Zero'!R430</f>
        <v>40.221800000000002</v>
      </c>
      <c r="S159" s="14">
        <f>'Raw - Zero'!S430</f>
        <v>40.6997</v>
      </c>
      <c r="T159" s="14">
        <f>'Raw - Zero'!T430</f>
        <v>41.174300000000002</v>
      </c>
      <c r="U159" s="14">
        <f>'Raw - Zero'!U430</f>
        <v>41.645600000000002</v>
      </c>
      <c r="V159" s="14">
        <f>'Raw - Zero'!V430</f>
        <v>42.120199999999997</v>
      </c>
      <c r="W159" s="14">
        <f>'Raw - Zero'!W430</f>
        <v>42.5747</v>
      </c>
      <c r="X159" s="14">
        <f>'Raw - Zero'!X430</f>
        <v>43.027000000000001</v>
      </c>
      <c r="Y159" s="14">
        <f>'Raw - Zero'!Y430</f>
        <v>43.474699999999999</v>
      </c>
      <c r="Z159" s="14">
        <f>'Raw - Zero'!Z430</f>
        <v>43.915599999999998</v>
      </c>
      <c r="AA159" s="14">
        <f>'Raw - Zero'!AA430</f>
        <v>44.348999999999997</v>
      </c>
      <c r="AB159" s="14">
        <f>'Raw - Zero'!AB430</f>
        <v>44.7742</v>
      </c>
      <c r="AC159" s="14">
        <f>'Raw - Zero'!AC430</f>
        <v>45.190100000000001</v>
      </c>
      <c r="AD159" s="14">
        <f>'Raw - Zero'!AD430</f>
        <v>45.5959</v>
      </c>
      <c r="AE159" s="14">
        <f>'Raw - Zero'!AE430</f>
        <v>45.991</v>
      </c>
      <c r="AF159" s="14">
        <f>'Raw - Zero'!AF430</f>
        <v>46.3748</v>
      </c>
    </row>
    <row r="160" spans="1:32" x14ac:dyDescent="0.2">
      <c r="A160" s="8" t="s">
        <v>298</v>
      </c>
      <c r="B160" s="14">
        <f>'Raw - Zero'!B431</f>
        <v>28.6327</v>
      </c>
      <c r="C160" s="14">
        <f>'Raw - Zero'!C431</f>
        <v>29.982399999999998</v>
      </c>
      <c r="D160" s="14">
        <f>'Raw - Zero'!D431</f>
        <v>29.740200000000002</v>
      </c>
      <c r="E160" s="14">
        <f>'Raw - Zero'!E431</f>
        <v>29.789100000000001</v>
      </c>
      <c r="F160" s="14">
        <f>'Raw - Zero'!F431</f>
        <v>29.874400000000001</v>
      </c>
      <c r="G160" s="14">
        <f>'Raw - Zero'!G431</f>
        <v>29.525400000000001</v>
      </c>
      <c r="H160" s="14">
        <f>'Raw - Zero'!H431</f>
        <v>29.863099999999999</v>
      </c>
      <c r="I160" s="14">
        <f>'Raw - Zero'!I431</f>
        <v>30.211600000000001</v>
      </c>
      <c r="J160" s="14">
        <f>'Raw - Zero'!J431</f>
        <v>30.561</v>
      </c>
      <c r="K160" s="14">
        <f>'Raw - Zero'!K431</f>
        <v>30.910499999999999</v>
      </c>
      <c r="L160" s="14">
        <f>'Raw - Zero'!L431</f>
        <v>31.258500000000002</v>
      </c>
      <c r="M160" s="14">
        <f>'Raw - Zero'!M431</f>
        <v>31.604399999999998</v>
      </c>
      <c r="N160" s="14">
        <f>'Raw - Zero'!N431</f>
        <v>31.947700000000001</v>
      </c>
      <c r="O160" s="14">
        <f>'Raw - Zero'!O431</f>
        <v>32.287999999999997</v>
      </c>
      <c r="P160" s="14">
        <f>'Raw - Zero'!P431</f>
        <v>32.6248</v>
      </c>
      <c r="Q160" s="14">
        <f>'Raw - Zero'!Q431</f>
        <v>32.957900000000002</v>
      </c>
      <c r="R160" s="14">
        <f>'Raw - Zero'!R431</f>
        <v>33.287199999999999</v>
      </c>
      <c r="S160" s="14">
        <f>'Raw - Zero'!S431</f>
        <v>33.6126</v>
      </c>
      <c r="T160" s="14">
        <f>'Raw - Zero'!T431</f>
        <v>33.934399999999997</v>
      </c>
      <c r="U160" s="14">
        <f>'Raw - Zero'!U431</f>
        <v>34.252499999999998</v>
      </c>
      <c r="V160" s="14">
        <f>'Raw - Zero'!V431</f>
        <v>34.576000000000001</v>
      </c>
      <c r="W160" s="14">
        <f>'Raw - Zero'!W431</f>
        <v>34.876600000000003</v>
      </c>
      <c r="X160" s="14">
        <f>'Raw - Zero'!X431</f>
        <v>35.173299999999998</v>
      </c>
      <c r="Y160" s="14">
        <f>'Raw - Zero'!Y431</f>
        <v>35.464399999999998</v>
      </c>
      <c r="Z160" s="14">
        <f>'Raw - Zero'!Z431</f>
        <v>35.748199999999997</v>
      </c>
      <c r="AA160" s="14">
        <f>'Raw - Zero'!AA431</f>
        <v>36.024099999999997</v>
      </c>
      <c r="AB160" s="14">
        <f>'Raw - Zero'!AB431</f>
        <v>36.291499999999999</v>
      </c>
      <c r="AC160" s="14">
        <f>'Raw - Zero'!AC431</f>
        <v>36.549599999999998</v>
      </c>
      <c r="AD160" s="14">
        <f>'Raw - Zero'!AD431</f>
        <v>36.797800000000002</v>
      </c>
      <c r="AE160" s="14">
        <f>'Raw - Zero'!AE431</f>
        <v>37.035600000000002</v>
      </c>
      <c r="AF160" s="14">
        <f>'Raw - Zero'!AF431</f>
        <v>37.262599999999999</v>
      </c>
    </row>
    <row r="161" spans="1:32" x14ac:dyDescent="0.2">
      <c r="A161" s="8" t="s">
        <v>299</v>
      </c>
      <c r="B161" s="14">
        <f>'Raw - Zero'!B432</f>
        <v>63.498899999999999</v>
      </c>
      <c r="C161" s="14">
        <f>'Raw - Zero'!C432</f>
        <v>65.273700000000005</v>
      </c>
      <c r="D161" s="14">
        <f>'Raw - Zero'!D432</f>
        <v>65.125600000000006</v>
      </c>
      <c r="E161" s="14">
        <f>'Raw - Zero'!E432</f>
        <v>65.250699999999995</v>
      </c>
      <c r="F161" s="14">
        <f>'Raw - Zero'!F432</f>
        <v>65.574600000000004</v>
      </c>
      <c r="G161" s="14">
        <f>'Raw - Zero'!G432</f>
        <v>65.233099999999993</v>
      </c>
      <c r="H161" s="14">
        <f>'Raw - Zero'!H432</f>
        <v>66.131</v>
      </c>
      <c r="I161" s="14">
        <f>'Raw - Zero'!I432</f>
        <v>67.0625</v>
      </c>
      <c r="J161" s="14">
        <f>'Raw - Zero'!J432</f>
        <v>67.995800000000003</v>
      </c>
      <c r="K161" s="14">
        <f>'Raw - Zero'!K432</f>
        <v>68.931100000000001</v>
      </c>
      <c r="L161" s="14">
        <f>'Raw - Zero'!L432</f>
        <v>69.864800000000002</v>
      </c>
      <c r="M161" s="14">
        <f>'Raw - Zero'!M432</f>
        <v>70.795599999999993</v>
      </c>
      <c r="N161" s="14">
        <f>'Raw - Zero'!N432</f>
        <v>71.722399999999993</v>
      </c>
      <c r="O161" s="14">
        <f>'Raw - Zero'!O432</f>
        <v>72.644099999999995</v>
      </c>
      <c r="P161" s="14">
        <f>'Raw - Zero'!P432</f>
        <v>73.559600000000003</v>
      </c>
      <c r="Q161" s="14">
        <f>'Raw - Zero'!Q432</f>
        <v>74.468699999999998</v>
      </c>
      <c r="R161" s="14">
        <f>'Raw - Zero'!R432</f>
        <v>75.370800000000003</v>
      </c>
      <c r="S161" s="14">
        <f>'Raw - Zero'!S432</f>
        <v>76.266099999999994</v>
      </c>
      <c r="T161" s="14">
        <f>'Raw - Zero'!T432</f>
        <v>77.155100000000004</v>
      </c>
      <c r="U161" s="14">
        <f>'Raw - Zero'!U432</f>
        <v>78.037899999999993</v>
      </c>
      <c r="V161" s="14">
        <f>'Raw - Zero'!V432</f>
        <v>78.931899999999999</v>
      </c>
      <c r="W161" s="14">
        <f>'Raw - Zero'!W432</f>
        <v>79.788600000000002</v>
      </c>
      <c r="X161" s="14">
        <f>'Raw - Zero'!X432</f>
        <v>80.643299999999996</v>
      </c>
      <c r="Y161" s="14">
        <f>'Raw - Zero'!Y432</f>
        <v>81.493099999999998</v>
      </c>
      <c r="Z161" s="14">
        <f>'Raw - Zero'!Z432</f>
        <v>82.334000000000003</v>
      </c>
      <c r="AA161" s="14">
        <f>'Raw - Zero'!AA432</f>
        <v>83.165499999999994</v>
      </c>
      <c r="AB161" s="14">
        <f>'Raw - Zero'!AB432</f>
        <v>83.987700000000004</v>
      </c>
      <c r="AC161" s="14">
        <f>'Raw - Zero'!AC432</f>
        <v>84.799099999999996</v>
      </c>
      <c r="AD161" s="14">
        <f>'Raw - Zero'!AD432</f>
        <v>85.599500000000006</v>
      </c>
      <c r="AE161" s="14">
        <f>'Raw - Zero'!AE432</f>
        <v>86.388999999999996</v>
      </c>
      <c r="AF161" s="14">
        <f>'Raw - Zero'!AF432</f>
        <v>87.167699999999996</v>
      </c>
    </row>
    <row r="162" spans="1:32" x14ac:dyDescent="0.2">
      <c r="A162" s="11" t="s">
        <v>300</v>
      </c>
      <c r="B162" s="14">
        <f>'Raw - Zero'!B433</f>
        <v>50.565399999999997</v>
      </c>
      <c r="C162" s="14">
        <f>'Raw - Zero'!C433</f>
        <v>47.819899999999997</v>
      </c>
      <c r="D162" s="14">
        <f>'Raw - Zero'!D433</f>
        <v>50.0642</v>
      </c>
      <c r="E162" s="14">
        <f>'Raw - Zero'!E433</f>
        <v>50.777099999999997</v>
      </c>
      <c r="F162" s="14">
        <f>'Raw - Zero'!F433</f>
        <v>51.477600000000002</v>
      </c>
      <c r="G162" s="14">
        <f>'Raw - Zero'!G433</f>
        <v>53.415199999999999</v>
      </c>
      <c r="H162" s="14">
        <f>'Raw - Zero'!H433</f>
        <v>54.561199999999999</v>
      </c>
      <c r="I162" s="14">
        <f>'Raw - Zero'!I433</f>
        <v>55.768799999999999</v>
      </c>
      <c r="J162" s="14">
        <f>'Raw - Zero'!J433</f>
        <v>56.9711</v>
      </c>
      <c r="K162" s="14">
        <f>'Raw - Zero'!K433</f>
        <v>58.1768</v>
      </c>
      <c r="L162" s="14">
        <f>'Raw - Zero'!L433</f>
        <v>59.383499999999998</v>
      </c>
      <c r="M162" s="14">
        <f>'Raw - Zero'!M433</f>
        <v>60.591099999999997</v>
      </c>
      <c r="N162" s="14">
        <f>'Raw - Zero'!N433</f>
        <v>61.799900000000001</v>
      </c>
      <c r="O162" s="14">
        <f>'Raw - Zero'!O433</f>
        <v>63.009799999999998</v>
      </c>
      <c r="P162" s="14">
        <f>'Raw - Zero'!P433</f>
        <v>64.220699999999994</v>
      </c>
      <c r="Q162" s="14">
        <f>'Raw - Zero'!Q433</f>
        <v>65.432199999999995</v>
      </c>
      <c r="R162" s="14">
        <f>'Raw - Zero'!R433</f>
        <v>66.644599999999997</v>
      </c>
      <c r="S162" s="14">
        <f>'Raw - Zero'!S433</f>
        <v>67.857699999999994</v>
      </c>
      <c r="T162" s="14">
        <f>'Raw - Zero'!T433</f>
        <v>69.072800000000001</v>
      </c>
      <c r="U162" s="14">
        <f>'Raw - Zero'!U433</f>
        <v>70.289900000000003</v>
      </c>
      <c r="V162" s="14">
        <f>'Raw - Zero'!V433</f>
        <v>71.535499999999999</v>
      </c>
      <c r="W162" s="14">
        <f>'Raw - Zero'!W433</f>
        <v>72.731999999999999</v>
      </c>
      <c r="X162" s="14">
        <f>'Raw - Zero'!X433</f>
        <v>73.9392</v>
      </c>
      <c r="Y162" s="14">
        <f>'Raw - Zero'!Y433</f>
        <v>75.149600000000007</v>
      </c>
      <c r="Z162" s="14">
        <f>'Raw - Zero'!Z433</f>
        <v>76.3566</v>
      </c>
      <c r="AA162" s="14">
        <f>'Raw - Zero'!AA433</f>
        <v>77.557100000000005</v>
      </c>
      <c r="AB162" s="14">
        <f>'Raw - Zero'!AB433</f>
        <v>78.748999999999995</v>
      </c>
      <c r="AC162" s="14">
        <f>'Raw - Zero'!AC433</f>
        <v>79.928399999999996</v>
      </c>
      <c r="AD162" s="14">
        <f>'Raw - Zero'!AD433</f>
        <v>81.0929</v>
      </c>
      <c r="AE162" s="14">
        <f>'Raw - Zero'!AE433</f>
        <v>82.239800000000002</v>
      </c>
      <c r="AF162" s="14">
        <f>'Raw - Zero'!AF433</f>
        <v>83.366699999999994</v>
      </c>
    </row>
    <row r="163" spans="1:32" x14ac:dyDescent="0.2">
      <c r="A163" s="11" t="s">
        <v>301</v>
      </c>
      <c r="B163" s="14">
        <f>'Raw - Zero'!B434</f>
        <v>19.8657</v>
      </c>
      <c r="C163" s="14">
        <f>'Raw - Zero'!C434</f>
        <v>21.145700000000001</v>
      </c>
      <c r="D163" s="14">
        <f>'Raw - Zero'!D434</f>
        <v>20.6494</v>
      </c>
      <c r="E163" s="14">
        <f>'Raw - Zero'!E434</f>
        <v>20.624700000000001</v>
      </c>
      <c r="F163" s="14">
        <f>'Raw - Zero'!F434</f>
        <v>20.742899999999999</v>
      </c>
      <c r="G163" s="14">
        <f>'Raw - Zero'!G434</f>
        <v>20.13</v>
      </c>
      <c r="H163" s="14">
        <f>'Raw - Zero'!H434</f>
        <v>20.383600000000001</v>
      </c>
      <c r="I163" s="14">
        <f>'Raw - Zero'!I434</f>
        <v>20.637</v>
      </c>
      <c r="J163" s="14">
        <f>'Raw - Zero'!J434</f>
        <v>20.892399999999999</v>
      </c>
      <c r="K163" s="14">
        <f>'Raw - Zero'!K434</f>
        <v>21.148299999999999</v>
      </c>
      <c r="L163" s="14">
        <f>'Raw - Zero'!L434</f>
        <v>21.403199999999998</v>
      </c>
      <c r="M163" s="14">
        <f>'Raw - Zero'!M434</f>
        <v>21.656600000000001</v>
      </c>
      <c r="N163" s="14">
        <f>'Raw - Zero'!N434</f>
        <v>21.908000000000001</v>
      </c>
      <c r="O163" s="14">
        <f>'Raw - Zero'!O434</f>
        <v>22.157</v>
      </c>
      <c r="P163" s="14">
        <f>'Raw - Zero'!P434</f>
        <v>22.403300000000002</v>
      </c>
      <c r="Q163" s="14">
        <f>'Raw - Zero'!Q434</f>
        <v>22.646599999999999</v>
      </c>
      <c r="R163" s="14">
        <f>'Raw - Zero'!R434</f>
        <v>22.886800000000001</v>
      </c>
      <c r="S163" s="14">
        <f>'Raw - Zero'!S434</f>
        <v>23.123899999999999</v>
      </c>
      <c r="T163" s="14">
        <f>'Raw - Zero'!T434</f>
        <v>23.358000000000001</v>
      </c>
      <c r="U163" s="14">
        <f>'Raw - Zero'!U434</f>
        <v>23.589099999999998</v>
      </c>
      <c r="V163" s="14">
        <f>'Raw - Zero'!V434</f>
        <v>23.8246</v>
      </c>
      <c r="W163" s="14">
        <f>'Raw - Zero'!W434</f>
        <v>24.041899999999998</v>
      </c>
      <c r="X163" s="14">
        <f>'Raw - Zero'!X434</f>
        <v>24.2563</v>
      </c>
      <c r="Y163" s="14">
        <f>'Raw - Zero'!Y434</f>
        <v>24.466699999999999</v>
      </c>
      <c r="Z163" s="14">
        <f>'Raw - Zero'!Z434</f>
        <v>24.671600000000002</v>
      </c>
      <c r="AA163" s="14">
        <f>'Raw - Zero'!AA434</f>
        <v>24.870699999999999</v>
      </c>
      <c r="AB163" s="14">
        <f>'Raw - Zero'!AB434</f>
        <v>25.063700000000001</v>
      </c>
      <c r="AC163" s="14">
        <f>'Raw - Zero'!AC434</f>
        <v>25.2501</v>
      </c>
      <c r="AD163" s="14">
        <f>'Raw - Zero'!AD434</f>
        <v>25.429500000000001</v>
      </c>
      <c r="AE163" s="14">
        <f>'Raw - Zero'!AE434</f>
        <v>25.601500000000001</v>
      </c>
      <c r="AF163" s="14">
        <f>'Raw - Zero'!AF434</f>
        <v>25.766200000000001</v>
      </c>
    </row>
    <row r="164" spans="1:32" x14ac:dyDescent="0.2">
      <c r="A164" s="11" t="s">
        <v>302</v>
      </c>
      <c r="B164" s="14">
        <f>'Raw - Zero'!B435</f>
        <v>16.721</v>
      </c>
      <c r="C164" s="14">
        <f>'Raw - Zero'!C435</f>
        <v>17.551200000000001</v>
      </c>
      <c r="D164" s="14">
        <f>'Raw - Zero'!D435</f>
        <v>17.248699999999999</v>
      </c>
      <c r="E164" s="14">
        <f>'Raw - Zero'!E435</f>
        <v>17.259799999999998</v>
      </c>
      <c r="F164" s="14">
        <f>'Raw - Zero'!F435</f>
        <v>17.386900000000001</v>
      </c>
      <c r="G164" s="14">
        <f>'Raw - Zero'!G435</f>
        <v>17.0059</v>
      </c>
      <c r="H164" s="14">
        <f>'Raw - Zero'!H435</f>
        <v>17.232800000000001</v>
      </c>
      <c r="I164" s="14">
        <f>'Raw - Zero'!I435</f>
        <v>17.457100000000001</v>
      </c>
      <c r="J164" s="14">
        <f>'Raw - Zero'!J435</f>
        <v>17.6831</v>
      </c>
      <c r="K164" s="14">
        <f>'Raw - Zero'!K435</f>
        <v>17.909600000000001</v>
      </c>
      <c r="L164" s="14">
        <f>'Raw - Zero'!L435</f>
        <v>18.135300000000001</v>
      </c>
      <c r="M164" s="14">
        <f>'Raw - Zero'!M435</f>
        <v>18.3598</v>
      </c>
      <c r="N164" s="14">
        <f>'Raw - Zero'!N435</f>
        <v>18.582899999999999</v>
      </c>
      <c r="O164" s="14">
        <f>'Raw - Zero'!O435</f>
        <v>18.804099999999998</v>
      </c>
      <c r="P164" s="14">
        <f>'Raw - Zero'!P435</f>
        <v>19.023199999999999</v>
      </c>
      <c r="Q164" s="14">
        <f>'Raw - Zero'!Q435</f>
        <v>19.239999999999998</v>
      </c>
      <c r="R164" s="14">
        <f>'Raw - Zero'!R435</f>
        <v>19.454499999999999</v>
      </c>
      <c r="S164" s="14">
        <f>'Raw - Zero'!S435</f>
        <v>19.666599999999999</v>
      </c>
      <c r="T164" s="14">
        <f>'Raw - Zero'!T435</f>
        <v>19.8764</v>
      </c>
      <c r="U164" s="14">
        <f>'Raw - Zero'!U435</f>
        <v>20.084</v>
      </c>
      <c r="V164" s="14">
        <f>'Raw - Zero'!V435</f>
        <v>20.2956</v>
      </c>
      <c r="W164" s="14">
        <f>'Raw - Zero'!W435</f>
        <v>20.492000000000001</v>
      </c>
      <c r="X164" s="14">
        <f>'Raw - Zero'!X435</f>
        <v>20.686800000000002</v>
      </c>
      <c r="Y164" s="14">
        <f>'Raw - Zero'!Y435</f>
        <v>20.878699999999998</v>
      </c>
      <c r="Z164" s="14">
        <f>'Raw - Zero'!Z435</f>
        <v>21.066500000000001</v>
      </c>
      <c r="AA164" s="14">
        <f>'Raw - Zero'!AA435</f>
        <v>21.25</v>
      </c>
      <c r="AB164" s="14">
        <f>'Raw - Zero'!AB435</f>
        <v>21.428899999999999</v>
      </c>
      <c r="AC164" s="14">
        <f>'Raw - Zero'!AC435</f>
        <v>21.602699999999999</v>
      </c>
      <c r="AD164" s="14">
        <f>'Raw - Zero'!AD435</f>
        <v>21.771100000000001</v>
      </c>
      <c r="AE164" s="14">
        <f>'Raw - Zero'!AE435</f>
        <v>21.934000000000001</v>
      </c>
      <c r="AF164" s="14">
        <f>'Raw - Zero'!AF435</f>
        <v>22.091100000000001</v>
      </c>
    </row>
    <row r="165" spans="1:32" x14ac:dyDescent="0.2">
      <c r="A165" s="11" t="s">
        <v>303</v>
      </c>
      <c r="B165" s="14">
        <f>'Raw - Zero'!B436</f>
        <v>21.8962</v>
      </c>
      <c r="C165" s="14">
        <f>'Raw - Zero'!C436</f>
        <v>21.504300000000001</v>
      </c>
      <c r="D165" s="14">
        <f>'Raw - Zero'!D436</f>
        <v>21.9176</v>
      </c>
      <c r="E165" s="14">
        <f>'Raw - Zero'!E436</f>
        <v>22.1342</v>
      </c>
      <c r="F165" s="14">
        <f>'Raw - Zero'!F436</f>
        <v>22.480599999999999</v>
      </c>
      <c r="G165" s="14">
        <f>'Raw - Zero'!G436</f>
        <v>22.9373</v>
      </c>
      <c r="H165" s="14">
        <f>'Raw - Zero'!H436</f>
        <v>23.345300000000002</v>
      </c>
      <c r="I165" s="14">
        <f>'Raw - Zero'!I436</f>
        <v>23.747199999999999</v>
      </c>
      <c r="J165" s="14">
        <f>'Raw - Zero'!J436</f>
        <v>24.1511</v>
      </c>
      <c r="K165" s="14">
        <f>'Raw - Zero'!K436</f>
        <v>24.555900000000001</v>
      </c>
      <c r="L165" s="14">
        <f>'Raw - Zero'!L436</f>
        <v>24.961500000000001</v>
      </c>
      <c r="M165" s="14">
        <f>'Raw - Zero'!M436</f>
        <v>25.3675</v>
      </c>
      <c r="N165" s="14">
        <f>'Raw - Zero'!N436</f>
        <v>25.773800000000001</v>
      </c>
      <c r="O165" s="14">
        <f>'Raw - Zero'!O436</f>
        <v>26.180099999999999</v>
      </c>
      <c r="P165" s="14">
        <f>'Raw - Zero'!P436</f>
        <v>26.586099999999998</v>
      </c>
      <c r="Q165" s="14">
        <f>'Raw - Zero'!Q436</f>
        <v>26.991599999999998</v>
      </c>
      <c r="R165" s="14">
        <f>'Raw - Zero'!R436</f>
        <v>27.396599999999999</v>
      </c>
      <c r="S165" s="14">
        <f>'Raw - Zero'!S436</f>
        <v>27.800999999999998</v>
      </c>
      <c r="T165" s="14">
        <f>'Raw - Zero'!T436</f>
        <v>28.205300000000001</v>
      </c>
      <c r="U165" s="14">
        <f>'Raw - Zero'!U436</f>
        <v>28.609300000000001</v>
      </c>
      <c r="V165" s="14">
        <f>'Raw - Zero'!V436</f>
        <v>29.027200000000001</v>
      </c>
      <c r="W165" s="14">
        <f>'Raw - Zero'!W436</f>
        <v>29.429400000000001</v>
      </c>
      <c r="X165" s="14">
        <f>'Raw - Zero'!X436</f>
        <v>29.839200000000002</v>
      </c>
      <c r="Y165" s="14">
        <f>'Raw - Zero'!Y436</f>
        <v>30.254100000000001</v>
      </c>
      <c r="Z165" s="14">
        <f>'Raw - Zero'!Z436</f>
        <v>30.673300000000001</v>
      </c>
      <c r="AA165" s="14">
        <f>'Raw - Zero'!AA436</f>
        <v>31.096299999999999</v>
      </c>
      <c r="AB165" s="14">
        <f>'Raw - Zero'!AB436</f>
        <v>31.5227</v>
      </c>
      <c r="AC165" s="14">
        <f>'Raw - Zero'!AC436</f>
        <v>31.9529</v>
      </c>
      <c r="AD165" s="14">
        <f>'Raw - Zero'!AD436</f>
        <v>32.3872</v>
      </c>
      <c r="AE165" s="14">
        <f>'Raw - Zero'!AE436</f>
        <v>32.825899999999997</v>
      </c>
      <c r="AF165" s="14">
        <f>'Raw - Zero'!AF436</f>
        <v>33.269599999999997</v>
      </c>
    </row>
    <row r="166" spans="1:32" x14ac:dyDescent="0.2">
      <c r="A166" s="11" t="s">
        <v>304</v>
      </c>
      <c r="B166" s="14">
        <f>'Raw - Zero'!B437</f>
        <v>19.693300000000001</v>
      </c>
      <c r="C166" s="14">
        <f>'Raw - Zero'!C437</f>
        <v>19.971800000000002</v>
      </c>
      <c r="D166" s="14">
        <f>'Raw - Zero'!D437</f>
        <v>20.266300000000001</v>
      </c>
      <c r="E166" s="14">
        <f>'Raw - Zero'!E437</f>
        <v>20.454799999999999</v>
      </c>
      <c r="F166" s="14">
        <f>'Raw - Zero'!F437</f>
        <v>20.635300000000001</v>
      </c>
      <c r="G166" s="14">
        <f>'Raw - Zero'!G437</f>
        <v>20.872699999999998</v>
      </c>
      <c r="H166" s="14">
        <f>'Raw - Zero'!H437</f>
        <v>21.156500000000001</v>
      </c>
      <c r="I166" s="14">
        <f>'Raw - Zero'!I437</f>
        <v>21.4376</v>
      </c>
      <c r="J166" s="14">
        <f>'Raw - Zero'!J437</f>
        <v>21.719000000000001</v>
      </c>
      <c r="K166" s="14">
        <f>'Raw - Zero'!K437</f>
        <v>21.999500000000001</v>
      </c>
      <c r="L166" s="14">
        <f>'Raw - Zero'!L437</f>
        <v>22.278400000000001</v>
      </c>
      <c r="M166" s="14">
        <f>'Raw - Zero'!M437</f>
        <v>22.555399999999999</v>
      </c>
      <c r="N166" s="14">
        <f>'Raw - Zero'!N437</f>
        <v>22.8307</v>
      </c>
      <c r="O166" s="14">
        <f>'Raw - Zero'!O437</f>
        <v>23.103899999999999</v>
      </c>
      <c r="P166" s="14">
        <f>'Raw - Zero'!P437</f>
        <v>23.3748</v>
      </c>
      <c r="Q166" s="14">
        <f>'Raw - Zero'!Q437</f>
        <v>23.6435</v>
      </c>
      <c r="R166" s="14">
        <f>'Raw - Zero'!R437</f>
        <v>23.9099</v>
      </c>
      <c r="S166" s="14">
        <f>'Raw - Zero'!S437</f>
        <v>24.174099999999999</v>
      </c>
      <c r="T166" s="14">
        <f>'Raw - Zero'!T437</f>
        <v>24.436299999999999</v>
      </c>
      <c r="U166" s="14">
        <f>'Raw - Zero'!U437</f>
        <v>24.6966</v>
      </c>
      <c r="V166" s="14">
        <f>'Raw - Zero'!V437</f>
        <v>24.9619</v>
      </c>
      <c r="W166" s="14">
        <f>'Raw - Zero'!W437</f>
        <v>25.2075</v>
      </c>
      <c r="X166" s="14">
        <f>'Raw - Zero'!X437</f>
        <v>25.451499999999999</v>
      </c>
      <c r="Y166" s="14">
        <f>'Raw - Zero'!Y437</f>
        <v>25.6919</v>
      </c>
      <c r="Z166" s="14">
        <f>'Raw - Zero'!Z437</f>
        <v>25.9267</v>
      </c>
      <c r="AA166" s="14">
        <f>'Raw - Zero'!AA437</f>
        <v>26.1553</v>
      </c>
      <c r="AB166" s="14">
        <f>'Raw - Zero'!AB437</f>
        <v>26.377099999999999</v>
      </c>
      <c r="AC166" s="14">
        <f>'Raw - Zero'!AC437</f>
        <v>26.591000000000001</v>
      </c>
      <c r="AD166" s="14">
        <f>'Raw - Zero'!AD437</f>
        <v>26.795999999999999</v>
      </c>
      <c r="AE166" s="14">
        <f>'Raw - Zero'!AE437</f>
        <v>26.991499999999998</v>
      </c>
      <c r="AF166" s="14">
        <f>'Raw - Zero'!AF437</f>
        <v>27.1768</v>
      </c>
    </row>
    <row r="167" spans="1:32" x14ac:dyDescent="0.2">
      <c r="A167" s="11" t="s">
        <v>305</v>
      </c>
      <c r="B167" s="14">
        <f>'Raw - Zero'!B438</f>
        <v>26.7349</v>
      </c>
      <c r="C167" s="14">
        <f>'Raw - Zero'!C438</f>
        <v>26.7212</v>
      </c>
      <c r="D167" s="14">
        <f>'Raw - Zero'!D438</f>
        <v>26.764900000000001</v>
      </c>
      <c r="E167" s="14">
        <f>'Raw - Zero'!E438</f>
        <v>26.934100000000001</v>
      </c>
      <c r="F167" s="14">
        <f>'Raw - Zero'!F438</f>
        <v>27.393699999999999</v>
      </c>
      <c r="G167" s="14">
        <f>'Raw - Zero'!G438</f>
        <v>27.5365</v>
      </c>
      <c r="H167" s="14">
        <f>'Raw - Zero'!H438</f>
        <v>27.934999999999999</v>
      </c>
      <c r="I167" s="14">
        <f>'Raw - Zero'!I438</f>
        <v>28.306999999999999</v>
      </c>
      <c r="J167" s="14">
        <f>'Raw - Zero'!J438</f>
        <v>28.682600000000001</v>
      </c>
      <c r="K167" s="14">
        <f>'Raw - Zero'!K438</f>
        <v>29.059899999999999</v>
      </c>
      <c r="L167" s="14">
        <f>'Raw - Zero'!L438</f>
        <v>29.436800000000002</v>
      </c>
      <c r="M167" s="14">
        <f>'Raw - Zero'!M438</f>
        <v>29.8126</v>
      </c>
      <c r="N167" s="14">
        <f>'Raw - Zero'!N438</f>
        <v>30.186800000000002</v>
      </c>
      <c r="O167" s="14">
        <f>'Raw - Zero'!O438</f>
        <v>30.559000000000001</v>
      </c>
      <c r="P167" s="14">
        <f>'Raw - Zero'!P438</f>
        <v>30.928699999999999</v>
      </c>
      <c r="Q167" s="14">
        <f>'Raw - Zero'!Q438</f>
        <v>31.2956</v>
      </c>
      <c r="R167" s="14">
        <f>'Raw - Zero'!R438</f>
        <v>31.659600000000001</v>
      </c>
      <c r="S167" s="14">
        <f>'Raw - Zero'!S438</f>
        <v>32.020499999999998</v>
      </c>
      <c r="T167" s="14">
        <f>'Raw - Zero'!T438</f>
        <v>32.378700000000002</v>
      </c>
      <c r="U167" s="14">
        <f>'Raw - Zero'!U438</f>
        <v>32.734299999999998</v>
      </c>
      <c r="V167" s="14">
        <f>'Raw - Zero'!V438</f>
        <v>33.079300000000003</v>
      </c>
      <c r="W167" s="14">
        <f>'Raw - Zero'!W438</f>
        <v>33.4268</v>
      </c>
      <c r="X167" s="14">
        <f>'Raw - Zero'!X438</f>
        <v>33.7729</v>
      </c>
      <c r="Y167" s="14">
        <f>'Raw - Zero'!Y438</f>
        <v>34.1158</v>
      </c>
      <c r="Z167" s="14">
        <f>'Raw - Zero'!Z438</f>
        <v>34.454599999999999</v>
      </c>
      <c r="AA167" s="14">
        <f>'Raw - Zero'!AA438</f>
        <v>34.789299999999997</v>
      </c>
      <c r="AB167" s="14">
        <f>'Raw - Zero'!AB438</f>
        <v>35.119999999999997</v>
      </c>
      <c r="AC167" s="14">
        <f>'Raw - Zero'!AC438</f>
        <v>35.447000000000003</v>
      </c>
      <c r="AD167" s="14">
        <f>'Raw - Zero'!AD438</f>
        <v>35.770800000000001</v>
      </c>
      <c r="AE167" s="14">
        <f>'Raw - Zero'!AE438</f>
        <v>36.091799999999999</v>
      </c>
      <c r="AF167" s="14">
        <f>'Raw - Zero'!AF438</f>
        <v>36.410600000000002</v>
      </c>
    </row>
    <row r="168" spans="1:32" x14ac:dyDescent="0.2">
      <c r="A168" s="11" t="s">
        <v>306</v>
      </c>
      <c r="B168" s="14">
        <f>'Raw - Zero'!B439</f>
        <v>32.601700000000001</v>
      </c>
      <c r="C168" s="14">
        <f>'Raw - Zero'!C439</f>
        <v>32.147300000000001</v>
      </c>
      <c r="D168" s="14">
        <f>'Raw - Zero'!D439</f>
        <v>32.284199999999998</v>
      </c>
      <c r="E168" s="14">
        <f>'Raw - Zero'!E439</f>
        <v>32.523200000000003</v>
      </c>
      <c r="F168" s="14">
        <f>'Raw - Zero'!F439</f>
        <v>33.142000000000003</v>
      </c>
      <c r="G168" s="14">
        <f>'Raw - Zero'!G439</f>
        <v>33.519300000000001</v>
      </c>
      <c r="H168" s="14">
        <f>'Raw - Zero'!H439</f>
        <v>34.068100000000001</v>
      </c>
      <c r="I168" s="14">
        <f>'Raw - Zero'!I439</f>
        <v>34.580100000000002</v>
      </c>
      <c r="J168" s="14">
        <f>'Raw - Zero'!J439</f>
        <v>35.097499999999997</v>
      </c>
      <c r="K168" s="14">
        <f>'Raw - Zero'!K439</f>
        <v>35.614899999999999</v>
      </c>
      <c r="L168" s="14">
        <f>'Raw - Zero'!L439</f>
        <v>36.130800000000001</v>
      </c>
      <c r="M168" s="14">
        <f>'Raw - Zero'!M439</f>
        <v>36.6447</v>
      </c>
      <c r="N168" s="14">
        <f>'Raw - Zero'!N439</f>
        <v>37.156300000000002</v>
      </c>
      <c r="O168" s="14">
        <f>'Raw - Zero'!O439</f>
        <v>37.665300000000002</v>
      </c>
      <c r="P168" s="14">
        <f>'Raw - Zero'!P439</f>
        <v>38.171199999999999</v>
      </c>
      <c r="Q168" s="14">
        <f>'Raw - Zero'!Q439</f>
        <v>38.6738</v>
      </c>
      <c r="R168" s="14">
        <f>'Raw - Zero'!R439</f>
        <v>39.173099999999998</v>
      </c>
      <c r="S168" s="14">
        <f>'Raw - Zero'!S439</f>
        <v>39.668999999999997</v>
      </c>
      <c r="T168" s="14">
        <f>'Raw - Zero'!T439</f>
        <v>40.162199999999999</v>
      </c>
      <c r="U168" s="14">
        <f>'Raw - Zero'!U439</f>
        <v>40.652799999999999</v>
      </c>
      <c r="V168" s="14">
        <f>'Raw - Zero'!V439</f>
        <v>41.153599999999997</v>
      </c>
      <c r="W168" s="14">
        <f>'Raw - Zero'!W439</f>
        <v>41.630200000000002</v>
      </c>
      <c r="X168" s="14">
        <f>'Raw - Zero'!X439</f>
        <v>42.111499999999999</v>
      </c>
      <c r="Y168" s="14">
        <f>'Raw - Zero'!Y439</f>
        <v>42.5946</v>
      </c>
      <c r="Z168" s="14">
        <f>'Raw - Zero'!Z439</f>
        <v>43.077100000000002</v>
      </c>
      <c r="AA168" s="14">
        <f>'Raw - Zero'!AA439</f>
        <v>43.558700000000002</v>
      </c>
      <c r="AB168" s="14">
        <f>'Raw - Zero'!AB439</f>
        <v>44.039700000000003</v>
      </c>
      <c r="AC168" s="14">
        <f>'Raw - Zero'!AC439</f>
        <v>44.520099999999999</v>
      </c>
      <c r="AD168" s="14">
        <f>'Raw - Zero'!AD439</f>
        <v>45.0002</v>
      </c>
      <c r="AE168" s="14">
        <f>'Raw - Zero'!AE439</f>
        <v>45.480899999999998</v>
      </c>
      <c r="AF168" s="14">
        <f>'Raw - Zero'!AF439</f>
        <v>45.962600000000002</v>
      </c>
    </row>
    <row r="169" spans="1:32" x14ac:dyDescent="0.2">
      <c r="A169" s="12" t="s">
        <v>307</v>
      </c>
      <c r="B169" s="14">
        <f>'Raw - Zero'!B440</f>
        <v>18.2957</v>
      </c>
      <c r="C169" s="14">
        <f>'Raw - Zero'!C440</f>
        <v>17.994299999999999</v>
      </c>
      <c r="D169" s="14">
        <f>'Raw - Zero'!D440</f>
        <v>18.0763</v>
      </c>
      <c r="E169" s="14">
        <f>'Raw - Zero'!E440</f>
        <v>18.232199999999999</v>
      </c>
      <c r="F169" s="14">
        <f>'Raw - Zero'!F440</f>
        <v>18.614699999999999</v>
      </c>
      <c r="G169" s="14">
        <f>'Raw - Zero'!G440</f>
        <v>18.860099999999999</v>
      </c>
      <c r="H169" s="14">
        <f>'Raw - Zero'!H440</f>
        <v>19.182300000000001</v>
      </c>
      <c r="I169" s="14">
        <f>'Raw - Zero'!I440</f>
        <v>19.483899999999998</v>
      </c>
      <c r="J169" s="14">
        <f>'Raw - Zero'!J440</f>
        <v>19.788</v>
      </c>
      <c r="K169" s="14">
        <f>'Raw - Zero'!K440</f>
        <v>20.092199999999998</v>
      </c>
      <c r="L169" s="14">
        <f>'Raw - Zero'!L440</f>
        <v>20.395499999999998</v>
      </c>
      <c r="M169" s="14">
        <f>'Raw - Zero'!M440</f>
        <v>20.697800000000001</v>
      </c>
      <c r="N169" s="14">
        <f>'Raw - Zero'!N440</f>
        <v>20.998899999999999</v>
      </c>
      <c r="O169" s="14">
        <f>'Raw - Zero'!O440</f>
        <v>21.2986</v>
      </c>
      <c r="P169" s="14">
        <f>'Raw - Zero'!P440</f>
        <v>21.596800000000002</v>
      </c>
      <c r="Q169" s="14">
        <f>'Raw - Zero'!Q440</f>
        <v>21.8933</v>
      </c>
      <c r="R169" s="14">
        <f>'Raw - Zero'!R440</f>
        <v>22.188099999999999</v>
      </c>
      <c r="S169" s="14">
        <f>'Raw - Zero'!S440</f>
        <v>22.481200000000001</v>
      </c>
      <c r="T169" s="14">
        <f>'Raw - Zero'!T440</f>
        <v>22.7729</v>
      </c>
      <c r="U169" s="14">
        <f>'Raw - Zero'!U440</f>
        <v>23.063400000000001</v>
      </c>
      <c r="V169" s="14">
        <f>'Raw - Zero'!V440</f>
        <v>23.360199999999999</v>
      </c>
      <c r="W169" s="14">
        <f>'Raw - Zero'!W440</f>
        <v>23.6465</v>
      </c>
      <c r="X169" s="14">
        <f>'Raw - Zero'!X440</f>
        <v>23.9374</v>
      </c>
      <c r="Y169" s="14">
        <f>'Raw - Zero'!Y440</f>
        <v>24.231100000000001</v>
      </c>
      <c r="Z169" s="14">
        <f>'Raw - Zero'!Z440</f>
        <v>24.5273</v>
      </c>
      <c r="AA169" s="14">
        <f>'Raw - Zero'!AA440</f>
        <v>24.825600000000001</v>
      </c>
      <c r="AB169" s="14">
        <f>'Raw - Zero'!AB440</f>
        <v>25.126200000000001</v>
      </c>
      <c r="AC169" s="14">
        <f>'Raw - Zero'!AC440</f>
        <v>25.4299</v>
      </c>
      <c r="AD169" s="14">
        <f>'Raw - Zero'!AD440</f>
        <v>25.737500000000001</v>
      </c>
      <c r="AE169" s="14">
        <f>'Raw - Zero'!AE440</f>
        <v>26.049800000000001</v>
      </c>
      <c r="AF169" s="14">
        <f>'Raw - Zero'!AF440</f>
        <v>26.367599999999999</v>
      </c>
    </row>
    <row r="170" spans="1:32" x14ac:dyDescent="0.2">
      <c r="A170" s="12" t="s">
        <v>308</v>
      </c>
      <c r="B170" s="14">
        <f>'Raw - Zero'!B441</f>
        <v>57.8048</v>
      </c>
      <c r="C170" s="14">
        <f>'Raw - Zero'!C441</f>
        <v>57.747799999999998</v>
      </c>
      <c r="D170" s="14">
        <f>'Raw - Zero'!D441</f>
        <v>57.847799999999999</v>
      </c>
      <c r="E170" s="14">
        <f>'Raw - Zero'!E441</f>
        <v>58.220300000000002</v>
      </c>
      <c r="F170" s="14">
        <f>'Raw - Zero'!F441</f>
        <v>59.134900000000002</v>
      </c>
      <c r="G170" s="14">
        <f>'Raw - Zero'!G441</f>
        <v>59.441000000000003</v>
      </c>
      <c r="H170" s="14">
        <f>'Raw - Zero'!H441</f>
        <v>60.363999999999997</v>
      </c>
      <c r="I170" s="14">
        <f>'Raw - Zero'!I441</f>
        <v>61.2303</v>
      </c>
      <c r="J170" s="14">
        <f>'Raw - Zero'!J441</f>
        <v>62.1051</v>
      </c>
      <c r="K170" s="14">
        <f>'Raw - Zero'!K441</f>
        <v>62.980400000000003</v>
      </c>
      <c r="L170" s="14">
        <f>'Raw - Zero'!L441</f>
        <v>63.852699999999999</v>
      </c>
      <c r="M170" s="14">
        <f>'Raw - Zero'!M441</f>
        <v>64.721500000000006</v>
      </c>
      <c r="N170" s="14">
        <f>'Raw - Zero'!N441</f>
        <v>65.585899999999995</v>
      </c>
      <c r="O170" s="14">
        <f>'Raw - Zero'!O441</f>
        <v>66.445300000000003</v>
      </c>
      <c r="P170" s="14">
        <f>'Raw - Zero'!P441</f>
        <v>67.298900000000003</v>
      </c>
      <c r="Q170" s="14">
        <f>'Raw - Zero'!Q441</f>
        <v>68.146299999999997</v>
      </c>
      <c r="R170" s="14">
        <f>'Raw - Zero'!R441</f>
        <v>68.987300000000005</v>
      </c>
      <c r="S170" s="14">
        <f>'Raw - Zero'!S441</f>
        <v>69.821899999999999</v>
      </c>
      <c r="T170" s="14">
        <f>'Raw - Zero'!T441</f>
        <v>70.6511</v>
      </c>
      <c r="U170" s="14">
        <f>'Raw - Zero'!U441</f>
        <v>71.475099999999998</v>
      </c>
      <c r="V170" s="14">
        <f>'Raw - Zero'!V441</f>
        <v>72.308199999999999</v>
      </c>
      <c r="W170" s="14">
        <f>'Raw - Zero'!W441</f>
        <v>73.104699999999994</v>
      </c>
      <c r="X170" s="14">
        <f>'Raw - Zero'!X441</f>
        <v>73.903999999999996</v>
      </c>
      <c r="Y170" s="14">
        <f>'Raw - Zero'!Y441</f>
        <v>74.7012</v>
      </c>
      <c r="Z170" s="14">
        <f>'Raw - Zero'!Z441</f>
        <v>75.492599999999996</v>
      </c>
      <c r="AA170" s="14">
        <f>'Raw - Zero'!AA441</f>
        <v>76.2774</v>
      </c>
      <c r="AB170" s="14">
        <f>'Raw - Zero'!AB441</f>
        <v>77.055400000000006</v>
      </c>
      <c r="AC170" s="14">
        <f>'Raw - Zero'!AC441</f>
        <v>77.8262</v>
      </c>
      <c r="AD170" s="14">
        <f>'Raw - Zero'!AD441</f>
        <v>78.590100000000007</v>
      </c>
      <c r="AE170" s="14">
        <f>'Raw - Zero'!AE441</f>
        <v>79.3476</v>
      </c>
      <c r="AF170" s="14">
        <f>'Raw - Zero'!AF441</f>
        <v>80.099100000000007</v>
      </c>
    </row>
    <row r="171" spans="1:32" x14ac:dyDescent="0.2">
      <c r="A171" s="12" t="s">
        <v>309</v>
      </c>
      <c r="B171" s="14">
        <f>'Raw - Zero'!B442</f>
        <v>12.2324</v>
      </c>
      <c r="C171" s="14">
        <f>'Raw - Zero'!C442</f>
        <v>12.1568</v>
      </c>
      <c r="D171" s="14">
        <f>'Raw - Zero'!D442</f>
        <v>12.2004</v>
      </c>
      <c r="E171" s="14">
        <f>'Raw - Zero'!E442</f>
        <v>12.2781</v>
      </c>
      <c r="F171" s="14">
        <f>'Raw - Zero'!F442</f>
        <v>12.4795</v>
      </c>
      <c r="G171" s="14">
        <f>'Raw - Zero'!G442</f>
        <v>12.5547</v>
      </c>
      <c r="H171" s="14">
        <f>'Raw - Zero'!H442</f>
        <v>12.7577</v>
      </c>
      <c r="I171" s="14">
        <f>'Raw - Zero'!I442</f>
        <v>12.9459</v>
      </c>
      <c r="J171" s="14">
        <f>'Raw - Zero'!J442</f>
        <v>13.1364</v>
      </c>
      <c r="K171" s="14">
        <f>'Raw - Zero'!K442</f>
        <v>13.3271</v>
      </c>
      <c r="L171" s="14">
        <f>'Raw - Zero'!L442</f>
        <v>13.5175</v>
      </c>
      <c r="M171" s="14">
        <f>'Raw - Zero'!M442</f>
        <v>13.7073</v>
      </c>
      <c r="N171" s="14">
        <f>'Raw - Zero'!N442</f>
        <v>13.8964</v>
      </c>
      <c r="O171" s="14">
        <f>'Raw - Zero'!O442</f>
        <v>14.0846</v>
      </c>
      <c r="P171" s="14">
        <f>'Raw - Zero'!P442</f>
        <v>14.271800000000001</v>
      </c>
      <c r="Q171" s="14">
        <f>'Raw - Zero'!Q442</f>
        <v>14.457800000000001</v>
      </c>
      <c r="R171" s="14">
        <f>'Raw - Zero'!R442</f>
        <v>14.6427</v>
      </c>
      <c r="S171" s="14">
        <f>'Raw - Zero'!S442</f>
        <v>14.8264</v>
      </c>
      <c r="T171" s="14">
        <f>'Raw - Zero'!T442</f>
        <v>15.0091</v>
      </c>
      <c r="U171" s="14">
        <f>'Raw - Zero'!U442</f>
        <v>15.190899999999999</v>
      </c>
      <c r="V171" s="14">
        <f>'Raw - Zero'!V442</f>
        <v>15.372400000000001</v>
      </c>
      <c r="W171" s="14">
        <f>'Raw - Zero'!W442</f>
        <v>15.550599999999999</v>
      </c>
      <c r="X171" s="14">
        <f>'Raw - Zero'!X442</f>
        <v>15.729799999999999</v>
      </c>
      <c r="Y171" s="14">
        <f>'Raw - Zero'!Y442</f>
        <v>15.9091</v>
      </c>
      <c r="Z171" s="14">
        <f>'Raw - Zero'!Z442</f>
        <v>16.087900000000001</v>
      </c>
      <c r="AA171" s="14">
        <f>'Raw - Zero'!AA442</f>
        <v>16.266200000000001</v>
      </c>
      <c r="AB171" s="14">
        <f>'Raw - Zero'!AB442</f>
        <v>16.443999999999999</v>
      </c>
      <c r="AC171" s="14">
        <f>'Raw - Zero'!AC442</f>
        <v>16.621600000000001</v>
      </c>
      <c r="AD171" s="14">
        <f>'Raw - Zero'!AD442</f>
        <v>16.798999999999999</v>
      </c>
      <c r="AE171" s="14">
        <f>'Raw - Zero'!AE442</f>
        <v>16.976600000000001</v>
      </c>
      <c r="AF171" s="14">
        <f>'Raw - Zero'!AF442</f>
        <v>17.154599999999999</v>
      </c>
    </row>
    <row r="172" spans="1:32" x14ac:dyDescent="0.2">
      <c r="A172" s="12" t="s">
        <v>310</v>
      </c>
      <c r="B172" s="14">
        <f>'Raw - Zero'!B443</f>
        <v>22.869599999999998</v>
      </c>
      <c r="C172" s="14">
        <f>'Raw - Zero'!C443</f>
        <v>22.9376</v>
      </c>
      <c r="D172" s="14">
        <f>'Raw - Zero'!D443</f>
        <v>23.0123</v>
      </c>
      <c r="E172" s="14">
        <f>'Raw - Zero'!E443</f>
        <v>23.135899999999999</v>
      </c>
      <c r="F172" s="14">
        <f>'Raw - Zero'!F443</f>
        <v>23.4526</v>
      </c>
      <c r="G172" s="14">
        <f>'Raw - Zero'!G443</f>
        <v>23.509899999999998</v>
      </c>
      <c r="H172" s="14">
        <f>'Raw - Zero'!H443</f>
        <v>23.874500000000001</v>
      </c>
      <c r="I172" s="14">
        <f>'Raw - Zero'!I443</f>
        <v>24.217300000000002</v>
      </c>
      <c r="J172" s="14">
        <f>'Raw - Zero'!J443</f>
        <v>24.5641</v>
      </c>
      <c r="K172" s="14">
        <f>'Raw - Zero'!K443</f>
        <v>24.912500000000001</v>
      </c>
      <c r="L172" s="14">
        <f>'Raw - Zero'!L443</f>
        <v>25.260999999999999</v>
      </c>
      <c r="M172" s="14">
        <f>'Raw - Zero'!M443</f>
        <v>25.609100000000002</v>
      </c>
      <c r="N172" s="14">
        <f>'Raw - Zero'!N443</f>
        <v>25.956299999999999</v>
      </c>
      <c r="O172" s="14">
        <f>'Raw - Zero'!O443</f>
        <v>26.302299999999999</v>
      </c>
      <c r="P172" s="14">
        <f>'Raw - Zero'!P443</f>
        <v>26.6465</v>
      </c>
      <c r="Q172" s="14">
        <f>'Raw - Zero'!Q443</f>
        <v>26.989000000000001</v>
      </c>
      <c r="R172" s="14">
        <f>'Raw - Zero'!R443</f>
        <v>27.329499999999999</v>
      </c>
      <c r="S172" s="14">
        <f>'Raw - Zero'!S443</f>
        <v>27.667999999999999</v>
      </c>
      <c r="T172" s="14">
        <f>'Raw - Zero'!T443</f>
        <v>28.004799999999999</v>
      </c>
      <c r="U172" s="14">
        <f>'Raw - Zero'!U443</f>
        <v>28.3398</v>
      </c>
      <c r="V172" s="14">
        <f>'Raw - Zero'!V443</f>
        <v>28.662400000000002</v>
      </c>
      <c r="W172" s="14">
        <f>'Raw - Zero'!W443</f>
        <v>28.993500000000001</v>
      </c>
      <c r="X172" s="14">
        <f>'Raw - Zero'!X443</f>
        <v>29.3233</v>
      </c>
      <c r="Y172" s="14">
        <f>'Raw - Zero'!Y443</f>
        <v>29.650600000000001</v>
      </c>
      <c r="Z172" s="14">
        <f>'Raw - Zero'!Z443</f>
        <v>29.975100000000001</v>
      </c>
      <c r="AA172" s="14">
        <f>'Raw - Zero'!AA443</f>
        <v>30.296700000000001</v>
      </c>
      <c r="AB172" s="14">
        <f>'Raw - Zero'!AB443</f>
        <v>30.615600000000001</v>
      </c>
      <c r="AC172" s="14">
        <f>'Raw - Zero'!AC443</f>
        <v>30.932200000000002</v>
      </c>
      <c r="AD172" s="14">
        <f>'Raw - Zero'!AD443</f>
        <v>31.2469</v>
      </c>
      <c r="AE172" s="14">
        <f>'Raw - Zero'!AE443</f>
        <v>31.560199999999998</v>
      </c>
      <c r="AF172" s="14">
        <f>'Raw - Zero'!AF443</f>
        <v>31.872499999999999</v>
      </c>
    </row>
    <row r="173" spans="1:32" x14ac:dyDescent="0.2">
      <c r="A173" s="13" t="s">
        <v>311</v>
      </c>
      <c r="B173" s="14">
        <f>'Raw - Zero'!B444</f>
        <v>38.076000000000001</v>
      </c>
      <c r="C173" s="14">
        <f>'Raw - Zero'!C444</f>
        <v>38.7864</v>
      </c>
      <c r="D173" s="14">
        <f>'Raw - Zero'!D444</f>
        <v>38.898699999999998</v>
      </c>
      <c r="E173" s="14">
        <f>'Raw - Zero'!E444</f>
        <v>39.2134</v>
      </c>
      <c r="F173" s="14">
        <f>'Raw - Zero'!F444</f>
        <v>39.628700000000002</v>
      </c>
      <c r="G173" s="14">
        <f>'Raw - Zero'!G444</f>
        <v>39.659100000000002</v>
      </c>
      <c r="H173" s="14">
        <f>'Raw - Zero'!H444</f>
        <v>40.262799999999999</v>
      </c>
      <c r="I173" s="14">
        <f>'Raw - Zero'!I444</f>
        <v>40.851100000000002</v>
      </c>
      <c r="J173" s="14">
        <f>'Raw - Zero'!J444</f>
        <v>41.444000000000003</v>
      </c>
      <c r="K173" s="14">
        <f>'Raw - Zero'!K444</f>
        <v>42.037399999999998</v>
      </c>
      <c r="L173" s="14">
        <f>'Raw - Zero'!L444</f>
        <v>42.629600000000003</v>
      </c>
      <c r="M173" s="14">
        <f>'Raw - Zero'!M444</f>
        <v>43.219900000000003</v>
      </c>
      <c r="N173" s="14">
        <f>'Raw - Zero'!N444</f>
        <v>43.808</v>
      </c>
      <c r="O173" s="14">
        <f>'Raw - Zero'!O444</f>
        <v>44.393599999999999</v>
      </c>
      <c r="P173" s="14">
        <f>'Raw - Zero'!P444</f>
        <v>44.976199999999999</v>
      </c>
      <c r="Q173" s="14">
        <f>'Raw - Zero'!Q444</f>
        <v>45.555399999999999</v>
      </c>
      <c r="R173" s="14">
        <f>'Raw - Zero'!R444</f>
        <v>46.131300000000003</v>
      </c>
      <c r="S173" s="14">
        <f>'Raw - Zero'!S444</f>
        <v>46.703899999999997</v>
      </c>
      <c r="T173" s="14">
        <f>'Raw - Zero'!T444</f>
        <v>47.273600000000002</v>
      </c>
      <c r="U173" s="14">
        <f>'Raw - Zero'!U444</f>
        <v>47.840699999999998</v>
      </c>
      <c r="V173" s="14">
        <f>'Raw - Zero'!V444</f>
        <v>48.423999999999999</v>
      </c>
      <c r="W173" s="14">
        <f>'Raw - Zero'!W444</f>
        <v>48.976399999999998</v>
      </c>
      <c r="X173" s="14">
        <f>'Raw - Zero'!X444</f>
        <v>49.533799999999999</v>
      </c>
      <c r="Y173" s="14">
        <f>'Raw - Zero'!Y444</f>
        <v>50.094000000000001</v>
      </c>
      <c r="Z173" s="14">
        <f>'Raw - Zero'!Z444</f>
        <v>50.653100000000002</v>
      </c>
      <c r="AA173" s="14">
        <f>'Raw - Zero'!AA444</f>
        <v>51.211399999999998</v>
      </c>
      <c r="AB173" s="14">
        <f>'Raw - Zero'!AB444</f>
        <v>51.769599999999997</v>
      </c>
      <c r="AC173" s="14">
        <f>'Raw - Zero'!AC444</f>
        <v>52.326999999999998</v>
      </c>
      <c r="AD173" s="14">
        <f>'Raw - Zero'!AD444</f>
        <v>52.883099999999999</v>
      </c>
      <c r="AE173" s="14">
        <f>'Raw - Zero'!AE444</f>
        <v>53.439300000000003</v>
      </c>
      <c r="AF173" s="14">
        <f>'Raw - Zero'!AF444</f>
        <v>53.9953</v>
      </c>
    </row>
    <row r="174" spans="1:32" x14ac:dyDescent="0.2">
      <c r="A174" s="13" t="s">
        <v>312</v>
      </c>
      <c r="B174" s="14">
        <f>'Raw - Zero'!B445</f>
        <v>61.244</v>
      </c>
      <c r="C174" s="14">
        <f>'Raw - Zero'!C445</f>
        <v>59.6447</v>
      </c>
      <c r="D174" s="14">
        <f>'Raw - Zero'!D445</f>
        <v>60.0426</v>
      </c>
      <c r="E174" s="14">
        <f>'Raw - Zero'!E445</f>
        <v>60.573</v>
      </c>
      <c r="F174" s="14">
        <f>'Raw - Zero'!F445</f>
        <v>61.944000000000003</v>
      </c>
      <c r="G174" s="14">
        <f>'Raw - Zero'!G445</f>
        <v>62.941200000000002</v>
      </c>
      <c r="H174" s="14">
        <f>'Raw - Zero'!H445</f>
        <v>64.021799999999999</v>
      </c>
      <c r="I174" s="14">
        <f>'Raw - Zero'!I445</f>
        <v>65.009699999999995</v>
      </c>
      <c r="J174" s="14">
        <f>'Raw - Zero'!J445</f>
        <v>66.009200000000007</v>
      </c>
      <c r="K174" s="14">
        <f>'Raw - Zero'!K445</f>
        <v>67.008300000000006</v>
      </c>
      <c r="L174" s="14">
        <f>'Raw - Zero'!L445</f>
        <v>68.004099999999994</v>
      </c>
      <c r="M174" s="14">
        <f>'Raw - Zero'!M445</f>
        <v>68.995800000000003</v>
      </c>
      <c r="N174" s="14">
        <f>'Raw - Zero'!N445</f>
        <v>69.983099999999993</v>
      </c>
      <c r="O174" s="14">
        <f>'Raw - Zero'!O445</f>
        <v>70.965400000000002</v>
      </c>
      <c r="P174" s="14">
        <f>'Raw - Zero'!P445</f>
        <v>71.941800000000001</v>
      </c>
      <c r="Q174" s="14">
        <f>'Raw - Zero'!Q445</f>
        <v>72.912000000000006</v>
      </c>
      <c r="R174" s="14">
        <f>'Raw - Zero'!R445</f>
        <v>73.875799999999998</v>
      </c>
      <c r="S174" s="14">
        <f>'Raw - Zero'!S445</f>
        <v>74.833299999999994</v>
      </c>
      <c r="T174" s="14">
        <f>'Raw - Zero'!T445</f>
        <v>75.785899999999998</v>
      </c>
      <c r="U174" s="14">
        <f>'Raw - Zero'!U445</f>
        <v>76.733699999999999</v>
      </c>
      <c r="V174" s="14">
        <f>'Raw - Zero'!V445</f>
        <v>77.698099999999997</v>
      </c>
      <c r="W174" s="14">
        <f>'Raw - Zero'!W445</f>
        <v>78.622200000000007</v>
      </c>
      <c r="X174" s="14">
        <f>'Raw - Zero'!X445</f>
        <v>79.557500000000005</v>
      </c>
      <c r="Y174" s="14">
        <f>'Raw - Zero'!Y445</f>
        <v>80.497299999999996</v>
      </c>
      <c r="Z174" s="14">
        <f>'Raw - Zero'!Z445</f>
        <v>81.439099999999996</v>
      </c>
      <c r="AA174" s="14">
        <f>'Raw - Zero'!AA445</f>
        <v>82.381699999999995</v>
      </c>
      <c r="AB174" s="14">
        <f>'Raw - Zero'!AB445</f>
        <v>83.325199999999995</v>
      </c>
      <c r="AC174" s="14">
        <f>'Raw - Zero'!AC445</f>
        <v>84.270700000000005</v>
      </c>
      <c r="AD174" s="14">
        <f>'Raw - Zero'!AD445</f>
        <v>85.219899999999996</v>
      </c>
      <c r="AE174" s="14">
        <f>'Raw - Zero'!AE445</f>
        <v>86.174599999999998</v>
      </c>
      <c r="AF174" s="14">
        <f>'Raw - Zero'!AF445</f>
        <v>87.136499999999998</v>
      </c>
    </row>
    <row r="175" spans="1:32" x14ac:dyDescent="0.2">
      <c r="A175" s="13" t="s">
        <v>313</v>
      </c>
      <c r="B175" s="14">
        <f>'Raw - Zero'!B446</f>
        <v>16.4115</v>
      </c>
      <c r="C175" s="14">
        <f>'Raw - Zero'!C446</f>
        <v>15.5908</v>
      </c>
      <c r="D175" s="14">
        <f>'Raw - Zero'!D446</f>
        <v>15.979900000000001</v>
      </c>
      <c r="E175" s="14">
        <f>'Raw - Zero'!E446</f>
        <v>16.077200000000001</v>
      </c>
      <c r="F175" s="14">
        <f>'Raw - Zero'!F446</f>
        <v>16.295400000000001</v>
      </c>
      <c r="G175" s="14">
        <f>'Raw - Zero'!G446</f>
        <v>16.713899999999999</v>
      </c>
      <c r="H175" s="14">
        <f>'Raw - Zero'!H446</f>
        <v>16.982800000000001</v>
      </c>
      <c r="I175" s="14">
        <f>'Raw - Zero'!I446</f>
        <v>17.256900000000002</v>
      </c>
      <c r="J175" s="14">
        <f>'Raw - Zero'!J446</f>
        <v>17.5321</v>
      </c>
      <c r="K175" s="14">
        <f>'Raw - Zero'!K446</f>
        <v>17.809799999999999</v>
      </c>
      <c r="L175" s="14">
        <f>'Raw - Zero'!L446</f>
        <v>18.088699999999999</v>
      </c>
      <c r="M175" s="14">
        <f>'Raw - Zero'!M446</f>
        <v>18.3687</v>
      </c>
      <c r="N175" s="14">
        <f>'Raw - Zero'!N446</f>
        <v>18.6494</v>
      </c>
      <c r="O175" s="14">
        <f>'Raw - Zero'!O446</f>
        <v>18.930499999999999</v>
      </c>
      <c r="P175" s="14">
        <f>'Raw - Zero'!P446</f>
        <v>19.211600000000001</v>
      </c>
      <c r="Q175" s="14">
        <f>'Raw - Zero'!Q446</f>
        <v>19.492699999999999</v>
      </c>
      <c r="R175" s="14">
        <f>'Raw - Zero'!R446</f>
        <v>19.773599999999998</v>
      </c>
      <c r="S175" s="14">
        <f>'Raw - Zero'!S446</f>
        <v>20.054099999999998</v>
      </c>
      <c r="T175" s="14">
        <f>'Raw - Zero'!T446</f>
        <v>20.334499999999998</v>
      </c>
      <c r="U175" s="14">
        <f>'Raw - Zero'!U446</f>
        <v>20.614799999999999</v>
      </c>
      <c r="V175" s="14">
        <f>'Raw - Zero'!V446</f>
        <v>20.890499999999999</v>
      </c>
      <c r="W175" s="14">
        <f>'Raw - Zero'!W446</f>
        <v>21.160799999999998</v>
      </c>
      <c r="X175" s="14">
        <f>'Raw - Zero'!X446</f>
        <v>21.430199999999999</v>
      </c>
      <c r="Y175" s="14">
        <f>'Raw - Zero'!Y446</f>
        <v>21.6967</v>
      </c>
      <c r="Z175" s="14">
        <f>'Raw - Zero'!Z446</f>
        <v>21.958200000000001</v>
      </c>
      <c r="AA175" s="14">
        <f>'Raw - Zero'!AA446</f>
        <v>22.214200000000002</v>
      </c>
      <c r="AB175" s="14">
        <f>'Raw - Zero'!AB446</f>
        <v>22.464300000000001</v>
      </c>
      <c r="AC175" s="14">
        <f>'Raw - Zero'!AC446</f>
        <v>22.707000000000001</v>
      </c>
      <c r="AD175" s="14">
        <f>'Raw - Zero'!AD446</f>
        <v>22.941800000000001</v>
      </c>
      <c r="AE175" s="14">
        <f>'Raw - Zero'!AE446</f>
        <v>23.1678</v>
      </c>
      <c r="AF175" s="14">
        <f>'Raw - Zero'!AF446</f>
        <v>23.3843</v>
      </c>
    </row>
    <row r="176" spans="1:32" x14ac:dyDescent="0.2">
      <c r="A176" s="13" t="s">
        <v>314</v>
      </c>
      <c r="B176" s="14">
        <f>'Raw - Zero'!B447</f>
        <v>20.613700000000001</v>
      </c>
      <c r="C176" s="14">
        <f>'Raw - Zero'!C447</f>
        <v>20.6326</v>
      </c>
      <c r="D176" s="14">
        <f>'Raw - Zero'!D447</f>
        <v>20.597200000000001</v>
      </c>
      <c r="E176" s="14">
        <f>'Raw - Zero'!E447</f>
        <v>20.700500000000002</v>
      </c>
      <c r="F176" s="14">
        <f>'Raw - Zero'!F447</f>
        <v>21.005199999999999</v>
      </c>
      <c r="G176" s="14">
        <f>'Raw - Zero'!G447</f>
        <v>20.907699999999998</v>
      </c>
      <c r="H176" s="14">
        <f>'Raw - Zero'!H447</f>
        <v>21.2348</v>
      </c>
      <c r="I176" s="14">
        <f>'Raw - Zero'!I447</f>
        <v>21.490200000000002</v>
      </c>
      <c r="J176" s="14">
        <f>'Raw - Zero'!J447</f>
        <v>21.7502</v>
      </c>
      <c r="K176" s="14">
        <f>'Raw - Zero'!K447</f>
        <v>22.006799999999998</v>
      </c>
      <c r="L176" s="14">
        <f>'Raw - Zero'!L447</f>
        <v>22.2606</v>
      </c>
      <c r="M176" s="14">
        <f>'Raw - Zero'!M447</f>
        <v>22.512</v>
      </c>
      <c r="N176" s="14">
        <f>'Raw - Zero'!N447</f>
        <v>22.761199999999999</v>
      </c>
      <c r="O176" s="14">
        <f>'Raw - Zero'!O447</f>
        <v>23.008299999999998</v>
      </c>
      <c r="P176" s="14">
        <f>'Raw - Zero'!P447</f>
        <v>23.2529</v>
      </c>
      <c r="Q176" s="14">
        <f>'Raw - Zero'!Q447</f>
        <v>23.495000000000001</v>
      </c>
      <c r="R176" s="14">
        <f>'Raw - Zero'!R447</f>
        <v>23.7347</v>
      </c>
      <c r="S176" s="14">
        <f>'Raw - Zero'!S447</f>
        <v>23.971900000000002</v>
      </c>
      <c r="T176" s="14">
        <f>'Raw - Zero'!T447</f>
        <v>24.207100000000001</v>
      </c>
      <c r="U176" s="14">
        <f>'Raw - Zero'!U447</f>
        <v>24.4406</v>
      </c>
      <c r="V176" s="14">
        <f>'Raw - Zero'!V447</f>
        <v>24.683199999999999</v>
      </c>
      <c r="W176" s="14">
        <f>'Raw - Zero'!W447</f>
        <v>24.896699999999999</v>
      </c>
      <c r="X176" s="14">
        <f>'Raw - Zero'!X447</f>
        <v>25.1127</v>
      </c>
      <c r="Y176" s="14">
        <f>'Raw - Zero'!Y447</f>
        <v>25.3278</v>
      </c>
      <c r="Z176" s="14">
        <f>'Raw - Zero'!Z447</f>
        <v>25.539300000000001</v>
      </c>
      <c r="AA176" s="14">
        <f>'Raw - Zero'!AA447</f>
        <v>25.746600000000001</v>
      </c>
      <c r="AB176" s="14">
        <f>'Raw - Zero'!AB447</f>
        <v>25.9497</v>
      </c>
      <c r="AC176" s="14">
        <f>'Raw - Zero'!AC447</f>
        <v>26.1478</v>
      </c>
      <c r="AD176" s="14">
        <f>'Raw - Zero'!AD447</f>
        <v>26.340699999999998</v>
      </c>
      <c r="AE176" s="14">
        <f>'Raw - Zero'!AE447</f>
        <v>26.528600000000001</v>
      </c>
      <c r="AF176" s="14">
        <f>'Raw - Zero'!AF447</f>
        <v>26.711400000000001</v>
      </c>
    </row>
    <row r="177" spans="1:32" x14ac:dyDescent="0.2">
      <c r="A177" s="13" t="s">
        <v>315</v>
      </c>
      <c r="B177" s="14">
        <f>'Raw - Zero'!B448</f>
        <v>27.223500000000001</v>
      </c>
      <c r="C177" s="14">
        <f>'Raw - Zero'!C448</f>
        <v>26.1708</v>
      </c>
      <c r="D177" s="14">
        <f>'Raw - Zero'!D448</f>
        <v>26.4558</v>
      </c>
      <c r="E177" s="14">
        <f>'Raw - Zero'!E448</f>
        <v>26.649799999999999</v>
      </c>
      <c r="F177" s="14">
        <f>'Raw - Zero'!F448</f>
        <v>27.212399999999999</v>
      </c>
      <c r="G177" s="14">
        <f>'Raw - Zero'!G448</f>
        <v>27.5624</v>
      </c>
      <c r="H177" s="14">
        <f>'Raw - Zero'!H448</f>
        <v>28.028199999999998</v>
      </c>
      <c r="I177" s="14">
        <f>'Raw - Zero'!I448</f>
        <v>28.420400000000001</v>
      </c>
      <c r="J177" s="14">
        <f>'Raw - Zero'!J448</f>
        <v>28.8216</v>
      </c>
      <c r="K177" s="14">
        <f>'Raw - Zero'!K448</f>
        <v>29.221800000000002</v>
      </c>
      <c r="L177" s="14">
        <f>'Raw - Zero'!L448</f>
        <v>29.619800000000001</v>
      </c>
      <c r="M177" s="14">
        <f>'Raw - Zero'!M448</f>
        <v>30.015499999999999</v>
      </c>
      <c r="N177" s="14">
        <f>'Raw - Zero'!N448</f>
        <v>30.408999999999999</v>
      </c>
      <c r="O177" s="14">
        <f>'Raw - Zero'!O448</f>
        <v>30.799900000000001</v>
      </c>
      <c r="P177" s="14">
        <f>'Raw - Zero'!P448</f>
        <v>31.188099999999999</v>
      </c>
      <c r="Q177" s="14">
        <f>'Raw - Zero'!Q448</f>
        <v>31.573499999999999</v>
      </c>
      <c r="R177" s="14">
        <f>'Raw - Zero'!R448</f>
        <v>31.9559</v>
      </c>
      <c r="S177" s="14">
        <f>'Raw - Zero'!S448</f>
        <v>32.335500000000003</v>
      </c>
      <c r="T177" s="14">
        <f>'Raw - Zero'!T448</f>
        <v>32.713000000000001</v>
      </c>
      <c r="U177" s="14">
        <f>'Raw - Zero'!U448</f>
        <v>33.088500000000003</v>
      </c>
      <c r="V177" s="14">
        <f>'Raw - Zero'!V448</f>
        <v>33.474600000000002</v>
      </c>
      <c r="W177" s="14">
        <f>'Raw - Zero'!W448</f>
        <v>33.828600000000002</v>
      </c>
      <c r="X177" s="14">
        <f>'Raw - Zero'!X448</f>
        <v>34.1858</v>
      </c>
      <c r="Y177" s="14">
        <f>'Raw - Zero'!Y448</f>
        <v>34.542400000000001</v>
      </c>
      <c r="Z177" s="14">
        <f>'Raw - Zero'!Z448</f>
        <v>34.895099999999999</v>
      </c>
      <c r="AA177" s="14">
        <f>'Raw - Zero'!AA448</f>
        <v>35.243299999999998</v>
      </c>
      <c r="AB177" s="14">
        <f>'Raw - Zero'!AB448</f>
        <v>35.586599999999997</v>
      </c>
      <c r="AC177" s="14">
        <f>'Raw - Zero'!AC448</f>
        <v>35.923999999999999</v>
      </c>
      <c r="AD177" s="14">
        <f>'Raw - Zero'!AD448</f>
        <v>36.255299999999998</v>
      </c>
      <c r="AE177" s="14">
        <f>'Raw - Zero'!AE448</f>
        <v>36.580199999999998</v>
      </c>
      <c r="AF177" s="14">
        <f>'Raw - Zero'!AF448</f>
        <v>36.898400000000002</v>
      </c>
    </row>
    <row r="178" spans="1:32" x14ac:dyDescent="0.2">
      <c r="A178" s="8" t="s">
        <v>316</v>
      </c>
      <c r="B178" s="14">
        <f>'Raw - Zero'!B449</f>
        <v>24.7072</v>
      </c>
      <c r="C178" s="14">
        <f>'Raw - Zero'!C449</f>
        <v>24.9514</v>
      </c>
      <c r="D178" s="14">
        <f>'Raw - Zero'!D449</f>
        <v>24.893799999999999</v>
      </c>
      <c r="E178" s="14">
        <f>'Raw - Zero'!E449</f>
        <v>25.039400000000001</v>
      </c>
      <c r="F178" s="14">
        <f>'Raw - Zero'!F449</f>
        <v>25.4285</v>
      </c>
      <c r="G178" s="14">
        <f>'Raw - Zero'!G449</f>
        <v>25.4391</v>
      </c>
      <c r="H178" s="14">
        <f>'Raw - Zero'!H449</f>
        <v>25.8446</v>
      </c>
      <c r="I178" s="14">
        <f>'Raw - Zero'!I449</f>
        <v>26.231999999999999</v>
      </c>
      <c r="J178" s="14">
        <f>'Raw - Zero'!J449</f>
        <v>26.622399999999999</v>
      </c>
      <c r="K178" s="14">
        <f>'Raw - Zero'!K449</f>
        <v>27.013500000000001</v>
      </c>
      <c r="L178" s="14">
        <f>'Raw - Zero'!L449</f>
        <v>27.4039</v>
      </c>
      <c r="M178" s="14">
        <f>'Raw - Zero'!M449</f>
        <v>27.793199999999999</v>
      </c>
      <c r="N178" s="14">
        <f>'Raw - Zero'!N449</f>
        <v>28.181000000000001</v>
      </c>
      <c r="O178" s="14">
        <f>'Raw - Zero'!O449</f>
        <v>28.5672</v>
      </c>
      <c r="P178" s="14">
        <f>'Raw - Zero'!P449</f>
        <v>28.9512</v>
      </c>
      <c r="Q178" s="14">
        <f>'Raw - Zero'!Q449</f>
        <v>29.332899999999999</v>
      </c>
      <c r="R178" s="14">
        <f>'Raw - Zero'!R449</f>
        <v>29.7121</v>
      </c>
      <c r="S178" s="14">
        <f>'Raw - Zero'!S449</f>
        <v>30.088999999999999</v>
      </c>
      <c r="T178" s="14">
        <f>'Raw - Zero'!T449</f>
        <v>30.463699999999999</v>
      </c>
      <c r="U178" s="14">
        <f>'Raw - Zero'!U449</f>
        <v>30.836400000000001</v>
      </c>
      <c r="V178" s="14">
        <f>'Raw - Zero'!V449</f>
        <v>31.2133</v>
      </c>
      <c r="W178" s="14">
        <f>'Raw - Zero'!W449</f>
        <v>31.5808</v>
      </c>
      <c r="X178" s="14">
        <f>'Raw - Zero'!X449</f>
        <v>31.951899999999998</v>
      </c>
      <c r="Y178" s="14">
        <f>'Raw - Zero'!Y449</f>
        <v>32.324800000000003</v>
      </c>
      <c r="Z178" s="14">
        <f>'Raw - Zero'!Z449</f>
        <v>32.698999999999998</v>
      </c>
      <c r="AA178" s="14">
        <f>'Raw - Zero'!AA449</f>
        <v>33.074399999999997</v>
      </c>
      <c r="AB178" s="14">
        <f>'Raw - Zero'!AB449</f>
        <v>33.450899999999997</v>
      </c>
      <c r="AC178" s="14">
        <f>'Raw - Zero'!AC449</f>
        <v>33.829599999999999</v>
      </c>
      <c r="AD178" s="14">
        <f>'Raw - Zero'!AD449</f>
        <v>34.211199999999998</v>
      </c>
      <c r="AE178" s="14">
        <f>'Raw - Zero'!AE449</f>
        <v>34.596699999999998</v>
      </c>
      <c r="AF178" s="14">
        <f>'Raw - Zero'!AF449</f>
        <v>34.987000000000002</v>
      </c>
    </row>
    <row r="179" spans="1:32" x14ac:dyDescent="0.2">
      <c r="A179" t="s">
        <v>317</v>
      </c>
      <c r="B179" s="14">
        <f>'Raw - Zero'!B450</f>
        <v>21.4937</v>
      </c>
      <c r="C179" s="14">
        <f>'Raw - Zero'!C450</f>
        <v>20.442399999999999</v>
      </c>
      <c r="D179" s="14">
        <f>'Raw - Zero'!D450</f>
        <v>20.7727</v>
      </c>
      <c r="E179" s="14">
        <f>'Raw - Zero'!E450</f>
        <v>20.960999999999999</v>
      </c>
      <c r="F179" s="14">
        <f>'Raw - Zero'!F450</f>
        <v>21.4373</v>
      </c>
      <c r="G179" s="14">
        <f>'Raw - Zero'!G450</f>
        <v>21.938300000000002</v>
      </c>
      <c r="H179" s="14">
        <f>'Raw - Zero'!H450</f>
        <v>22.328800000000001</v>
      </c>
      <c r="I179" s="14">
        <f>'Raw - Zero'!I450</f>
        <v>22.6782</v>
      </c>
      <c r="J179" s="14">
        <f>'Raw - Zero'!J450</f>
        <v>23.0335</v>
      </c>
      <c r="K179" s="14">
        <f>'Raw - Zero'!K450</f>
        <v>23.3889</v>
      </c>
      <c r="L179" s="14">
        <f>'Raw - Zero'!L450</f>
        <v>23.743099999999998</v>
      </c>
      <c r="M179" s="14">
        <f>'Raw - Zero'!M450</f>
        <v>24.0959</v>
      </c>
      <c r="N179" s="14">
        <f>'Raw - Zero'!N450</f>
        <v>24.447199999999999</v>
      </c>
      <c r="O179" s="14">
        <f>'Raw - Zero'!O450</f>
        <v>24.796800000000001</v>
      </c>
      <c r="P179" s="14">
        <f>'Raw - Zero'!P450</f>
        <v>25.144600000000001</v>
      </c>
      <c r="Q179" s="14">
        <f>'Raw - Zero'!Q450</f>
        <v>25.490400000000001</v>
      </c>
      <c r="R179" s="14">
        <f>'Raw - Zero'!R450</f>
        <v>25.834199999999999</v>
      </c>
      <c r="S179" s="14">
        <f>'Raw - Zero'!S450</f>
        <v>26.176200000000001</v>
      </c>
      <c r="T179" s="14">
        <f>'Raw - Zero'!T450</f>
        <v>26.5168</v>
      </c>
      <c r="U179" s="14">
        <f>'Raw - Zero'!U450</f>
        <v>26.856100000000001</v>
      </c>
      <c r="V179" s="14">
        <f>'Raw - Zero'!V450</f>
        <v>27.200600000000001</v>
      </c>
      <c r="W179" s="14">
        <f>'Raw - Zero'!W450</f>
        <v>27.526</v>
      </c>
      <c r="X179" s="14">
        <f>'Raw - Zero'!X450</f>
        <v>27.8535</v>
      </c>
      <c r="Y179" s="14">
        <f>'Raw - Zero'!Y450</f>
        <v>28.180199999999999</v>
      </c>
      <c r="Z179" s="14">
        <f>'Raw - Zero'!Z450</f>
        <v>28.504100000000001</v>
      </c>
      <c r="AA179" s="14">
        <f>'Raw - Zero'!AA450</f>
        <v>28.8246</v>
      </c>
      <c r="AB179" s="14">
        <f>'Raw - Zero'!AB450</f>
        <v>29.141400000000001</v>
      </c>
      <c r="AC179" s="14">
        <f>'Raw - Zero'!AC450</f>
        <v>29.453800000000001</v>
      </c>
      <c r="AD179" s="14">
        <f>'Raw - Zero'!AD450</f>
        <v>29.761600000000001</v>
      </c>
      <c r="AE179" s="14">
        <f>'Raw - Zero'!AE450</f>
        <v>30.064599999999999</v>
      </c>
      <c r="AF179" s="14">
        <f>'Raw - Zero'!AF450</f>
        <v>30.3626</v>
      </c>
    </row>
    <row r="180" spans="1:32" x14ac:dyDescent="0.2">
      <c r="A180" t="s">
        <v>318</v>
      </c>
      <c r="B180" s="14">
        <f>'Raw - Zero'!B451</f>
        <v>18.719000000000001</v>
      </c>
      <c r="C180" s="14">
        <f>'Raw - Zero'!C451</f>
        <v>17.4071</v>
      </c>
      <c r="D180" s="14">
        <f>'Raw - Zero'!D451</f>
        <v>17.538599999999999</v>
      </c>
      <c r="E180" s="14">
        <f>'Raw - Zero'!E451</f>
        <v>17.826699999999999</v>
      </c>
      <c r="F180" s="14">
        <f>'Raw - Zero'!F451</f>
        <v>18.459499999999998</v>
      </c>
      <c r="G180" s="14">
        <f>'Raw - Zero'!G451</f>
        <v>19.018000000000001</v>
      </c>
      <c r="H180" s="14">
        <f>'Raw - Zero'!H451</f>
        <v>19.356999999999999</v>
      </c>
      <c r="I180" s="14">
        <f>'Raw - Zero'!I451</f>
        <v>19.639199999999999</v>
      </c>
      <c r="J180" s="14">
        <f>'Raw - Zero'!J451</f>
        <v>19.919</v>
      </c>
      <c r="K180" s="14">
        <f>'Raw - Zero'!K451</f>
        <v>20.192499999999999</v>
      </c>
      <c r="L180" s="14">
        <f>'Raw - Zero'!L451</f>
        <v>20.459900000000001</v>
      </c>
      <c r="M180" s="14">
        <f>'Raw - Zero'!M451</f>
        <v>20.722000000000001</v>
      </c>
      <c r="N180" s="14">
        <f>'Raw - Zero'!N451</f>
        <v>20.979600000000001</v>
      </c>
      <c r="O180" s="14">
        <f>'Raw - Zero'!O451</f>
        <v>21.2331</v>
      </c>
      <c r="P180" s="14">
        <f>'Raw - Zero'!P451</f>
        <v>21.482500000000002</v>
      </c>
      <c r="Q180" s="14">
        <f>'Raw - Zero'!Q451</f>
        <v>21.728000000000002</v>
      </c>
      <c r="R180" s="14">
        <f>'Raw - Zero'!R451</f>
        <v>21.969899999999999</v>
      </c>
      <c r="S180" s="14">
        <f>'Raw - Zero'!S451</f>
        <v>22.208400000000001</v>
      </c>
      <c r="T180" s="14">
        <f>'Raw - Zero'!T451</f>
        <v>22.444299999999998</v>
      </c>
      <c r="U180" s="14">
        <f>'Raw - Zero'!U451</f>
        <v>22.677800000000001</v>
      </c>
      <c r="V180" s="14">
        <f>'Raw - Zero'!V451</f>
        <v>22.920500000000001</v>
      </c>
      <c r="W180" s="14">
        <f>'Raw - Zero'!W451</f>
        <v>23.132100000000001</v>
      </c>
      <c r="X180" s="14">
        <f>'Raw - Zero'!X451</f>
        <v>23.345500000000001</v>
      </c>
      <c r="Y180" s="14">
        <f>'Raw - Zero'!Y451</f>
        <v>23.556999999999999</v>
      </c>
      <c r="Z180" s="14">
        <f>'Raw - Zero'!Z451</f>
        <v>23.763300000000001</v>
      </c>
      <c r="AA180" s="14">
        <f>'Raw - Zero'!AA451</f>
        <v>23.963799999999999</v>
      </c>
      <c r="AB180" s="14">
        <f>'Raw - Zero'!AB451</f>
        <v>24.158100000000001</v>
      </c>
      <c r="AC180" s="14">
        <f>'Raw - Zero'!AC451</f>
        <v>24.344999999999999</v>
      </c>
      <c r="AD180" s="14">
        <f>'Raw - Zero'!AD451</f>
        <v>24.523700000000002</v>
      </c>
      <c r="AE180" s="14">
        <f>'Raw - Zero'!AE451</f>
        <v>24.693899999999999</v>
      </c>
      <c r="AF180" s="14">
        <f>'Raw - Zero'!AF451</f>
        <v>24.855</v>
      </c>
    </row>
    <row r="181" spans="1:32" x14ac:dyDescent="0.2">
      <c r="A181" t="s">
        <v>319</v>
      </c>
      <c r="B181" s="14">
        <f>'Raw - Zero'!B452</f>
        <v>150.06399999999999</v>
      </c>
      <c r="C181" s="14">
        <f>'Raw - Zero'!C452</f>
        <v>140.7217</v>
      </c>
      <c r="D181" s="14">
        <f>'Raw - Zero'!D452</f>
        <v>144.2911</v>
      </c>
      <c r="E181" s="14">
        <f>'Raw - Zero'!E452</f>
        <v>146.0301</v>
      </c>
      <c r="F181" s="14">
        <f>'Raw - Zero'!F452</f>
        <v>148.61410000000001</v>
      </c>
      <c r="G181" s="14">
        <f>'Raw - Zero'!G452</f>
        <v>152.51439999999999</v>
      </c>
      <c r="H181" s="14">
        <f>'Raw - Zero'!H452</f>
        <v>155.34020000000001</v>
      </c>
      <c r="I181" s="14">
        <f>'Raw - Zero'!I452</f>
        <v>157.79220000000001</v>
      </c>
      <c r="J181" s="14">
        <f>'Raw - Zero'!J452</f>
        <v>160.3176</v>
      </c>
      <c r="K181" s="14">
        <f>'Raw - Zero'!K452</f>
        <v>162.8503</v>
      </c>
      <c r="L181" s="14">
        <f>'Raw - Zero'!L452</f>
        <v>165.3828</v>
      </c>
      <c r="M181" s="14">
        <f>'Raw - Zero'!M452</f>
        <v>167.9117</v>
      </c>
      <c r="N181" s="14">
        <f>'Raw - Zero'!N452</f>
        <v>170.43520000000001</v>
      </c>
      <c r="O181" s="14">
        <f>'Raw - Zero'!O452</f>
        <v>172.95099999999999</v>
      </c>
      <c r="P181" s="14">
        <f>'Raw - Zero'!P452</f>
        <v>175.45689999999999</v>
      </c>
      <c r="Q181" s="14">
        <f>'Raw - Zero'!Q452</f>
        <v>177.95179999999999</v>
      </c>
      <c r="R181" s="14">
        <f>'Raw - Zero'!R452</f>
        <v>180.43559999999999</v>
      </c>
      <c r="S181" s="14">
        <f>'Raw - Zero'!S452</f>
        <v>182.90819999999999</v>
      </c>
      <c r="T181" s="14">
        <f>'Raw - Zero'!T452</f>
        <v>185.37270000000001</v>
      </c>
      <c r="U181" s="14">
        <f>'Raw - Zero'!U452</f>
        <v>187.8295</v>
      </c>
      <c r="V181" s="14">
        <f>'Raw - Zero'!V452</f>
        <v>190.33279999999999</v>
      </c>
      <c r="W181" s="14">
        <f>'Raw - Zero'!W452</f>
        <v>192.6918</v>
      </c>
      <c r="X181" s="14">
        <f>'Raw - Zero'!X452</f>
        <v>195.05240000000001</v>
      </c>
      <c r="Y181" s="14">
        <f>'Raw - Zero'!Y452</f>
        <v>197.3982</v>
      </c>
      <c r="Z181" s="14">
        <f>'Raw - Zero'!Z452</f>
        <v>199.71340000000001</v>
      </c>
      <c r="AA181" s="14">
        <f>'Raw - Zero'!AA452</f>
        <v>201.99340000000001</v>
      </c>
      <c r="AB181" s="14">
        <f>'Raw - Zero'!AB452</f>
        <v>204.23480000000001</v>
      </c>
      <c r="AC181" s="14">
        <f>'Raw - Zero'!AC452</f>
        <v>206.42959999999999</v>
      </c>
      <c r="AD181" s="14">
        <f>'Raw - Zero'!AD452</f>
        <v>208.57320000000001</v>
      </c>
      <c r="AE181" s="14">
        <f>'Raw - Zero'!AE452</f>
        <v>210.66139999999999</v>
      </c>
      <c r="AF181" s="14">
        <f>'Raw - Zero'!AF452</f>
        <v>212.69040000000001</v>
      </c>
    </row>
    <row r="182" spans="1:32" x14ac:dyDescent="0.2">
      <c r="A182" t="s">
        <v>320</v>
      </c>
      <c r="B182" s="14">
        <f>'Raw - Zero'!B453</f>
        <v>25.386900000000001</v>
      </c>
      <c r="C182" s="14">
        <f>'Raw - Zero'!C453</f>
        <v>23.7302</v>
      </c>
      <c r="D182" s="14">
        <f>'Raw - Zero'!D453</f>
        <v>24.363299999999999</v>
      </c>
      <c r="E182" s="14">
        <f>'Raw - Zero'!E453</f>
        <v>24.674800000000001</v>
      </c>
      <c r="F182" s="14">
        <f>'Raw - Zero'!F453</f>
        <v>25.09</v>
      </c>
      <c r="G182" s="14">
        <f>'Raw - Zero'!G453</f>
        <v>25.763200000000001</v>
      </c>
      <c r="H182" s="14">
        <f>'Raw - Zero'!H453</f>
        <v>26.2437</v>
      </c>
      <c r="I182" s="14">
        <f>'Raw - Zero'!I453</f>
        <v>26.658200000000001</v>
      </c>
      <c r="J182" s="14">
        <f>'Raw - Zero'!J453</f>
        <v>27.086400000000001</v>
      </c>
      <c r="K182" s="14">
        <f>'Raw - Zero'!K453</f>
        <v>27.516100000000002</v>
      </c>
      <c r="L182" s="14">
        <f>'Raw - Zero'!L453</f>
        <v>27.946100000000001</v>
      </c>
      <c r="M182" s="14">
        <f>'Raw - Zero'!M453</f>
        <v>28.375699999999998</v>
      </c>
      <c r="N182" s="14">
        <f>'Raw - Zero'!N453</f>
        <v>28.804500000000001</v>
      </c>
      <c r="O182" s="14">
        <f>'Raw - Zero'!O453</f>
        <v>29.231999999999999</v>
      </c>
      <c r="P182" s="14">
        <f>'Raw - Zero'!P453</f>
        <v>29.657900000000001</v>
      </c>
      <c r="Q182" s="14">
        <f>'Raw - Zero'!Q453</f>
        <v>30.081900000000001</v>
      </c>
      <c r="R182" s="14">
        <f>'Raw - Zero'!R453</f>
        <v>30.504000000000001</v>
      </c>
      <c r="S182" s="14">
        <f>'Raw - Zero'!S453</f>
        <v>30.924099999999999</v>
      </c>
      <c r="T182" s="14">
        <f>'Raw - Zero'!T453</f>
        <v>31.3429</v>
      </c>
      <c r="U182" s="14">
        <f>'Raw - Zero'!U453</f>
        <v>31.760200000000001</v>
      </c>
      <c r="V182" s="14">
        <f>'Raw - Zero'!V453</f>
        <v>32.184800000000003</v>
      </c>
      <c r="W182" s="14">
        <f>'Raw - Zero'!W453</f>
        <v>32.584899999999998</v>
      </c>
      <c r="X182" s="14">
        <f>'Raw - Zero'!X453</f>
        <v>32.984200000000001</v>
      </c>
      <c r="Y182" s="14">
        <f>'Raw - Zero'!Y453</f>
        <v>33.380200000000002</v>
      </c>
      <c r="Z182" s="14">
        <f>'Raw - Zero'!Z453</f>
        <v>33.770000000000003</v>
      </c>
      <c r="AA182" s="14">
        <f>'Raw - Zero'!AA453</f>
        <v>34.152900000000002</v>
      </c>
      <c r="AB182" s="14">
        <f>'Raw - Zero'!AB453</f>
        <v>34.528199999999998</v>
      </c>
      <c r="AC182" s="14">
        <f>'Raw - Zero'!AC453</f>
        <v>34.894399999999997</v>
      </c>
      <c r="AD182" s="14">
        <f>'Raw - Zero'!AD453</f>
        <v>35.250500000000002</v>
      </c>
      <c r="AE182" s="14">
        <f>'Raw - Zero'!AE453</f>
        <v>35.595799999999997</v>
      </c>
      <c r="AF182" s="14">
        <f>'Raw - Zero'!AF453</f>
        <v>35.929299999999998</v>
      </c>
    </row>
    <row r="183" spans="1:32" x14ac:dyDescent="0.2">
      <c r="A183" t="s">
        <v>321</v>
      </c>
      <c r="B183" s="14">
        <f>'Raw - Zero'!B454</f>
        <v>10.5585</v>
      </c>
      <c r="C183" s="14">
        <f>'Raw - Zero'!C454</f>
        <v>10.141</v>
      </c>
      <c r="D183" s="14">
        <f>'Raw - Zero'!D454</f>
        <v>10.4041</v>
      </c>
      <c r="E183" s="14">
        <f>'Raw - Zero'!E454</f>
        <v>10.551399999999999</v>
      </c>
      <c r="F183" s="14">
        <f>'Raw - Zero'!F454</f>
        <v>10.7476</v>
      </c>
      <c r="G183" s="14">
        <f>'Raw - Zero'!G454</f>
        <v>11.0219</v>
      </c>
      <c r="H183" s="14">
        <f>'Raw - Zero'!H454</f>
        <v>11.2204</v>
      </c>
      <c r="I183" s="14">
        <f>'Raw - Zero'!I454</f>
        <v>11.400499999999999</v>
      </c>
      <c r="J183" s="14">
        <f>'Raw - Zero'!J454</f>
        <v>11.5832</v>
      </c>
      <c r="K183" s="14">
        <f>'Raw - Zero'!K454</f>
        <v>11.7658</v>
      </c>
      <c r="L183" s="14">
        <f>'Raw - Zero'!L454</f>
        <v>11.948499999999999</v>
      </c>
      <c r="M183" s="14">
        <f>'Raw - Zero'!M454</f>
        <v>12.1311</v>
      </c>
      <c r="N183" s="14">
        <f>'Raw - Zero'!N454</f>
        <v>12.313599999999999</v>
      </c>
      <c r="O183" s="14">
        <f>'Raw - Zero'!O454</f>
        <v>12.495799999999999</v>
      </c>
      <c r="P183" s="14">
        <f>'Raw - Zero'!P454</f>
        <v>12.6778</v>
      </c>
      <c r="Q183" s="14">
        <f>'Raw - Zero'!Q454</f>
        <v>12.859400000000001</v>
      </c>
      <c r="R183" s="14">
        <f>'Raw - Zero'!R454</f>
        <v>13.0405</v>
      </c>
      <c r="S183" s="14">
        <f>'Raw - Zero'!S454</f>
        <v>13.2212</v>
      </c>
      <c r="T183" s="14">
        <f>'Raw - Zero'!T454</f>
        <v>13.4018</v>
      </c>
      <c r="U183" s="14">
        <f>'Raw - Zero'!U454</f>
        <v>13.5822</v>
      </c>
      <c r="V183" s="14">
        <f>'Raw - Zero'!V454</f>
        <v>13.7683</v>
      </c>
      <c r="W183" s="14">
        <f>'Raw - Zero'!W454</f>
        <v>13.944900000000001</v>
      </c>
      <c r="X183" s="14">
        <f>'Raw - Zero'!X454</f>
        <v>14.124000000000001</v>
      </c>
      <c r="Y183" s="14">
        <f>'Raw - Zero'!Y454</f>
        <v>14.3041</v>
      </c>
      <c r="Z183" s="14">
        <f>'Raw - Zero'!Z454</f>
        <v>14.484400000000001</v>
      </c>
      <c r="AA183" s="14">
        <f>'Raw - Zero'!AA454</f>
        <v>14.664400000000001</v>
      </c>
      <c r="AB183" s="14">
        <f>'Raw - Zero'!AB454</f>
        <v>14.8438</v>
      </c>
      <c r="AC183" s="14">
        <f>'Raw - Zero'!AC454</f>
        <v>15.0222</v>
      </c>
      <c r="AD183" s="14">
        <f>'Raw - Zero'!AD454</f>
        <v>15.1995</v>
      </c>
      <c r="AE183" s="14">
        <f>'Raw - Zero'!AE454</f>
        <v>15.375500000000001</v>
      </c>
      <c r="AF183" s="14">
        <f>'Raw - Zero'!AF454</f>
        <v>15.549899999999999</v>
      </c>
    </row>
    <row r="184" spans="1:32" x14ac:dyDescent="0.2">
      <c r="A184" t="s">
        <v>322</v>
      </c>
      <c r="B184" s="14">
        <f>'Raw - Zero'!B455</f>
        <v>12.228400000000001</v>
      </c>
      <c r="C184" s="14">
        <f>'Raw - Zero'!C455</f>
        <v>11.8546</v>
      </c>
      <c r="D184" s="14">
        <f>'Raw - Zero'!D455</f>
        <v>11.911300000000001</v>
      </c>
      <c r="E184" s="14">
        <f>'Raw - Zero'!E455</f>
        <v>11.908799999999999</v>
      </c>
      <c r="F184" s="14">
        <f>'Raw - Zero'!F455</f>
        <v>12.2189</v>
      </c>
      <c r="G184" s="14">
        <f>'Raw - Zero'!G455</f>
        <v>12.3903</v>
      </c>
      <c r="H184" s="14">
        <f>'Raw - Zero'!H455</f>
        <v>12.605399999999999</v>
      </c>
      <c r="I184" s="14">
        <f>'Raw - Zero'!I455</f>
        <v>12.8208</v>
      </c>
      <c r="J184" s="14">
        <f>'Raw - Zero'!J455</f>
        <v>13.035500000000001</v>
      </c>
      <c r="K184" s="14">
        <f>'Raw - Zero'!K455</f>
        <v>13.2502</v>
      </c>
      <c r="L184" s="14">
        <f>'Raw - Zero'!L455</f>
        <v>13.463900000000001</v>
      </c>
      <c r="M184" s="14">
        <f>'Raw - Zero'!M455</f>
        <v>13.677</v>
      </c>
      <c r="N184" s="14">
        <f>'Raw - Zero'!N455</f>
        <v>13.8895</v>
      </c>
      <c r="O184" s="14">
        <f>'Raw - Zero'!O455</f>
        <v>14.1015</v>
      </c>
      <c r="P184" s="14">
        <f>'Raw - Zero'!P455</f>
        <v>14.3132</v>
      </c>
      <c r="Q184" s="14">
        <f>'Raw - Zero'!Q455</f>
        <v>14.5244</v>
      </c>
      <c r="R184" s="14">
        <f>'Raw - Zero'!R455</f>
        <v>14.735200000000001</v>
      </c>
      <c r="S184" s="14">
        <f>'Raw - Zero'!S455</f>
        <v>14.9457</v>
      </c>
      <c r="T184" s="14">
        <f>'Raw - Zero'!T455</f>
        <v>15.1564</v>
      </c>
      <c r="U184" s="14">
        <f>'Raw - Zero'!U455</f>
        <v>15.3673</v>
      </c>
      <c r="V184" s="14">
        <f>'Raw - Zero'!V455</f>
        <v>15.5892</v>
      </c>
      <c r="W184" s="14">
        <f>'Raw - Zero'!W455</f>
        <v>15.791700000000001</v>
      </c>
      <c r="X184" s="14">
        <f>'Raw - Zero'!X455</f>
        <v>15.999599999999999</v>
      </c>
      <c r="Y184" s="14">
        <f>'Raw - Zero'!Y455</f>
        <v>16.2105</v>
      </c>
      <c r="Z184" s="14">
        <f>'Raw - Zero'!Z455</f>
        <v>16.422899999999998</v>
      </c>
      <c r="AA184" s="14">
        <f>'Raw - Zero'!AA455</f>
        <v>16.636299999999999</v>
      </c>
      <c r="AB184" s="14">
        <f>'Raw - Zero'!AB455</f>
        <v>16.8505</v>
      </c>
      <c r="AC184" s="14">
        <f>'Raw - Zero'!AC455</f>
        <v>17.0654</v>
      </c>
      <c r="AD184" s="14">
        <f>'Raw - Zero'!AD455</f>
        <v>17.280999999999999</v>
      </c>
      <c r="AE184" s="14">
        <f>'Raw - Zero'!AE455</f>
        <v>17.497299999999999</v>
      </c>
      <c r="AF184" s="14">
        <f>'Raw - Zero'!AF455</f>
        <v>17.714500000000001</v>
      </c>
    </row>
    <row r="185" spans="1:32" x14ac:dyDescent="0.2">
      <c r="A185" t="s">
        <v>323</v>
      </c>
      <c r="B185" s="14">
        <f>'Raw - Zero'!B456</f>
        <v>36.2727</v>
      </c>
      <c r="C185" s="14">
        <f>'Raw - Zero'!C456</f>
        <v>33.299599999999998</v>
      </c>
      <c r="D185" s="14">
        <f>'Raw - Zero'!D456</f>
        <v>33.1494</v>
      </c>
      <c r="E185" s="14">
        <f>'Raw - Zero'!E456</f>
        <v>33.4255</v>
      </c>
      <c r="F185" s="14">
        <f>'Raw - Zero'!F456</f>
        <v>34.415399999999998</v>
      </c>
      <c r="G185" s="14">
        <f>'Raw - Zero'!G456</f>
        <v>34.445700000000002</v>
      </c>
      <c r="H185" s="14">
        <f>'Raw - Zero'!H456</f>
        <v>35.101100000000002</v>
      </c>
      <c r="I185" s="14">
        <f>'Raw - Zero'!I456</f>
        <v>35.487699999999997</v>
      </c>
      <c r="J185" s="14">
        <f>'Raw - Zero'!J456</f>
        <v>35.888199999999998</v>
      </c>
      <c r="K185" s="14">
        <f>'Raw - Zero'!K456</f>
        <v>36.269199999999998</v>
      </c>
      <c r="L185" s="14">
        <f>'Raw - Zero'!L456</f>
        <v>36.631999999999998</v>
      </c>
      <c r="M185" s="14">
        <f>'Raw - Zero'!M456</f>
        <v>36.9773</v>
      </c>
      <c r="N185" s="14">
        <f>'Raw - Zero'!N456</f>
        <v>37.305900000000001</v>
      </c>
      <c r="O185" s="14">
        <f>'Raw - Zero'!O456</f>
        <v>37.617899999999999</v>
      </c>
      <c r="P185" s="14">
        <f>'Raw - Zero'!P456</f>
        <v>37.9133</v>
      </c>
      <c r="Q185" s="14">
        <f>'Raw - Zero'!Q456</f>
        <v>38.191800000000001</v>
      </c>
      <c r="R185" s="14">
        <f>'Raw - Zero'!R456</f>
        <v>38.453699999999998</v>
      </c>
      <c r="S185" s="14">
        <f>'Raw - Zero'!S456</f>
        <v>38.698799999999999</v>
      </c>
      <c r="T185" s="14">
        <f>'Raw - Zero'!T456</f>
        <v>38.928400000000003</v>
      </c>
      <c r="U185" s="14">
        <f>'Raw - Zero'!U456</f>
        <v>39.142899999999997</v>
      </c>
      <c r="V185" s="14">
        <f>'Raw - Zero'!V456</f>
        <v>39.387099999999997</v>
      </c>
      <c r="W185" s="14">
        <f>'Raw - Zero'!W456</f>
        <v>39.541200000000003</v>
      </c>
      <c r="X185" s="14">
        <f>'Raw - Zero'!X456</f>
        <v>39.694899999999997</v>
      </c>
      <c r="Y185" s="14">
        <f>'Raw - Zero'!Y456</f>
        <v>39.842399999999998</v>
      </c>
      <c r="Z185" s="14">
        <f>'Raw - Zero'!Z456</f>
        <v>39.979999999999997</v>
      </c>
      <c r="AA185" s="14">
        <f>'Raw - Zero'!AA456</f>
        <v>40.106200000000001</v>
      </c>
      <c r="AB185" s="14">
        <f>'Raw - Zero'!AB456</f>
        <v>40.220399999999998</v>
      </c>
      <c r="AC185" s="14">
        <f>'Raw - Zero'!AC456</f>
        <v>40.323099999999997</v>
      </c>
      <c r="AD185" s="14">
        <f>'Raw - Zero'!AD456</f>
        <v>40.4148</v>
      </c>
      <c r="AE185" s="14">
        <f>'Raw - Zero'!AE456</f>
        <v>40.496400000000001</v>
      </c>
      <c r="AF185" s="14">
        <f>'Raw - Zero'!AF456</f>
        <v>40.5687</v>
      </c>
    </row>
    <row r="186" spans="1:32" x14ac:dyDescent="0.2">
      <c r="A186" t="s">
        <v>324</v>
      </c>
      <c r="B186" s="14">
        <f>'Raw - Zero'!B457</f>
        <v>29.493099999999998</v>
      </c>
      <c r="C186" s="14">
        <f>'Raw - Zero'!C457</f>
        <v>28.284099999999999</v>
      </c>
      <c r="D186" s="14">
        <f>'Raw - Zero'!D457</f>
        <v>28.496099999999998</v>
      </c>
      <c r="E186" s="14">
        <f>'Raw - Zero'!E457</f>
        <v>28.7773</v>
      </c>
      <c r="F186" s="14">
        <f>'Raw - Zero'!F457</f>
        <v>29.5579</v>
      </c>
      <c r="G186" s="14">
        <f>'Raw - Zero'!G457</f>
        <v>30.029399999999999</v>
      </c>
      <c r="H186" s="14">
        <f>'Raw - Zero'!H457</f>
        <v>30.531600000000001</v>
      </c>
      <c r="I186" s="14">
        <f>'Raw - Zero'!I457</f>
        <v>30.9405</v>
      </c>
      <c r="J186" s="14">
        <f>'Raw - Zero'!J457</f>
        <v>31.357600000000001</v>
      </c>
      <c r="K186" s="14">
        <f>'Raw - Zero'!K457</f>
        <v>31.7715</v>
      </c>
      <c r="L186" s="14">
        <f>'Raw - Zero'!L457</f>
        <v>32.182299999999998</v>
      </c>
      <c r="M186" s="14">
        <f>'Raw - Zero'!M457</f>
        <v>32.590200000000003</v>
      </c>
      <c r="N186" s="14">
        <f>'Raw - Zero'!N457</f>
        <v>32.995100000000001</v>
      </c>
      <c r="O186" s="14">
        <f>'Raw - Zero'!O457</f>
        <v>33.396999999999998</v>
      </c>
      <c r="P186" s="14">
        <f>'Raw - Zero'!P457</f>
        <v>33.795699999999997</v>
      </c>
      <c r="Q186" s="14">
        <f>'Raw - Zero'!Q457</f>
        <v>34.190899999999999</v>
      </c>
      <c r="R186" s="14">
        <f>'Raw - Zero'!R457</f>
        <v>34.582700000000003</v>
      </c>
      <c r="S186" s="14">
        <f>'Raw - Zero'!S457</f>
        <v>34.971299999999999</v>
      </c>
      <c r="T186" s="14">
        <f>'Raw - Zero'!T457</f>
        <v>35.357500000000002</v>
      </c>
      <c r="U186" s="14">
        <f>'Raw - Zero'!U457</f>
        <v>35.741599999999998</v>
      </c>
      <c r="V186" s="14">
        <f>'Raw - Zero'!V457</f>
        <v>36.138399999999997</v>
      </c>
      <c r="W186" s="14">
        <f>'Raw - Zero'!W457</f>
        <v>36.500100000000003</v>
      </c>
      <c r="X186" s="14">
        <f>'Raw - Zero'!X457</f>
        <v>36.866199999999999</v>
      </c>
      <c r="Y186" s="14">
        <f>'Raw - Zero'!Y457</f>
        <v>37.232399999999998</v>
      </c>
      <c r="Z186" s="14">
        <f>'Raw - Zero'!Z457</f>
        <v>37.595100000000002</v>
      </c>
      <c r="AA186" s="14">
        <f>'Raw - Zero'!AA457</f>
        <v>37.953400000000002</v>
      </c>
      <c r="AB186" s="14">
        <f>'Raw - Zero'!AB457</f>
        <v>38.307099999999998</v>
      </c>
      <c r="AC186" s="14">
        <f>'Raw - Zero'!AC457</f>
        <v>38.655000000000001</v>
      </c>
      <c r="AD186" s="14">
        <f>'Raw - Zero'!AD457</f>
        <v>38.996600000000001</v>
      </c>
      <c r="AE186" s="14">
        <f>'Raw - Zero'!AE457</f>
        <v>39.331800000000001</v>
      </c>
      <c r="AF186" s="14">
        <f>'Raw - Zero'!AF457</f>
        <v>39.6601</v>
      </c>
    </row>
    <row r="187" spans="1:32" x14ac:dyDescent="0.2">
      <c r="A187" t="s">
        <v>325</v>
      </c>
      <c r="B187" s="14">
        <f>'Raw - Zero'!B458</f>
        <v>22.5305</v>
      </c>
      <c r="C187" s="14">
        <f>'Raw - Zero'!C458</f>
        <v>21.824000000000002</v>
      </c>
      <c r="D187" s="14">
        <f>'Raw - Zero'!D458</f>
        <v>22.130400000000002</v>
      </c>
      <c r="E187" s="14">
        <f>'Raw - Zero'!E458</f>
        <v>22.201499999999999</v>
      </c>
      <c r="F187" s="14">
        <f>'Raw - Zero'!F458</f>
        <v>22.5</v>
      </c>
      <c r="G187" s="14">
        <f>'Raw - Zero'!G458</f>
        <v>22.7942</v>
      </c>
      <c r="H187" s="14">
        <f>'Raw - Zero'!H458</f>
        <v>23.154299999999999</v>
      </c>
      <c r="I187" s="14">
        <f>'Raw - Zero'!I458</f>
        <v>23.491900000000001</v>
      </c>
      <c r="J187" s="14">
        <f>'Raw - Zero'!J458</f>
        <v>23.825900000000001</v>
      </c>
      <c r="K187" s="14">
        <f>'Raw - Zero'!K458</f>
        <v>24.154499999999999</v>
      </c>
      <c r="L187" s="14">
        <f>'Raw - Zero'!L458</f>
        <v>24.480699999999999</v>
      </c>
      <c r="M187" s="14">
        <f>'Raw - Zero'!M458</f>
        <v>24.804400000000001</v>
      </c>
      <c r="N187" s="14">
        <f>'Raw - Zero'!N458</f>
        <v>25.125800000000002</v>
      </c>
      <c r="O187" s="14">
        <f>'Raw - Zero'!O458</f>
        <v>25.444600000000001</v>
      </c>
      <c r="P187" s="14">
        <f>'Raw - Zero'!P458</f>
        <v>25.760999999999999</v>
      </c>
      <c r="Q187" s="14">
        <f>'Raw - Zero'!Q458</f>
        <v>26.0745</v>
      </c>
      <c r="R187" s="14">
        <f>'Raw - Zero'!R458</f>
        <v>26.385200000000001</v>
      </c>
      <c r="S187" s="14">
        <f>'Raw - Zero'!S458</f>
        <v>26.693200000000001</v>
      </c>
      <c r="T187" s="14">
        <f>'Raw - Zero'!T458</f>
        <v>26.998899999999999</v>
      </c>
      <c r="U187" s="14">
        <f>'Raw - Zero'!U458</f>
        <v>27.302199999999999</v>
      </c>
      <c r="V187" s="14">
        <f>'Raw - Zero'!V458</f>
        <v>27.627199999999998</v>
      </c>
      <c r="W187" s="14">
        <f>'Raw - Zero'!W458</f>
        <v>27.913900000000002</v>
      </c>
      <c r="X187" s="14">
        <f>'Raw - Zero'!X458</f>
        <v>28.204599999999999</v>
      </c>
      <c r="Y187" s="14">
        <f>'Raw - Zero'!Y458</f>
        <v>28.4955</v>
      </c>
      <c r="Z187" s="14">
        <f>'Raw - Zero'!Z458</f>
        <v>28.7834</v>
      </c>
      <c r="AA187" s="14">
        <f>'Raw - Zero'!AA458</f>
        <v>29.067</v>
      </c>
      <c r="AB187" s="14">
        <f>'Raw - Zero'!AB458</f>
        <v>29.345300000000002</v>
      </c>
      <c r="AC187" s="14">
        <f>'Raw - Zero'!AC458</f>
        <v>29.616700000000002</v>
      </c>
      <c r="AD187" s="14">
        <f>'Raw - Zero'!AD458</f>
        <v>29.879899999999999</v>
      </c>
      <c r="AE187" s="14">
        <f>'Raw - Zero'!AE458</f>
        <v>30.133800000000001</v>
      </c>
      <c r="AF187" s="14">
        <f>'Raw - Zero'!AF458</f>
        <v>30.377300000000002</v>
      </c>
    </row>
    <row r="188" spans="1:32" x14ac:dyDescent="0.2">
      <c r="A188" t="s">
        <v>326</v>
      </c>
      <c r="B188" s="14">
        <f>'Raw - Zero'!B459</f>
        <v>11.086600000000001</v>
      </c>
      <c r="C188" s="14">
        <f>'Raw - Zero'!C459</f>
        <v>10.536199999999999</v>
      </c>
      <c r="D188" s="14">
        <f>'Raw - Zero'!D459</f>
        <v>10.7094</v>
      </c>
      <c r="E188" s="14">
        <f>'Raw - Zero'!E459</f>
        <v>10.7972</v>
      </c>
      <c r="F188" s="14">
        <f>'Raw - Zero'!F459</f>
        <v>10.9983</v>
      </c>
      <c r="G188" s="14">
        <f>'Raw - Zero'!G459</f>
        <v>11.181900000000001</v>
      </c>
      <c r="H188" s="14">
        <f>'Raw - Zero'!H459</f>
        <v>11.381</v>
      </c>
      <c r="I188" s="14">
        <f>'Raw - Zero'!I459</f>
        <v>11.550800000000001</v>
      </c>
      <c r="J188" s="14">
        <f>'Raw - Zero'!J459</f>
        <v>11.7256</v>
      </c>
      <c r="K188" s="14">
        <f>'Raw - Zero'!K459</f>
        <v>11.900600000000001</v>
      </c>
      <c r="L188" s="14">
        <f>'Raw - Zero'!L459</f>
        <v>12.0754</v>
      </c>
      <c r="M188" s="14">
        <f>'Raw - Zero'!M459</f>
        <v>12.2498</v>
      </c>
      <c r="N188" s="14">
        <f>'Raw - Zero'!N459</f>
        <v>12.4237</v>
      </c>
      <c r="O188" s="14">
        <f>'Raw - Zero'!O459</f>
        <v>12.597</v>
      </c>
      <c r="P188" s="14">
        <f>'Raw - Zero'!P459</f>
        <v>12.769600000000001</v>
      </c>
      <c r="Q188" s="14">
        <f>'Raw - Zero'!Q459</f>
        <v>12.9412</v>
      </c>
      <c r="R188" s="14">
        <f>'Raw - Zero'!R459</f>
        <v>13.1121</v>
      </c>
      <c r="S188" s="14">
        <f>'Raw - Zero'!S459</f>
        <v>13.2821</v>
      </c>
      <c r="T188" s="14">
        <f>'Raw - Zero'!T459</f>
        <v>13.451499999999999</v>
      </c>
      <c r="U188" s="14">
        <f>'Raw - Zero'!U459</f>
        <v>13.6205</v>
      </c>
      <c r="V188" s="14">
        <f>'Raw - Zero'!V459</f>
        <v>13.794600000000001</v>
      </c>
      <c r="W188" s="14">
        <f>'Raw - Zero'!W459</f>
        <v>13.9536</v>
      </c>
      <c r="X188" s="14">
        <f>'Raw - Zero'!X459</f>
        <v>14.1137</v>
      </c>
      <c r="Y188" s="14">
        <f>'Raw - Zero'!Y459</f>
        <v>14.273199999999999</v>
      </c>
      <c r="Z188" s="14">
        <f>'Raw - Zero'!Z459</f>
        <v>14.4308</v>
      </c>
      <c r="AA188" s="14">
        <f>'Raw - Zero'!AA459</f>
        <v>14.5862</v>
      </c>
      <c r="AB188" s="14">
        <f>'Raw - Zero'!AB459</f>
        <v>14.739000000000001</v>
      </c>
      <c r="AC188" s="14">
        <f>'Raw - Zero'!AC459</f>
        <v>14.8888</v>
      </c>
      <c r="AD188" s="14">
        <f>'Raw - Zero'!AD459</f>
        <v>15.035399999999999</v>
      </c>
      <c r="AE188" s="14">
        <f>'Raw - Zero'!AE459</f>
        <v>15.1785</v>
      </c>
      <c r="AF188" s="14">
        <f>'Raw - Zero'!AF459</f>
        <v>15.3178</v>
      </c>
    </row>
    <row r="189" spans="1:32" x14ac:dyDescent="0.2">
      <c r="A189" t="s">
        <v>327</v>
      </c>
      <c r="B189" s="14">
        <f>'Raw - Zero'!B460</f>
        <v>50.902900000000002</v>
      </c>
      <c r="C189" s="14">
        <f>'Raw - Zero'!C460</f>
        <v>47.650100000000002</v>
      </c>
      <c r="D189" s="14">
        <f>'Raw - Zero'!D460</f>
        <v>48.061599999999999</v>
      </c>
      <c r="E189" s="14">
        <f>'Raw - Zero'!E460</f>
        <v>48.621699999999997</v>
      </c>
      <c r="F189" s="14">
        <f>'Raw - Zero'!F460</f>
        <v>49.932000000000002</v>
      </c>
      <c r="G189" s="14">
        <f>'Raw - Zero'!G460</f>
        <v>50.627899999999997</v>
      </c>
      <c r="H189" s="14">
        <f>'Raw - Zero'!H460</f>
        <v>51.547800000000002</v>
      </c>
      <c r="I189" s="14">
        <f>'Raw - Zero'!I460</f>
        <v>52.222200000000001</v>
      </c>
      <c r="J189" s="14">
        <f>'Raw - Zero'!J460</f>
        <v>52.937199999999997</v>
      </c>
      <c r="K189" s="14">
        <f>'Raw - Zero'!K460</f>
        <v>53.651299999999999</v>
      </c>
      <c r="L189" s="14">
        <f>'Raw - Zero'!L460</f>
        <v>54.363399999999999</v>
      </c>
      <c r="M189" s="14">
        <f>'Raw - Zero'!M460</f>
        <v>55.071300000000001</v>
      </c>
      <c r="N189" s="14">
        <f>'Raw - Zero'!N460</f>
        <v>55.774099999999997</v>
      </c>
      <c r="O189" s="14">
        <f>'Raw - Zero'!O460</f>
        <v>56.470599999999997</v>
      </c>
      <c r="P189" s="14">
        <f>'Raw - Zero'!P460</f>
        <v>57.160200000000003</v>
      </c>
      <c r="Q189" s="14">
        <f>'Raw - Zero'!Q460</f>
        <v>57.842199999999998</v>
      </c>
      <c r="R189" s="14">
        <f>'Raw - Zero'!R460</f>
        <v>58.516599999999997</v>
      </c>
      <c r="S189" s="14">
        <f>'Raw - Zero'!S460</f>
        <v>59.183599999999998</v>
      </c>
      <c r="T189" s="14">
        <f>'Raw - Zero'!T460</f>
        <v>59.8446</v>
      </c>
      <c r="U189" s="14">
        <f>'Raw - Zero'!U460</f>
        <v>60.500100000000003</v>
      </c>
      <c r="V189" s="14">
        <f>'Raw - Zero'!V460</f>
        <v>61.185600000000001</v>
      </c>
      <c r="W189" s="14">
        <f>'Raw - Zero'!W460</f>
        <v>61.7988</v>
      </c>
      <c r="X189" s="14">
        <f>'Raw - Zero'!X460</f>
        <v>62.4208</v>
      </c>
      <c r="Y189" s="14">
        <f>'Raw - Zero'!Y460</f>
        <v>63.043900000000001</v>
      </c>
      <c r="Z189" s="14">
        <f>'Raw - Zero'!Z460</f>
        <v>63.662100000000002</v>
      </c>
      <c r="AA189" s="14">
        <f>'Raw - Zero'!AA460</f>
        <v>64.274500000000003</v>
      </c>
      <c r="AB189" s="14">
        <f>'Raw - Zero'!AB460</f>
        <v>64.880099999999999</v>
      </c>
      <c r="AC189" s="14">
        <f>'Raw - Zero'!AC460</f>
        <v>65.477599999999995</v>
      </c>
      <c r="AD189" s="14">
        <f>'Raw - Zero'!AD460</f>
        <v>66.066400000000002</v>
      </c>
      <c r="AE189" s="14">
        <f>'Raw - Zero'!AE460</f>
        <v>66.645899999999997</v>
      </c>
      <c r="AF189" s="14">
        <f>'Raw - Zero'!AF460</f>
        <v>67.215800000000002</v>
      </c>
    </row>
    <row r="190" spans="1:32" x14ac:dyDescent="0.2">
      <c r="A190" t="s">
        <v>328</v>
      </c>
      <c r="B190" s="14">
        <f>'Raw - Zero'!B461</f>
        <v>25.843299999999999</v>
      </c>
      <c r="C190" s="14">
        <f>'Raw - Zero'!C461</f>
        <v>24.806699999999999</v>
      </c>
      <c r="D190" s="14">
        <f>'Raw - Zero'!D461</f>
        <v>25.1173</v>
      </c>
      <c r="E190" s="14">
        <f>'Raw - Zero'!E461</f>
        <v>25.313800000000001</v>
      </c>
      <c r="F190" s="14">
        <f>'Raw - Zero'!F461</f>
        <v>25.838699999999999</v>
      </c>
      <c r="G190" s="14">
        <f>'Raw - Zero'!G461</f>
        <v>26.1831</v>
      </c>
      <c r="H190" s="14">
        <f>'Raw - Zero'!H461</f>
        <v>26.6342</v>
      </c>
      <c r="I190" s="14">
        <f>'Raw - Zero'!I461</f>
        <v>27.007200000000001</v>
      </c>
      <c r="J190" s="14">
        <f>'Raw - Zero'!J461</f>
        <v>27.389800000000001</v>
      </c>
      <c r="K190" s="14">
        <f>'Raw - Zero'!K461</f>
        <v>27.771100000000001</v>
      </c>
      <c r="L190" s="14">
        <f>'Raw - Zero'!L461</f>
        <v>28.150200000000002</v>
      </c>
      <c r="M190" s="14">
        <f>'Raw - Zero'!M461</f>
        <v>28.5273</v>
      </c>
      <c r="N190" s="14">
        <f>'Raw - Zero'!N461</f>
        <v>28.9024</v>
      </c>
      <c r="O190" s="14">
        <f>'Raw - Zero'!O461</f>
        <v>29.275200000000002</v>
      </c>
      <c r="P190" s="14">
        <f>'Raw - Zero'!P461</f>
        <v>29.645600000000002</v>
      </c>
      <c r="Q190" s="14">
        <f>'Raw - Zero'!Q461</f>
        <v>30.013400000000001</v>
      </c>
      <c r="R190" s="14">
        <f>'Raw - Zero'!R461</f>
        <v>30.378699999999998</v>
      </c>
      <c r="S190" s="14">
        <f>'Raw - Zero'!S461</f>
        <v>30.741499999999998</v>
      </c>
      <c r="T190" s="14">
        <f>'Raw - Zero'!T461</f>
        <v>31.102399999999999</v>
      </c>
      <c r="U190" s="14">
        <f>'Raw - Zero'!U461</f>
        <v>31.4617</v>
      </c>
      <c r="V190" s="14">
        <f>'Raw - Zero'!V461</f>
        <v>31.833200000000001</v>
      </c>
      <c r="W190" s="14">
        <f>'Raw - Zero'!W461</f>
        <v>32.169800000000002</v>
      </c>
      <c r="X190" s="14">
        <f>'Raw - Zero'!X461</f>
        <v>32.509399999999999</v>
      </c>
      <c r="Y190" s="14">
        <f>'Raw - Zero'!Y461</f>
        <v>32.848199999999999</v>
      </c>
      <c r="Z190" s="14">
        <f>'Raw - Zero'!Z461</f>
        <v>33.1828</v>
      </c>
      <c r="AA190" s="14">
        <f>'Raw - Zero'!AA461</f>
        <v>33.5124</v>
      </c>
      <c r="AB190" s="14">
        <f>'Raw - Zero'!AB461</f>
        <v>33.8367</v>
      </c>
      <c r="AC190" s="14">
        <f>'Raw - Zero'!AC461</f>
        <v>34.154499999999999</v>
      </c>
      <c r="AD190" s="14">
        <f>'Raw - Zero'!AD461</f>
        <v>34.465499999999999</v>
      </c>
      <c r="AE190" s="14">
        <f>'Raw - Zero'!AE461</f>
        <v>34.769199999999998</v>
      </c>
      <c r="AF190" s="14">
        <f>'Raw - Zero'!AF461</f>
        <v>35.0655</v>
      </c>
    </row>
    <row r="191" spans="1:32" x14ac:dyDescent="0.2">
      <c r="A191" t="s">
        <v>329</v>
      </c>
      <c r="B191" s="14">
        <f>'Raw - Zero'!B462</f>
        <v>64.785700000000006</v>
      </c>
      <c r="C191" s="14">
        <f>'Raw - Zero'!C462</f>
        <v>64.297899999999998</v>
      </c>
      <c r="D191" s="14">
        <f>'Raw - Zero'!D462</f>
        <v>65.493600000000001</v>
      </c>
      <c r="E191" s="14">
        <f>'Raw - Zero'!E462</f>
        <v>66.645799999999994</v>
      </c>
      <c r="F191" s="14">
        <f>'Raw - Zero'!F462</f>
        <v>67.869200000000006</v>
      </c>
      <c r="G191" s="14">
        <f>'Raw - Zero'!G462</f>
        <v>69.050799999999995</v>
      </c>
      <c r="H191" s="14">
        <f>'Raw - Zero'!H462</f>
        <v>70.354200000000006</v>
      </c>
      <c r="I191" s="14">
        <f>'Raw - Zero'!I462</f>
        <v>71.599400000000003</v>
      </c>
      <c r="J191" s="14">
        <f>'Raw - Zero'!J462</f>
        <v>72.856899999999996</v>
      </c>
      <c r="K191" s="14">
        <f>'Raw - Zero'!K462</f>
        <v>74.117500000000007</v>
      </c>
      <c r="L191" s="14">
        <f>'Raw - Zero'!L462</f>
        <v>75.378600000000006</v>
      </c>
      <c r="M191" s="14">
        <f>'Raw - Zero'!M462</f>
        <v>76.640299999999996</v>
      </c>
      <c r="N191" s="14">
        <f>'Raw - Zero'!N462</f>
        <v>77.902299999999997</v>
      </c>
      <c r="O191" s="14">
        <f>'Raw - Zero'!O462</f>
        <v>79.164500000000004</v>
      </c>
      <c r="P191" s="14">
        <f>'Raw - Zero'!P462</f>
        <v>80.426100000000005</v>
      </c>
      <c r="Q191" s="14">
        <f>'Raw - Zero'!Q462</f>
        <v>81.686999999999998</v>
      </c>
      <c r="R191" s="14">
        <f>'Raw - Zero'!R462</f>
        <v>82.946899999999999</v>
      </c>
      <c r="S191" s="14">
        <f>'Raw - Zero'!S462</f>
        <v>84.206100000000006</v>
      </c>
      <c r="T191" s="14">
        <f>'Raw - Zero'!T462</f>
        <v>85.465699999999998</v>
      </c>
      <c r="U191" s="14">
        <f>'Raw - Zero'!U462</f>
        <v>86.725999999999999</v>
      </c>
      <c r="V191" s="14">
        <f>'Raw - Zero'!V462</f>
        <v>88.037999999999997</v>
      </c>
      <c r="W191" s="14">
        <f>'Raw - Zero'!W462</f>
        <v>89.305199999999999</v>
      </c>
      <c r="X191" s="14">
        <f>'Raw - Zero'!X462</f>
        <v>90.605900000000005</v>
      </c>
      <c r="Y191" s="14">
        <f>'Raw - Zero'!Y462</f>
        <v>91.933599999999998</v>
      </c>
      <c r="Z191" s="14">
        <f>'Raw - Zero'!Z462</f>
        <v>93.289500000000004</v>
      </c>
      <c r="AA191" s="14">
        <f>'Raw - Zero'!AA462</f>
        <v>94.673100000000005</v>
      </c>
      <c r="AB191" s="14">
        <f>'Raw - Zero'!AB462</f>
        <v>96.084500000000006</v>
      </c>
      <c r="AC191" s="14">
        <f>'Raw - Zero'!AC462</f>
        <v>97.530100000000004</v>
      </c>
      <c r="AD191" s="14">
        <f>'Raw - Zero'!AD462</f>
        <v>99.014300000000006</v>
      </c>
      <c r="AE191" s="14">
        <f>'Raw - Zero'!AE462</f>
        <v>100.54219999999999</v>
      </c>
      <c r="AF191" s="14">
        <f>'Raw - Zero'!AF462</f>
        <v>102.11920000000001</v>
      </c>
    </row>
    <row r="192" spans="1:32" x14ac:dyDescent="0.2">
      <c r="A192" t="s">
        <v>330</v>
      </c>
      <c r="B192" s="14">
        <f>'Raw - Zero'!B463</f>
        <v>38.088000000000001</v>
      </c>
      <c r="C192" s="14">
        <f>'Raw - Zero'!C463</f>
        <v>36.160600000000002</v>
      </c>
      <c r="D192" s="14">
        <f>'Raw - Zero'!D463</f>
        <v>35.792299999999997</v>
      </c>
      <c r="E192" s="14">
        <f>'Raw - Zero'!E463</f>
        <v>36.276400000000002</v>
      </c>
      <c r="F192" s="14">
        <f>'Raw - Zero'!F463</f>
        <v>37.636099999999999</v>
      </c>
      <c r="G192" s="14">
        <f>'Raw - Zero'!G463</f>
        <v>38.656199999999998</v>
      </c>
      <c r="H192" s="14">
        <f>'Raw - Zero'!H463</f>
        <v>39.195999999999998</v>
      </c>
      <c r="I192" s="14">
        <f>'Raw - Zero'!I463</f>
        <v>39.636400000000002</v>
      </c>
      <c r="J192" s="14">
        <f>'Raw - Zero'!J463</f>
        <v>40.0822</v>
      </c>
      <c r="K192" s="14">
        <f>'Raw - Zero'!K463</f>
        <v>40.523299999999999</v>
      </c>
      <c r="L192" s="14">
        <f>'Raw - Zero'!L463</f>
        <v>40.957799999999999</v>
      </c>
      <c r="M192" s="14">
        <f>'Raw - Zero'!M463</f>
        <v>41.384799999999998</v>
      </c>
      <c r="N192" s="14">
        <f>'Raw - Zero'!N463</f>
        <v>41.8035</v>
      </c>
      <c r="O192" s="14">
        <f>'Raw - Zero'!O463</f>
        <v>42.213000000000001</v>
      </c>
      <c r="P192" s="14">
        <f>'Raw - Zero'!P463</f>
        <v>42.612499999999997</v>
      </c>
      <c r="Q192" s="14">
        <f>'Raw - Zero'!Q463</f>
        <v>43.0015</v>
      </c>
      <c r="R192" s="14">
        <f>'Raw - Zero'!R463</f>
        <v>43.3797</v>
      </c>
      <c r="S192" s="14">
        <f>'Raw - Zero'!S463</f>
        <v>43.746899999999997</v>
      </c>
      <c r="T192" s="14">
        <f>'Raw - Zero'!T463</f>
        <v>44.104100000000003</v>
      </c>
      <c r="U192" s="14">
        <f>'Raw - Zero'!U463</f>
        <v>44.451300000000003</v>
      </c>
      <c r="V192" s="14">
        <f>'Raw - Zero'!V463</f>
        <v>44.783499999999997</v>
      </c>
      <c r="W192" s="14">
        <f>'Raw - Zero'!W463</f>
        <v>45.093600000000002</v>
      </c>
      <c r="X192" s="14">
        <f>'Raw - Zero'!X463</f>
        <v>45.393000000000001</v>
      </c>
      <c r="Y192" s="14">
        <f>'Raw - Zero'!Y463</f>
        <v>45.677599999999998</v>
      </c>
      <c r="Z192" s="14">
        <f>'Raw - Zero'!Z463</f>
        <v>45.944000000000003</v>
      </c>
      <c r="AA192" s="14">
        <f>'Raw - Zero'!AA463</f>
        <v>46.191299999999998</v>
      </c>
      <c r="AB192" s="14">
        <f>'Raw - Zero'!AB463</f>
        <v>46.419899999999998</v>
      </c>
      <c r="AC192" s="14">
        <f>'Raw - Zero'!AC463</f>
        <v>46.628100000000003</v>
      </c>
      <c r="AD192" s="14">
        <f>'Raw - Zero'!AD463</f>
        <v>46.815399999999997</v>
      </c>
      <c r="AE192" s="14">
        <f>'Raw - Zero'!AE463</f>
        <v>46.9816</v>
      </c>
      <c r="AF192" s="14">
        <f>'Raw - Zero'!AF463</f>
        <v>47.126100000000001</v>
      </c>
    </row>
    <row r="193" spans="1:32" x14ac:dyDescent="0.2">
      <c r="A193" t="s">
        <v>331</v>
      </c>
      <c r="B193" s="14">
        <f>'Raw - Zero'!B464</f>
        <v>16.151599999999998</v>
      </c>
      <c r="C193" s="14">
        <f>'Raw - Zero'!C464</f>
        <v>15.170199999999999</v>
      </c>
      <c r="D193" s="14">
        <f>'Raw - Zero'!D464</f>
        <v>15.348699999999999</v>
      </c>
      <c r="E193" s="14">
        <f>'Raw - Zero'!E464</f>
        <v>15.427</v>
      </c>
      <c r="F193" s="14">
        <f>'Raw - Zero'!F464</f>
        <v>15.712</v>
      </c>
      <c r="G193" s="14">
        <f>'Raw - Zero'!G464</f>
        <v>15.9184</v>
      </c>
      <c r="H193" s="14">
        <f>'Raw - Zero'!H464</f>
        <v>16.211500000000001</v>
      </c>
      <c r="I193" s="14">
        <f>'Raw - Zero'!I464</f>
        <v>16.4833</v>
      </c>
      <c r="J193" s="14">
        <f>'Raw - Zero'!J464</f>
        <v>16.7559</v>
      </c>
      <c r="K193" s="14">
        <f>'Raw - Zero'!K464</f>
        <v>17.026</v>
      </c>
      <c r="L193" s="14">
        <f>'Raw - Zero'!L464</f>
        <v>17.292999999999999</v>
      </c>
      <c r="M193" s="14">
        <f>'Raw - Zero'!M464</f>
        <v>17.557200000000002</v>
      </c>
      <c r="N193" s="14">
        <f>'Raw - Zero'!N464</f>
        <v>17.818999999999999</v>
      </c>
      <c r="O193" s="14">
        <f>'Raw - Zero'!O464</f>
        <v>18.078700000000001</v>
      </c>
      <c r="P193" s="14">
        <f>'Raw - Zero'!P464</f>
        <v>18.336400000000001</v>
      </c>
      <c r="Q193" s="14">
        <f>'Raw - Zero'!Q464</f>
        <v>18.592199999999998</v>
      </c>
      <c r="R193" s="14">
        <f>'Raw - Zero'!R464</f>
        <v>18.8461</v>
      </c>
      <c r="S193" s="14">
        <f>'Raw - Zero'!S464</f>
        <v>19.098400000000002</v>
      </c>
      <c r="T193" s="14">
        <f>'Raw - Zero'!T464</f>
        <v>19.349399999999999</v>
      </c>
      <c r="U193" s="14">
        <f>'Raw - Zero'!U464</f>
        <v>19.599299999999999</v>
      </c>
      <c r="V193" s="14">
        <f>'Raw - Zero'!V464</f>
        <v>19.8614</v>
      </c>
      <c r="W193" s="14">
        <f>'Raw - Zero'!W464</f>
        <v>20.096299999999999</v>
      </c>
      <c r="X193" s="14">
        <f>'Raw - Zero'!X464</f>
        <v>20.3352</v>
      </c>
      <c r="Y193" s="14">
        <f>'Raw - Zero'!Y464</f>
        <v>20.575299999999999</v>
      </c>
      <c r="Z193" s="14">
        <f>'Raw - Zero'!Z464</f>
        <v>20.814800000000002</v>
      </c>
      <c r="AA193" s="14">
        <f>'Raw - Zero'!AA464</f>
        <v>21.053000000000001</v>
      </c>
      <c r="AB193" s="14">
        <f>'Raw - Zero'!AB464</f>
        <v>21.289200000000001</v>
      </c>
      <c r="AC193" s="14">
        <f>'Raw - Zero'!AC464</f>
        <v>21.523299999999999</v>
      </c>
      <c r="AD193" s="14">
        <f>'Raw - Zero'!AD464</f>
        <v>21.755199999999999</v>
      </c>
      <c r="AE193" s="14">
        <f>'Raw - Zero'!AE464</f>
        <v>21.9846</v>
      </c>
      <c r="AF193" s="14">
        <f>'Raw - Zero'!AF464</f>
        <v>22.211600000000001</v>
      </c>
    </row>
    <row r="194" spans="1:32" x14ac:dyDescent="0.2">
      <c r="A194" t="s">
        <v>332</v>
      </c>
      <c r="B194" s="14">
        <f>'Raw - Zero'!B465</f>
        <v>16.5669</v>
      </c>
      <c r="C194" s="14">
        <f>'Raw - Zero'!C465</f>
        <v>15.9597</v>
      </c>
      <c r="D194" s="14">
        <f>'Raw - Zero'!D465</f>
        <v>16.187899999999999</v>
      </c>
      <c r="E194" s="14">
        <f>'Raw - Zero'!E465</f>
        <v>16.195</v>
      </c>
      <c r="F194" s="14">
        <f>'Raw - Zero'!F465</f>
        <v>16.541899999999998</v>
      </c>
      <c r="G194" s="14">
        <f>'Raw - Zero'!G465</f>
        <v>16.811499999999999</v>
      </c>
      <c r="H194" s="14">
        <f>'Raw - Zero'!H465</f>
        <v>17.1051</v>
      </c>
      <c r="I194" s="14">
        <f>'Raw - Zero'!I465</f>
        <v>17.395600000000002</v>
      </c>
      <c r="J194" s="14">
        <f>'Raw - Zero'!J465</f>
        <v>17.6859</v>
      </c>
      <c r="K194" s="14">
        <f>'Raw - Zero'!K465</f>
        <v>17.9756</v>
      </c>
      <c r="L194" s="14">
        <f>'Raw - Zero'!L465</f>
        <v>18.263500000000001</v>
      </c>
      <c r="M194" s="14">
        <f>'Raw - Zero'!M465</f>
        <v>18.549900000000001</v>
      </c>
      <c r="N194" s="14">
        <f>'Raw - Zero'!N465</f>
        <v>18.834900000000001</v>
      </c>
      <c r="O194" s="14">
        <f>'Raw - Zero'!O465</f>
        <v>19.1189</v>
      </c>
      <c r="P194" s="14">
        <f>'Raw - Zero'!P465</f>
        <v>19.401700000000002</v>
      </c>
      <c r="Q194" s="14">
        <f>'Raw - Zero'!Q465</f>
        <v>19.683399999999999</v>
      </c>
      <c r="R194" s="14">
        <f>'Raw - Zero'!R465</f>
        <v>19.964099999999998</v>
      </c>
      <c r="S194" s="14">
        <f>'Raw - Zero'!S465</f>
        <v>20.2439</v>
      </c>
      <c r="T194" s="14">
        <f>'Raw - Zero'!T465</f>
        <v>20.523199999999999</v>
      </c>
      <c r="U194" s="14">
        <f>'Raw - Zero'!U465</f>
        <v>20.802299999999999</v>
      </c>
      <c r="V194" s="14">
        <f>'Raw - Zero'!V465</f>
        <v>21.094100000000001</v>
      </c>
      <c r="W194" s="14">
        <f>'Raw - Zero'!W465</f>
        <v>21.360199999999999</v>
      </c>
      <c r="X194" s="14">
        <f>'Raw - Zero'!X465</f>
        <v>21.631900000000002</v>
      </c>
      <c r="Y194" s="14">
        <f>'Raw - Zero'!Y465</f>
        <v>21.905999999999999</v>
      </c>
      <c r="Z194" s="14">
        <f>'Raw - Zero'!Z465</f>
        <v>22.180900000000001</v>
      </c>
      <c r="AA194" s="14">
        <f>'Raw - Zero'!AA465</f>
        <v>22.4556</v>
      </c>
      <c r="AB194" s="14">
        <f>'Raw - Zero'!AB465</f>
        <v>22.729800000000001</v>
      </c>
      <c r="AC194" s="14">
        <f>'Raw - Zero'!AC465</f>
        <v>23.0032</v>
      </c>
      <c r="AD194" s="14">
        <f>'Raw - Zero'!AD465</f>
        <v>23.275700000000001</v>
      </c>
      <c r="AE194" s="14">
        <f>'Raw - Zero'!AE465</f>
        <v>23.547499999999999</v>
      </c>
      <c r="AF194" s="14">
        <f>'Raw - Zero'!AF465</f>
        <v>23.8185</v>
      </c>
    </row>
    <row r="195" spans="1:32" x14ac:dyDescent="0.2">
      <c r="A195" t="s">
        <v>333</v>
      </c>
      <c r="B195" s="14">
        <f>'Raw - Zero'!B466</f>
        <v>8.6975999999999996</v>
      </c>
      <c r="C195" s="14">
        <f>'Raw - Zero'!C466</f>
        <v>8.3939000000000004</v>
      </c>
      <c r="D195" s="14">
        <f>'Raw - Zero'!D466</f>
        <v>8.4700000000000006</v>
      </c>
      <c r="E195" s="14">
        <f>'Raw - Zero'!E466</f>
        <v>8.4807000000000006</v>
      </c>
      <c r="F195" s="14">
        <f>'Raw - Zero'!F466</f>
        <v>8.7228999999999992</v>
      </c>
      <c r="G195" s="14">
        <f>'Raw - Zero'!G466</f>
        <v>8.8751999999999995</v>
      </c>
      <c r="H195" s="14">
        <f>'Raw - Zero'!H466</f>
        <v>9.0434999999999999</v>
      </c>
      <c r="I195" s="14">
        <f>'Raw - Zero'!I466</f>
        <v>9.2052999999999994</v>
      </c>
      <c r="J195" s="14">
        <f>'Raw - Zero'!J466</f>
        <v>9.3683999999999994</v>
      </c>
      <c r="K195" s="14">
        <f>'Raw - Zero'!K466</f>
        <v>9.5321999999999996</v>
      </c>
      <c r="L195" s="14">
        <f>'Raw - Zero'!L466</f>
        <v>9.6958000000000002</v>
      </c>
      <c r="M195" s="14">
        <f>'Raw - Zero'!M466</f>
        <v>9.8596000000000004</v>
      </c>
      <c r="N195" s="14">
        <f>'Raw - Zero'!N466</f>
        <v>10.023400000000001</v>
      </c>
      <c r="O195" s="14">
        <f>'Raw - Zero'!O466</f>
        <v>10.1875</v>
      </c>
      <c r="P195" s="14">
        <f>'Raw - Zero'!P466</f>
        <v>10.351599999999999</v>
      </c>
      <c r="Q195" s="14">
        <f>'Raw - Zero'!Q466</f>
        <v>10.5159</v>
      </c>
      <c r="R195" s="14">
        <f>'Raw - Zero'!R466</f>
        <v>10.680300000000001</v>
      </c>
      <c r="S195" s="14">
        <f>'Raw - Zero'!S466</f>
        <v>10.844799999999999</v>
      </c>
      <c r="T195" s="14">
        <f>'Raw - Zero'!T466</f>
        <v>11.0098</v>
      </c>
      <c r="U195" s="14">
        <f>'Raw - Zero'!U466</f>
        <v>11.1753</v>
      </c>
      <c r="V195" s="14">
        <f>'Raw - Zero'!V466</f>
        <v>11.349500000000001</v>
      </c>
      <c r="W195" s="14">
        <f>'Raw - Zero'!W466</f>
        <v>11.5101</v>
      </c>
      <c r="X195" s="14">
        <f>'Raw - Zero'!X466</f>
        <v>11.675000000000001</v>
      </c>
      <c r="Y195" s="14">
        <f>'Raw - Zero'!Y466</f>
        <v>11.842599999999999</v>
      </c>
      <c r="Z195" s="14">
        <f>'Raw - Zero'!Z466</f>
        <v>12.011799999999999</v>
      </c>
      <c r="AA195" s="14">
        <f>'Raw - Zero'!AA466</f>
        <v>12.182399999999999</v>
      </c>
      <c r="AB195" s="14">
        <f>'Raw - Zero'!AB466</f>
        <v>12.353999999999999</v>
      </c>
      <c r="AC195" s="14">
        <f>'Raw - Zero'!AC466</f>
        <v>12.5267</v>
      </c>
      <c r="AD195" s="14">
        <f>'Raw - Zero'!AD466</f>
        <v>12.7005</v>
      </c>
      <c r="AE195" s="14">
        <f>'Raw - Zero'!AE466</f>
        <v>12.875400000000001</v>
      </c>
      <c r="AF195" s="14">
        <f>'Raw - Zero'!AF466</f>
        <v>13.051500000000001</v>
      </c>
    </row>
    <row r="196" spans="1:32" x14ac:dyDescent="0.2">
      <c r="A196" t="s">
        <v>334</v>
      </c>
      <c r="B196" s="14">
        <f>'Raw - Zero'!B467</f>
        <v>25.632899999999999</v>
      </c>
      <c r="C196" s="14">
        <f>'Raw - Zero'!C467</f>
        <v>24.4573</v>
      </c>
      <c r="D196" s="14">
        <f>'Raw - Zero'!D467</f>
        <v>24.761900000000001</v>
      </c>
      <c r="E196" s="14">
        <f>'Raw - Zero'!E467</f>
        <v>24.9695</v>
      </c>
      <c r="F196" s="14">
        <f>'Raw - Zero'!F467</f>
        <v>25.531400000000001</v>
      </c>
      <c r="G196" s="14">
        <f>'Raw - Zero'!G467</f>
        <v>25.945399999999999</v>
      </c>
      <c r="H196" s="14">
        <f>'Raw - Zero'!H467</f>
        <v>26.4618</v>
      </c>
      <c r="I196" s="14">
        <f>'Raw - Zero'!I467</f>
        <v>26.943300000000001</v>
      </c>
      <c r="J196" s="14">
        <f>'Raw - Zero'!J467</f>
        <v>27.422499999999999</v>
      </c>
      <c r="K196" s="14">
        <f>'Raw - Zero'!K467</f>
        <v>27.896899999999999</v>
      </c>
      <c r="L196" s="14">
        <f>'Raw - Zero'!L467</f>
        <v>28.3673</v>
      </c>
      <c r="M196" s="14">
        <f>'Raw - Zero'!M467</f>
        <v>28.834800000000001</v>
      </c>
      <c r="N196" s="14">
        <f>'Raw - Zero'!N467</f>
        <v>29.300599999999999</v>
      </c>
      <c r="O196" s="14">
        <f>'Raw - Zero'!O467</f>
        <v>29.7653</v>
      </c>
      <c r="P196" s="14">
        <f>'Raw - Zero'!P467</f>
        <v>30.229299999999999</v>
      </c>
      <c r="Q196" s="14">
        <f>'Raw - Zero'!Q467</f>
        <v>30.692799999999998</v>
      </c>
      <c r="R196" s="14">
        <f>'Raw - Zero'!R467</f>
        <v>31.156300000000002</v>
      </c>
      <c r="S196" s="14">
        <f>'Raw - Zero'!S467</f>
        <v>31.620100000000001</v>
      </c>
      <c r="T196" s="14">
        <f>'Raw - Zero'!T467</f>
        <v>32.085299999999997</v>
      </c>
      <c r="U196" s="14">
        <f>'Raw - Zero'!U467</f>
        <v>32.552300000000002</v>
      </c>
      <c r="V196" s="14">
        <f>'Raw - Zero'!V467</f>
        <v>33.0426</v>
      </c>
      <c r="W196" s="14">
        <f>'Raw - Zero'!W467</f>
        <v>33.503399999999999</v>
      </c>
      <c r="X196" s="14">
        <f>'Raw - Zero'!X467</f>
        <v>33.980200000000004</v>
      </c>
      <c r="Y196" s="14">
        <f>'Raw - Zero'!Y467</f>
        <v>34.468800000000002</v>
      </c>
      <c r="Z196" s="14">
        <f>'Raw - Zero'!Z467</f>
        <v>34.967399999999998</v>
      </c>
      <c r="AA196" s="14">
        <f>'Raw - Zero'!AA467</f>
        <v>35.4754</v>
      </c>
      <c r="AB196" s="14">
        <f>'Raw - Zero'!AB467</f>
        <v>35.9925</v>
      </c>
      <c r="AC196" s="14">
        <f>'Raw - Zero'!AC467</f>
        <v>36.5197</v>
      </c>
      <c r="AD196" s="14">
        <f>'Raw - Zero'!AD467</f>
        <v>37.058</v>
      </c>
      <c r="AE196" s="14">
        <f>'Raw - Zero'!AE467</f>
        <v>37.608199999999997</v>
      </c>
      <c r="AF196" s="14">
        <f>'Raw - Zero'!AF467</f>
        <v>38.171700000000001</v>
      </c>
    </row>
    <row r="197" spans="1:32" x14ac:dyDescent="0.2">
      <c r="A197" t="s">
        <v>335</v>
      </c>
      <c r="B197" s="14">
        <f>'Raw - Zero'!B468</f>
        <v>36.017899999999997</v>
      </c>
      <c r="C197" s="14">
        <f>'Raw - Zero'!C468</f>
        <v>34.279699999999998</v>
      </c>
      <c r="D197" s="14">
        <f>'Raw - Zero'!D468</f>
        <v>35.521000000000001</v>
      </c>
      <c r="E197" s="14">
        <f>'Raw - Zero'!E468</f>
        <v>35.805700000000002</v>
      </c>
      <c r="F197" s="14">
        <f>'Raw - Zero'!F468</f>
        <v>36.256300000000003</v>
      </c>
      <c r="G197" s="14">
        <f>'Raw - Zero'!G468</f>
        <v>37.359000000000002</v>
      </c>
      <c r="H197" s="14">
        <f>'Raw - Zero'!H468</f>
        <v>38.130299999999998</v>
      </c>
      <c r="I197" s="14">
        <f>'Raw - Zero'!I468</f>
        <v>38.947899999999997</v>
      </c>
      <c r="J197" s="14">
        <f>'Raw - Zero'!J468</f>
        <v>39.763100000000001</v>
      </c>
      <c r="K197" s="14">
        <f>'Raw - Zero'!K468</f>
        <v>40.582000000000001</v>
      </c>
      <c r="L197" s="14">
        <f>'Raw - Zero'!L468</f>
        <v>41.402299999999997</v>
      </c>
      <c r="M197" s="14">
        <f>'Raw - Zero'!M468</f>
        <v>42.2239</v>
      </c>
      <c r="N197" s="14">
        <f>'Raw - Zero'!N468</f>
        <v>43.046500000000002</v>
      </c>
      <c r="O197" s="14">
        <f>'Raw - Zero'!O468</f>
        <v>43.87</v>
      </c>
      <c r="P197" s="14">
        <f>'Raw - Zero'!P468</f>
        <v>44.694000000000003</v>
      </c>
      <c r="Q197" s="14">
        <f>'Raw - Zero'!Q468</f>
        <v>45.518300000000004</v>
      </c>
      <c r="R197" s="14">
        <f>'Raw - Zero'!R468</f>
        <v>46.3429</v>
      </c>
      <c r="S197" s="14">
        <f>'Raw - Zero'!S468</f>
        <v>47.167700000000004</v>
      </c>
      <c r="T197" s="14">
        <f>'Raw - Zero'!T468</f>
        <v>47.993499999999997</v>
      </c>
      <c r="U197" s="14">
        <f>'Raw - Zero'!U468</f>
        <v>48.8202</v>
      </c>
      <c r="V197" s="14">
        <f>'Raw - Zero'!V468</f>
        <v>49.664499999999997</v>
      </c>
      <c r="W197" s="14">
        <f>'Raw - Zero'!W468</f>
        <v>50.479199999999999</v>
      </c>
      <c r="X197" s="14">
        <f>'Raw - Zero'!X468</f>
        <v>51.300899999999999</v>
      </c>
      <c r="Y197" s="14">
        <f>'Raw - Zero'!Y468</f>
        <v>52.125100000000003</v>
      </c>
      <c r="Z197" s="14">
        <f>'Raw - Zero'!Z468</f>
        <v>52.947400000000002</v>
      </c>
      <c r="AA197" s="14">
        <f>'Raw - Zero'!AA468</f>
        <v>53.766399999999997</v>
      </c>
      <c r="AB197" s="14">
        <f>'Raw - Zero'!AB468</f>
        <v>54.5807</v>
      </c>
      <c r="AC197" s="14">
        <f>'Raw - Zero'!AC468</f>
        <v>55.388300000000001</v>
      </c>
      <c r="AD197" s="14">
        <f>'Raw - Zero'!AD468</f>
        <v>56.1877</v>
      </c>
      <c r="AE197" s="14">
        <f>'Raw - Zero'!AE468</f>
        <v>56.977600000000002</v>
      </c>
      <c r="AF197" s="14">
        <f>'Raw - Zero'!AF468</f>
        <v>57.756700000000002</v>
      </c>
    </row>
    <row r="198" spans="1:32" x14ac:dyDescent="0.2">
      <c r="A198" t="s">
        <v>336</v>
      </c>
      <c r="B198" s="14">
        <f>'Raw - Zero'!B469</f>
        <v>15.025</v>
      </c>
      <c r="C198" s="14">
        <f>'Raw - Zero'!C469</f>
        <v>14.093500000000001</v>
      </c>
      <c r="D198" s="14">
        <f>'Raw - Zero'!D469</f>
        <v>14.3879</v>
      </c>
      <c r="E198" s="14">
        <f>'Raw - Zero'!E469</f>
        <v>14.5769</v>
      </c>
      <c r="F198" s="14">
        <f>'Raw - Zero'!F469</f>
        <v>14.847300000000001</v>
      </c>
      <c r="G198" s="14">
        <f>'Raw - Zero'!G469</f>
        <v>15.174300000000001</v>
      </c>
      <c r="H198" s="14">
        <f>'Raw - Zero'!H469</f>
        <v>15.4497</v>
      </c>
      <c r="I198" s="14">
        <f>'Raw - Zero'!I469</f>
        <v>15.6707</v>
      </c>
      <c r="J198" s="14">
        <f>'Raw - Zero'!J469</f>
        <v>15.901400000000001</v>
      </c>
      <c r="K198" s="14">
        <f>'Raw - Zero'!K469</f>
        <v>16.132400000000001</v>
      </c>
      <c r="L198" s="14">
        <f>'Raw - Zero'!L469</f>
        <v>16.363199999999999</v>
      </c>
      <c r="M198" s="14">
        <f>'Raw - Zero'!M469</f>
        <v>16.593499999999999</v>
      </c>
      <c r="N198" s="14">
        <f>'Raw - Zero'!N469</f>
        <v>16.823</v>
      </c>
      <c r="O198" s="14">
        <f>'Raw - Zero'!O469</f>
        <v>17.051400000000001</v>
      </c>
      <c r="P198" s="14">
        <f>'Raw - Zero'!P469</f>
        <v>17.278600000000001</v>
      </c>
      <c r="Q198" s="14">
        <f>'Raw - Zero'!Q469</f>
        <v>17.5044</v>
      </c>
      <c r="R198" s="14">
        <f>'Raw - Zero'!R469</f>
        <v>17.7287</v>
      </c>
      <c r="S198" s="14">
        <f>'Raw - Zero'!S469</f>
        <v>17.951599999999999</v>
      </c>
      <c r="T198" s="14">
        <f>'Raw - Zero'!T469</f>
        <v>18.173300000000001</v>
      </c>
      <c r="U198" s="14">
        <f>'Raw - Zero'!U469</f>
        <v>18.394100000000002</v>
      </c>
      <c r="V198" s="14">
        <f>'Raw - Zero'!V469</f>
        <v>18.62</v>
      </c>
      <c r="W198" s="14">
        <f>'Raw - Zero'!W469</f>
        <v>18.828900000000001</v>
      </c>
      <c r="X198" s="14">
        <f>'Raw - Zero'!X469</f>
        <v>19.037600000000001</v>
      </c>
      <c r="Y198" s="14">
        <f>'Raw - Zero'!Y469</f>
        <v>19.244399999999999</v>
      </c>
      <c r="Z198" s="14">
        <f>'Raw - Zero'!Z469</f>
        <v>19.447600000000001</v>
      </c>
      <c r="AA198" s="14">
        <f>'Raw - Zero'!AA469</f>
        <v>19.646699999999999</v>
      </c>
      <c r="AB198" s="14">
        <f>'Raw - Zero'!AB469</f>
        <v>19.8414</v>
      </c>
      <c r="AC198" s="14">
        <f>'Raw - Zero'!AC469</f>
        <v>20.030799999999999</v>
      </c>
      <c r="AD198" s="14">
        <f>'Raw - Zero'!AD469</f>
        <v>20.214500000000001</v>
      </c>
      <c r="AE198" s="14">
        <f>'Raw - Zero'!AE469</f>
        <v>20.3919</v>
      </c>
      <c r="AF198" s="14">
        <f>'Raw - Zero'!AF469</f>
        <v>20.562799999999999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5D972-BDB4-3E4F-9FF4-A345F159C5B6}">
  <dimension ref="A1:Q98"/>
  <sheetViews>
    <sheetView workbookViewId="0">
      <selection sqref="A1:Q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8" t="s">
        <v>241</v>
      </c>
      <c r="B3" s="28">
        <f>'Occupation employment WA'!B4</f>
        <v>14.153499999999999</v>
      </c>
      <c r="C3" s="28">
        <f>'Occupation employment WA'!L4</f>
        <v>15.3857</v>
      </c>
      <c r="D3" s="28">
        <f>'Occupation employment WA'!AF4</f>
        <v>20.332100000000001</v>
      </c>
      <c r="E3" s="28">
        <f>'Occupation employment WA'!B103</f>
        <v>14.153600000000001</v>
      </c>
      <c r="F3" s="28">
        <f>'Occupation employment WA'!L103</f>
        <v>15.0915</v>
      </c>
      <c r="G3" s="28">
        <f>'Occupation employment WA'!AF103</f>
        <v>19.7651</v>
      </c>
      <c r="I3">
        <f>C3-F3</f>
        <v>0.29420000000000002</v>
      </c>
      <c r="J3">
        <f>D3-G3</f>
        <v>0.56700000000000017</v>
      </c>
      <c r="L3" s="29">
        <f>IFERROR((C3/F3)-1,0)</f>
        <v>1.949441738727109E-2</v>
      </c>
      <c r="M3" s="29">
        <f>IFERROR((D3/G3)-1,0)</f>
        <v>2.8686927968995857E-2</v>
      </c>
      <c r="N3">
        <f>D3-B3</f>
        <v>6.1786000000000012</v>
      </c>
      <c r="O3">
        <f>G3-E3</f>
        <v>5.6114999999999995</v>
      </c>
      <c r="P3" s="29">
        <f>IFERROR((D3/B3)-1,0)</f>
        <v>0.43654219804288696</v>
      </c>
      <c r="Q3" s="29">
        <f>IFERROR((G3/E3)-1,0)</f>
        <v>0.39647156907076631</v>
      </c>
    </row>
    <row r="4" spans="1:17" x14ac:dyDescent="0.2">
      <c r="A4" s="8" t="s">
        <v>242</v>
      </c>
      <c r="B4" s="28">
        <f>'Occupation employment WA'!B5</f>
        <v>19.258400000000002</v>
      </c>
      <c r="C4" s="28">
        <f>'Occupation employment WA'!L5</f>
        <v>19.576899999999998</v>
      </c>
      <c r="D4" s="28">
        <f>'Occupation employment WA'!AF5</f>
        <v>23.9145</v>
      </c>
      <c r="E4" s="28">
        <f>'Occupation employment WA'!B104</f>
        <v>19.258500000000002</v>
      </c>
      <c r="F4" s="28">
        <f>'Occupation employment WA'!L104</f>
        <v>18.5791</v>
      </c>
      <c r="G4" s="28">
        <f>'Occupation employment WA'!AF104</f>
        <v>21.3672</v>
      </c>
      <c r="I4">
        <f t="shared" ref="I4:I67" si="0">C4-F4</f>
        <v>0.99779999999999802</v>
      </c>
      <c r="J4">
        <f t="shared" ref="J4:J67" si="1">D4-G4</f>
        <v>2.5472999999999999</v>
      </c>
      <c r="L4" s="29">
        <f t="shared" ref="L4:L67" si="2">IFERROR((C4/F4)-1,0)</f>
        <v>5.3705507801777186E-2</v>
      </c>
      <c r="M4" s="29">
        <f t="shared" ref="M4:M67" si="3">IFERROR((D4/G4)-1,0)</f>
        <v>0.11921543300011228</v>
      </c>
      <c r="N4">
        <f t="shared" ref="N4:N67" si="4">D4-B4</f>
        <v>4.6560999999999986</v>
      </c>
      <c r="O4">
        <f t="shared" ref="O4:O67" si="5">G4-E4</f>
        <v>2.1086999999999989</v>
      </c>
      <c r="P4" s="29">
        <f t="shared" ref="P4:P67" si="6">IFERROR((D4/B4)-1,0)</f>
        <v>0.24176982511527423</v>
      </c>
      <c r="Q4" s="29">
        <f t="shared" ref="Q4:Q67" si="7">IFERROR((G4/E4)-1,0)</f>
        <v>0.10949450891814005</v>
      </c>
    </row>
    <row r="5" spans="1:17" x14ac:dyDescent="0.2">
      <c r="A5" s="9" t="s">
        <v>243</v>
      </c>
      <c r="B5" s="28">
        <f>'Occupation employment WA'!B6</f>
        <v>12.6921</v>
      </c>
      <c r="C5" s="28">
        <f>'Occupation employment WA'!L6</f>
        <v>13.920500000000001</v>
      </c>
      <c r="D5" s="28">
        <f>'Occupation employment WA'!AF6</f>
        <v>18.583600000000001</v>
      </c>
      <c r="E5" s="28">
        <f>'Occupation employment WA'!B105</f>
        <v>12.6922</v>
      </c>
      <c r="F5" s="28">
        <f>'Occupation employment WA'!L105</f>
        <v>13.6866</v>
      </c>
      <c r="G5" s="28">
        <f>'Occupation employment WA'!AF105</f>
        <v>18.133500000000002</v>
      </c>
      <c r="I5">
        <f t="shared" si="0"/>
        <v>0.23390000000000022</v>
      </c>
      <c r="J5">
        <f t="shared" si="1"/>
        <v>0.45009999999999906</v>
      </c>
      <c r="L5" s="29">
        <f t="shared" si="2"/>
        <v>1.7089708181725172E-2</v>
      </c>
      <c r="M5" s="29">
        <f t="shared" si="3"/>
        <v>2.4821463038023461E-2</v>
      </c>
      <c r="N5">
        <f t="shared" si="4"/>
        <v>5.8915000000000006</v>
      </c>
      <c r="O5">
        <f t="shared" si="5"/>
        <v>5.4413000000000018</v>
      </c>
      <c r="P5" s="29">
        <f t="shared" si="6"/>
        <v>0.46418638365597498</v>
      </c>
      <c r="Q5" s="29">
        <f t="shared" si="7"/>
        <v>0.42871212240588719</v>
      </c>
    </row>
    <row r="6" spans="1:17" x14ac:dyDescent="0.2">
      <c r="A6" s="8" t="s">
        <v>244</v>
      </c>
      <c r="B6" s="28">
        <f>'Occupation employment WA'!B7</f>
        <v>16.490600000000001</v>
      </c>
      <c r="C6" s="28">
        <f>'Occupation employment WA'!L7</f>
        <v>17.897500000000001</v>
      </c>
      <c r="D6" s="28">
        <f>'Occupation employment WA'!AF7</f>
        <v>23.620799999999999</v>
      </c>
      <c r="E6" s="28">
        <f>'Occupation employment WA'!B106</f>
        <v>16.4907</v>
      </c>
      <c r="F6" s="28">
        <f>'Occupation employment WA'!L106</f>
        <v>17.626200000000001</v>
      </c>
      <c r="G6" s="28">
        <f>'Occupation employment WA'!AF106</f>
        <v>23.113600000000002</v>
      </c>
      <c r="I6">
        <f t="shared" si="0"/>
        <v>0.2713000000000001</v>
      </c>
      <c r="J6">
        <f t="shared" si="1"/>
        <v>0.50719999999999743</v>
      </c>
      <c r="L6" s="29">
        <f t="shared" si="2"/>
        <v>1.5391859845003575E-2</v>
      </c>
      <c r="M6" s="29">
        <f t="shared" si="3"/>
        <v>2.1943790668697005E-2</v>
      </c>
      <c r="N6">
        <f t="shared" si="4"/>
        <v>7.1301999999999985</v>
      </c>
      <c r="O6">
        <f t="shared" si="5"/>
        <v>6.6229000000000013</v>
      </c>
      <c r="P6" s="29">
        <f t="shared" si="6"/>
        <v>0.43237965871466155</v>
      </c>
      <c r="Q6" s="29">
        <f t="shared" si="7"/>
        <v>0.40161424317948913</v>
      </c>
    </row>
    <row r="7" spans="1:17" x14ac:dyDescent="0.2">
      <c r="A7" s="10" t="s">
        <v>245</v>
      </c>
      <c r="B7" s="28">
        <f>'Occupation employment WA'!B8</f>
        <v>30.779699999999998</v>
      </c>
      <c r="C7" s="28">
        <f>'Occupation employment WA'!L8</f>
        <v>32.7911</v>
      </c>
      <c r="D7" s="28">
        <f>'Occupation employment WA'!AF8</f>
        <v>43.963299999999997</v>
      </c>
      <c r="E7" s="28">
        <f>'Occupation employment WA'!B107</f>
        <v>30.78</v>
      </c>
      <c r="F7" s="28">
        <f>'Occupation employment WA'!L107</f>
        <v>32.138800000000003</v>
      </c>
      <c r="G7" s="28">
        <f>'Occupation employment WA'!AF107</f>
        <v>42.654299999999999</v>
      </c>
      <c r="I7">
        <f t="shared" si="0"/>
        <v>0.65229999999999677</v>
      </c>
      <c r="J7">
        <f t="shared" si="1"/>
        <v>1.3089999999999975</v>
      </c>
      <c r="L7" s="29">
        <f t="shared" si="2"/>
        <v>2.0296339626868276E-2</v>
      </c>
      <c r="M7" s="29">
        <f t="shared" si="3"/>
        <v>3.0688582393803232E-2</v>
      </c>
      <c r="N7">
        <f t="shared" si="4"/>
        <v>13.183599999999998</v>
      </c>
      <c r="O7">
        <f t="shared" si="5"/>
        <v>11.874299999999998</v>
      </c>
      <c r="P7" s="29">
        <f t="shared" si="6"/>
        <v>0.42832126369002954</v>
      </c>
      <c r="Q7" s="29">
        <f t="shared" si="7"/>
        <v>0.38577972709551656</v>
      </c>
    </row>
    <row r="8" spans="1:17" x14ac:dyDescent="0.2">
      <c r="A8" s="10" t="s">
        <v>246</v>
      </c>
      <c r="B8" s="28">
        <f>'Occupation employment WA'!B9</f>
        <v>10.239000000000001</v>
      </c>
      <c r="C8" s="28">
        <f>'Occupation employment WA'!L9</f>
        <v>11.148999999999999</v>
      </c>
      <c r="D8" s="28">
        <f>'Occupation employment WA'!AF9</f>
        <v>13.9917</v>
      </c>
      <c r="E8" s="28">
        <f>'Occupation employment WA'!B108</f>
        <v>10.239100000000001</v>
      </c>
      <c r="F8" s="28">
        <f>'Occupation employment WA'!L108</f>
        <v>11.2173</v>
      </c>
      <c r="G8" s="28">
        <f>'Occupation employment WA'!AF108</f>
        <v>14.0238</v>
      </c>
      <c r="I8">
        <f t="shared" si="0"/>
        <v>-6.8300000000000693E-2</v>
      </c>
      <c r="J8">
        <f t="shared" si="1"/>
        <v>-3.2099999999999795E-2</v>
      </c>
      <c r="L8" s="29">
        <f t="shared" si="2"/>
        <v>-6.0888092499978841E-3</v>
      </c>
      <c r="M8" s="29">
        <f t="shared" si="3"/>
        <v>-2.2889659008257235E-3</v>
      </c>
      <c r="N8">
        <f t="shared" si="4"/>
        <v>3.752699999999999</v>
      </c>
      <c r="O8">
        <f t="shared" si="5"/>
        <v>3.7846999999999991</v>
      </c>
      <c r="P8" s="29">
        <f t="shared" si="6"/>
        <v>0.36651040140638713</v>
      </c>
      <c r="Q8" s="29">
        <f t="shared" si="7"/>
        <v>0.36963209657098761</v>
      </c>
    </row>
    <row r="9" spans="1:17" x14ac:dyDescent="0.2">
      <c r="A9" s="8" t="s">
        <v>247</v>
      </c>
      <c r="B9" s="28">
        <f>'Occupation employment WA'!B10</f>
        <v>3.7761999999999998</v>
      </c>
      <c r="C9" s="28">
        <f>'Occupation employment WA'!L10</f>
        <v>4.1714000000000002</v>
      </c>
      <c r="D9" s="28">
        <f>'Occupation employment WA'!AF10</f>
        <v>5.6898</v>
      </c>
      <c r="E9" s="28">
        <f>'Occupation employment WA'!B109</f>
        <v>3.7763</v>
      </c>
      <c r="F9" s="28">
        <f>'Occupation employment WA'!L109</f>
        <v>4.1178999999999997</v>
      </c>
      <c r="G9" s="28">
        <f>'Occupation employment WA'!AF109</f>
        <v>5.6645000000000003</v>
      </c>
      <c r="I9">
        <f t="shared" si="0"/>
        <v>5.3500000000000547E-2</v>
      </c>
      <c r="J9">
        <f t="shared" si="1"/>
        <v>2.5299999999999656E-2</v>
      </c>
      <c r="L9" s="29">
        <f t="shared" si="2"/>
        <v>1.2992059059229399E-2</v>
      </c>
      <c r="M9" s="29">
        <f t="shared" si="3"/>
        <v>4.466413628740229E-3</v>
      </c>
      <c r="N9">
        <f t="shared" si="4"/>
        <v>1.9136000000000002</v>
      </c>
      <c r="O9">
        <f t="shared" si="5"/>
        <v>1.8882000000000003</v>
      </c>
      <c r="P9" s="29">
        <f t="shared" si="6"/>
        <v>0.50675282029553537</v>
      </c>
      <c r="Q9" s="29">
        <f t="shared" si="7"/>
        <v>0.50001324047347939</v>
      </c>
    </row>
    <row r="10" spans="1:17" x14ac:dyDescent="0.2">
      <c r="A10" s="8" t="s">
        <v>248</v>
      </c>
      <c r="B10" s="28">
        <f>'Occupation employment WA'!B11</f>
        <v>7.8715000000000002</v>
      </c>
      <c r="C10" s="28">
        <f>'Occupation employment WA'!L11</f>
        <v>8.4664999999999999</v>
      </c>
      <c r="D10" s="28">
        <f>'Occupation employment WA'!AF11</f>
        <v>10.9839</v>
      </c>
      <c r="E10" s="28">
        <f>'Occupation employment WA'!B110</f>
        <v>7.8715999999999999</v>
      </c>
      <c r="F10" s="28">
        <f>'Occupation employment WA'!L110</f>
        <v>8.3666999999999998</v>
      </c>
      <c r="G10" s="28">
        <f>'Occupation employment WA'!AF110</f>
        <v>10.7462</v>
      </c>
      <c r="I10">
        <f t="shared" si="0"/>
        <v>9.9800000000000111E-2</v>
      </c>
      <c r="J10">
        <f t="shared" si="1"/>
        <v>0.23770000000000024</v>
      </c>
      <c r="L10" s="29">
        <f t="shared" si="2"/>
        <v>1.1928239329723755E-2</v>
      </c>
      <c r="M10" s="29">
        <f t="shared" si="3"/>
        <v>2.2119446874243831E-2</v>
      </c>
      <c r="N10">
        <f t="shared" si="4"/>
        <v>3.1124000000000001</v>
      </c>
      <c r="O10">
        <f t="shared" si="5"/>
        <v>2.8746</v>
      </c>
      <c r="P10" s="29">
        <f t="shared" si="6"/>
        <v>0.39540113066124616</v>
      </c>
      <c r="Q10" s="29">
        <f t="shared" si="7"/>
        <v>0.3651862391381675</v>
      </c>
    </row>
    <row r="11" spans="1:17" x14ac:dyDescent="0.2">
      <c r="A11" s="8" t="s">
        <v>249</v>
      </c>
      <c r="B11" s="28">
        <f>'Occupation employment WA'!B12</f>
        <v>8.3526000000000007</v>
      </c>
      <c r="C11" s="28">
        <f>'Occupation employment WA'!L12</f>
        <v>11.534599999999999</v>
      </c>
      <c r="D11" s="28">
        <f>'Occupation employment WA'!AF12</f>
        <v>15.792299999999999</v>
      </c>
      <c r="E11" s="28">
        <f>'Occupation employment WA'!B111</f>
        <v>8.3527000000000005</v>
      </c>
      <c r="F11" s="28">
        <f>'Occupation employment WA'!L111</f>
        <v>11.289899999999999</v>
      </c>
      <c r="G11" s="28">
        <f>'Occupation employment WA'!AF111</f>
        <v>15.552300000000001</v>
      </c>
      <c r="I11">
        <f t="shared" si="0"/>
        <v>0.24469999999999992</v>
      </c>
      <c r="J11">
        <f t="shared" si="1"/>
        <v>0.23999999999999844</v>
      </c>
      <c r="L11" s="29">
        <f t="shared" si="2"/>
        <v>2.1674239807261353E-2</v>
      </c>
      <c r="M11" s="29">
        <f t="shared" si="3"/>
        <v>1.5431801084083929E-2</v>
      </c>
      <c r="N11">
        <f t="shared" si="4"/>
        <v>7.4396999999999984</v>
      </c>
      <c r="O11">
        <f t="shared" si="5"/>
        <v>7.1996000000000002</v>
      </c>
      <c r="P11" s="29">
        <f t="shared" si="6"/>
        <v>0.89070469075497427</v>
      </c>
      <c r="Q11" s="29">
        <f t="shared" si="7"/>
        <v>0.86194883091694896</v>
      </c>
    </row>
    <row r="12" spans="1:17" x14ac:dyDescent="0.2">
      <c r="A12" s="8" t="s">
        <v>250</v>
      </c>
      <c r="B12" s="28">
        <f>'Occupation employment WA'!B13</f>
        <v>26.0152</v>
      </c>
      <c r="C12" s="28">
        <f>'Occupation employment WA'!L13</f>
        <v>28.811299999999999</v>
      </c>
      <c r="D12" s="28">
        <f>'Occupation employment WA'!AF13</f>
        <v>39.18</v>
      </c>
      <c r="E12" s="28">
        <f>'Occupation employment WA'!B112</f>
        <v>26.0153</v>
      </c>
      <c r="F12" s="28">
        <f>'Occupation employment WA'!L112</f>
        <v>28.439399999999999</v>
      </c>
      <c r="G12" s="28">
        <f>'Occupation employment WA'!AF112</f>
        <v>38.138599999999997</v>
      </c>
      <c r="I12">
        <f t="shared" si="0"/>
        <v>0.37190000000000012</v>
      </c>
      <c r="J12">
        <f t="shared" si="1"/>
        <v>1.041400000000003</v>
      </c>
      <c r="L12" s="29">
        <f t="shared" si="2"/>
        <v>1.3076928486536188E-2</v>
      </c>
      <c r="M12" s="29">
        <f t="shared" si="3"/>
        <v>2.7305669321894488E-2</v>
      </c>
      <c r="N12">
        <f t="shared" si="4"/>
        <v>13.1648</v>
      </c>
      <c r="O12">
        <f t="shared" si="5"/>
        <v>12.123299999999997</v>
      </c>
      <c r="P12" s="29">
        <f t="shared" si="6"/>
        <v>0.50604262123681543</v>
      </c>
      <c r="Q12" s="29">
        <f t="shared" si="7"/>
        <v>0.46600654230395189</v>
      </c>
    </row>
    <row r="13" spans="1:17" x14ac:dyDescent="0.2">
      <c r="A13" s="8" t="s">
        <v>251</v>
      </c>
      <c r="B13" s="28">
        <f>'Occupation employment WA'!B14</f>
        <v>17.258700000000001</v>
      </c>
      <c r="C13" s="28">
        <f>'Occupation employment WA'!L14</f>
        <v>19.313300000000002</v>
      </c>
      <c r="D13" s="28">
        <f>'Occupation employment WA'!AF14</f>
        <v>25.654699999999998</v>
      </c>
      <c r="E13" s="28">
        <f>'Occupation employment WA'!B113</f>
        <v>17.258800000000001</v>
      </c>
      <c r="F13" s="28">
        <f>'Occupation employment WA'!L113</f>
        <v>19.094899999999999</v>
      </c>
      <c r="G13" s="28">
        <f>'Occupation employment WA'!AF113</f>
        <v>25.325900000000001</v>
      </c>
      <c r="I13">
        <f t="shared" si="0"/>
        <v>0.21840000000000259</v>
      </c>
      <c r="J13">
        <f t="shared" si="1"/>
        <v>0.32879999999999754</v>
      </c>
      <c r="L13" s="29">
        <f t="shared" si="2"/>
        <v>1.1437608995072068E-2</v>
      </c>
      <c r="M13" s="29">
        <f t="shared" si="3"/>
        <v>1.2982756782582205E-2</v>
      </c>
      <c r="N13">
        <f t="shared" si="4"/>
        <v>8.3959999999999972</v>
      </c>
      <c r="O13">
        <f t="shared" si="5"/>
        <v>8.0670999999999999</v>
      </c>
      <c r="P13" s="29">
        <f t="shared" si="6"/>
        <v>0.48647928291238607</v>
      </c>
      <c r="Q13" s="29">
        <f t="shared" si="7"/>
        <v>0.46741951931768133</v>
      </c>
    </row>
    <row r="14" spans="1:17" x14ac:dyDescent="0.2">
      <c r="A14" s="8" t="s">
        <v>252</v>
      </c>
      <c r="B14" s="28">
        <f>'Occupation employment WA'!B15</f>
        <v>3.3218999999999999</v>
      </c>
      <c r="C14" s="28">
        <f>'Occupation employment WA'!L15</f>
        <v>3.7808999999999999</v>
      </c>
      <c r="D14" s="28">
        <f>'Occupation employment WA'!AF15</f>
        <v>5.0198</v>
      </c>
      <c r="E14" s="28">
        <f>'Occupation employment WA'!B114</f>
        <v>3.3220000000000001</v>
      </c>
      <c r="F14" s="28">
        <f>'Occupation employment WA'!L114</f>
        <v>3.7448999999999999</v>
      </c>
      <c r="G14" s="28">
        <f>'Occupation employment WA'!AF114</f>
        <v>4.9915000000000003</v>
      </c>
      <c r="I14">
        <f t="shared" si="0"/>
        <v>3.6000000000000032E-2</v>
      </c>
      <c r="J14">
        <f t="shared" si="1"/>
        <v>2.829999999999977E-2</v>
      </c>
      <c r="L14" s="29">
        <f t="shared" si="2"/>
        <v>9.6130737803412636E-3</v>
      </c>
      <c r="M14" s="29">
        <f t="shared" si="3"/>
        <v>5.6696383852548049E-3</v>
      </c>
      <c r="N14">
        <f t="shared" si="4"/>
        <v>1.6979000000000002</v>
      </c>
      <c r="O14">
        <f t="shared" si="5"/>
        <v>1.6695000000000002</v>
      </c>
      <c r="P14" s="29">
        <f t="shared" si="6"/>
        <v>0.51112315241277595</v>
      </c>
      <c r="Q14" s="29">
        <f t="shared" si="7"/>
        <v>0.50255869957856714</v>
      </c>
    </row>
    <row r="15" spans="1:17" x14ac:dyDescent="0.2">
      <c r="A15" s="8" t="s">
        <v>253</v>
      </c>
      <c r="B15" s="28">
        <f>'Occupation employment WA'!B16</f>
        <v>4.0948000000000002</v>
      </c>
      <c r="C15" s="28">
        <f>'Occupation employment WA'!L16</f>
        <v>4.5885999999999996</v>
      </c>
      <c r="D15" s="28">
        <f>'Occupation employment WA'!AF16</f>
        <v>6.2409999999999997</v>
      </c>
      <c r="E15" s="28">
        <f>'Occupation employment WA'!B115</f>
        <v>4.0949</v>
      </c>
      <c r="F15" s="28">
        <f>'Occupation employment WA'!L115</f>
        <v>4.5576999999999996</v>
      </c>
      <c r="G15" s="28">
        <f>'Occupation employment WA'!AF115</f>
        <v>6.1802999999999999</v>
      </c>
      <c r="I15">
        <f t="shared" si="0"/>
        <v>3.0899999999999928E-2</v>
      </c>
      <c r="J15">
        <f t="shared" si="1"/>
        <v>6.0699999999999754E-2</v>
      </c>
      <c r="L15" s="29">
        <f t="shared" si="2"/>
        <v>6.7797353928515935E-3</v>
      </c>
      <c r="M15" s="29">
        <f t="shared" si="3"/>
        <v>9.8215296992054668E-3</v>
      </c>
      <c r="N15">
        <f t="shared" si="4"/>
        <v>2.1461999999999994</v>
      </c>
      <c r="O15">
        <f t="shared" si="5"/>
        <v>2.0853999999999999</v>
      </c>
      <c r="P15" s="29">
        <f t="shared" si="6"/>
        <v>0.52412816254762129</v>
      </c>
      <c r="Q15" s="29">
        <f t="shared" si="7"/>
        <v>0.50926762558304239</v>
      </c>
    </row>
    <row r="16" spans="1:17" x14ac:dyDescent="0.2">
      <c r="A16" s="8" t="s">
        <v>254</v>
      </c>
      <c r="B16" s="28">
        <f>'Occupation employment WA'!B17</f>
        <v>20.321999999999999</v>
      </c>
      <c r="C16" s="28">
        <f>'Occupation employment WA'!L17</f>
        <v>22.321000000000002</v>
      </c>
      <c r="D16" s="28">
        <f>'Occupation employment WA'!AF17</f>
        <v>30.3339</v>
      </c>
      <c r="E16" s="28">
        <f>'Occupation employment WA'!B116</f>
        <v>20.322099999999999</v>
      </c>
      <c r="F16" s="28">
        <f>'Occupation employment WA'!L116</f>
        <v>21.96</v>
      </c>
      <c r="G16" s="28">
        <f>'Occupation employment WA'!AF116</f>
        <v>30.0183</v>
      </c>
      <c r="I16">
        <f t="shared" si="0"/>
        <v>0.36100000000000065</v>
      </c>
      <c r="J16">
        <f t="shared" si="1"/>
        <v>0.31559999999999988</v>
      </c>
      <c r="L16" s="29">
        <f t="shared" si="2"/>
        <v>1.6438979963570244E-2</v>
      </c>
      <c r="M16" s="29">
        <f t="shared" si="3"/>
        <v>1.051358671210556E-2</v>
      </c>
      <c r="N16">
        <f t="shared" si="4"/>
        <v>10.011900000000001</v>
      </c>
      <c r="O16">
        <f t="shared" si="5"/>
        <v>9.696200000000001</v>
      </c>
      <c r="P16" s="29">
        <f t="shared" si="6"/>
        <v>0.49266312370829657</v>
      </c>
      <c r="Q16" s="29">
        <f t="shared" si="7"/>
        <v>0.47712588758051577</v>
      </c>
    </row>
    <row r="17" spans="1:17" x14ac:dyDescent="0.2">
      <c r="A17" s="8" t="s">
        <v>255</v>
      </c>
      <c r="B17" s="28">
        <f>'Occupation employment WA'!B18</f>
        <v>6.0655999999999999</v>
      </c>
      <c r="C17" s="28">
        <f>'Occupation employment WA'!L18</f>
        <v>6.5686</v>
      </c>
      <c r="D17" s="28">
        <f>'Occupation employment WA'!AF18</f>
        <v>9.3635999999999999</v>
      </c>
      <c r="E17" s="28">
        <f>'Occupation employment WA'!B117</f>
        <v>6.0655999999999999</v>
      </c>
      <c r="F17" s="28">
        <f>'Occupation employment WA'!L117</f>
        <v>6.6345999999999998</v>
      </c>
      <c r="G17" s="28">
        <f>'Occupation employment WA'!AF117</f>
        <v>9.4036000000000008</v>
      </c>
      <c r="I17">
        <f t="shared" si="0"/>
        <v>-6.5999999999999837E-2</v>
      </c>
      <c r="J17">
        <f t="shared" si="1"/>
        <v>-4.0000000000000924E-2</v>
      </c>
      <c r="L17" s="29">
        <f t="shared" si="2"/>
        <v>-9.9478491544328085E-3</v>
      </c>
      <c r="M17" s="29">
        <f t="shared" si="3"/>
        <v>-4.2536900761411811E-3</v>
      </c>
      <c r="N17">
        <f t="shared" si="4"/>
        <v>3.298</v>
      </c>
      <c r="O17">
        <f t="shared" si="5"/>
        <v>3.338000000000001</v>
      </c>
      <c r="P17" s="29">
        <f t="shared" si="6"/>
        <v>0.54372197309417047</v>
      </c>
      <c r="Q17" s="29">
        <f t="shared" si="7"/>
        <v>0.55031653917172263</v>
      </c>
    </row>
    <row r="18" spans="1:17" x14ac:dyDescent="0.2">
      <c r="A18" s="8" t="s">
        <v>256</v>
      </c>
      <c r="B18" s="28">
        <f>'Occupation employment WA'!B19</f>
        <v>11.974399999999999</v>
      </c>
      <c r="C18" s="28">
        <f>'Occupation employment WA'!L19</f>
        <v>13.3399</v>
      </c>
      <c r="D18" s="28">
        <f>'Occupation employment WA'!AF19</f>
        <v>18.061299999999999</v>
      </c>
      <c r="E18" s="28">
        <f>'Occupation employment WA'!B118</f>
        <v>11.974500000000001</v>
      </c>
      <c r="F18" s="28">
        <f>'Occupation employment WA'!L118</f>
        <v>13.211</v>
      </c>
      <c r="G18" s="28">
        <f>'Occupation employment WA'!AF118</f>
        <v>18.034099999999999</v>
      </c>
      <c r="I18">
        <f t="shared" si="0"/>
        <v>0.12889999999999979</v>
      </c>
      <c r="J18">
        <f t="shared" si="1"/>
        <v>2.7200000000000557E-2</v>
      </c>
      <c r="L18" s="29">
        <f t="shared" si="2"/>
        <v>9.7570206645976043E-3</v>
      </c>
      <c r="M18" s="29">
        <f t="shared" si="3"/>
        <v>1.508253808063742E-3</v>
      </c>
      <c r="N18">
        <f t="shared" si="4"/>
        <v>6.0869</v>
      </c>
      <c r="O18">
        <f t="shared" si="5"/>
        <v>6.0595999999999979</v>
      </c>
      <c r="P18" s="29">
        <f t="shared" si="6"/>
        <v>0.50832609567076426</v>
      </c>
      <c r="Q18" s="29">
        <f t="shared" si="7"/>
        <v>0.50604200592926607</v>
      </c>
    </row>
    <row r="19" spans="1:17" x14ac:dyDescent="0.2">
      <c r="A19" s="8" t="s">
        <v>257</v>
      </c>
      <c r="B19" s="28">
        <f>'Occupation employment WA'!B20</f>
        <v>13.8323</v>
      </c>
      <c r="C19" s="28">
        <f>'Occupation employment WA'!L20</f>
        <v>15.153</v>
      </c>
      <c r="D19" s="28">
        <f>'Occupation employment WA'!AF20</f>
        <v>20.0809</v>
      </c>
      <c r="E19" s="28">
        <f>'Occupation employment WA'!B119</f>
        <v>13.8324</v>
      </c>
      <c r="F19" s="28">
        <f>'Occupation employment WA'!L119</f>
        <v>14.997</v>
      </c>
      <c r="G19" s="28">
        <f>'Occupation employment WA'!AF119</f>
        <v>19.818300000000001</v>
      </c>
      <c r="I19">
        <f t="shared" si="0"/>
        <v>0.15600000000000058</v>
      </c>
      <c r="J19">
        <f t="shared" si="1"/>
        <v>0.26259999999999906</v>
      </c>
      <c r="L19" s="29">
        <f t="shared" si="2"/>
        <v>1.0402080416083148E-2</v>
      </c>
      <c r="M19" s="29">
        <f t="shared" si="3"/>
        <v>1.3250379699570658E-2</v>
      </c>
      <c r="N19">
        <f t="shared" si="4"/>
        <v>6.2485999999999997</v>
      </c>
      <c r="O19">
        <f t="shared" si="5"/>
        <v>5.9859000000000009</v>
      </c>
      <c r="P19" s="29">
        <f t="shared" si="6"/>
        <v>0.4517397685128286</v>
      </c>
      <c r="Q19" s="29">
        <f t="shared" si="7"/>
        <v>0.43274485989416167</v>
      </c>
    </row>
    <row r="20" spans="1:17" x14ac:dyDescent="0.2">
      <c r="A20" s="8" t="s">
        <v>258</v>
      </c>
      <c r="B20" s="28">
        <f>'Occupation employment WA'!B21</f>
        <v>12.3574</v>
      </c>
      <c r="C20" s="28">
        <f>'Occupation employment WA'!L21</f>
        <v>13.5542</v>
      </c>
      <c r="D20" s="28">
        <f>'Occupation employment WA'!AF21</f>
        <v>18.175899999999999</v>
      </c>
      <c r="E20" s="28">
        <f>'Occupation employment WA'!B120</f>
        <v>12.3574</v>
      </c>
      <c r="F20" s="28">
        <f>'Occupation employment WA'!L120</f>
        <v>13.320399999999999</v>
      </c>
      <c r="G20" s="28">
        <f>'Occupation employment WA'!AF120</f>
        <v>17.775400000000001</v>
      </c>
      <c r="I20">
        <f t="shared" si="0"/>
        <v>0.23380000000000045</v>
      </c>
      <c r="J20">
        <f t="shared" si="1"/>
        <v>0.40049999999999741</v>
      </c>
      <c r="L20" s="29">
        <f t="shared" si="2"/>
        <v>1.7552025464700804E-2</v>
      </c>
      <c r="M20" s="29">
        <f t="shared" si="3"/>
        <v>2.2531138539779505E-2</v>
      </c>
      <c r="N20">
        <f t="shared" si="4"/>
        <v>5.8184999999999985</v>
      </c>
      <c r="O20">
        <f t="shared" si="5"/>
        <v>5.418000000000001</v>
      </c>
      <c r="P20" s="29">
        <f t="shared" si="6"/>
        <v>0.4708514736109537</v>
      </c>
      <c r="Q20" s="29">
        <f t="shared" si="7"/>
        <v>0.4384417434088077</v>
      </c>
    </row>
    <row r="21" spans="1:17" x14ac:dyDescent="0.2">
      <c r="A21" s="8" t="s">
        <v>259</v>
      </c>
      <c r="B21" s="28">
        <f>'Occupation employment WA'!B22</f>
        <v>3.9538000000000002</v>
      </c>
      <c r="C21" s="28">
        <f>'Occupation employment WA'!L22</f>
        <v>4.5723000000000003</v>
      </c>
      <c r="D21" s="28">
        <f>'Occupation employment WA'!AF22</f>
        <v>5.85</v>
      </c>
      <c r="E21" s="28">
        <f>'Occupation employment WA'!B121</f>
        <v>3.9539</v>
      </c>
      <c r="F21" s="28">
        <f>'Occupation employment WA'!L121</f>
        <v>4.4581999999999997</v>
      </c>
      <c r="G21" s="28">
        <f>'Occupation employment WA'!AF121</f>
        <v>5.7640000000000002</v>
      </c>
      <c r="I21">
        <f t="shared" si="0"/>
        <v>0.11410000000000053</v>
      </c>
      <c r="J21">
        <f t="shared" si="1"/>
        <v>8.599999999999941E-2</v>
      </c>
      <c r="L21" s="29">
        <f t="shared" si="2"/>
        <v>2.5593288771253109E-2</v>
      </c>
      <c r="M21" s="29">
        <f t="shared" si="3"/>
        <v>1.4920194309507195E-2</v>
      </c>
      <c r="N21">
        <f t="shared" si="4"/>
        <v>1.8961999999999994</v>
      </c>
      <c r="O21">
        <f t="shared" si="5"/>
        <v>1.8101000000000003</v>
      </c>
      <c r="P21" s="29">
        <f t="shared" si="6"/>
        <v>0.47958925590571089</v>
      </c>
      <c r="Q21" s="29">
        <f t="shared" si="7"/>
        <v>0.45780115834998369</v>
      </c>
    </row>
    <row r="22" spans="1:17" x14ac:dyDescent="0.2">
      <c r="A22" s="8" t="s">
        <v>260</v>
      </c>
      <c r="B22" s="28">
        <f>'Occupation employment WA'!B23</f>
        <v>11.1195</v>
      </c>
      <c r="C22" s="28">
        <f>'Occupation employment WA'!L23</f>
        <v>12.4564</v>
      </c>
      <c r="D22" s="28">
        <f>'Occupation employment WA'!AF23</f>
        <v>17.313500000000001</v>
      </c>
      <c r="E22" s="28">
        <f>'Occupation employment WA'!B122</f>
        <v>11.1195</v>
      </c>
      <c r="F22" s="28">
        <f>'Occupation employment WA'!L122</f>
        <v>12.266299999999999</v>
      </c>
      <c r="G22" s="28">
        <f>'Occupation employment WA'!AF122</f>
        <v>17.332899999999999</v>
      </c>
      <c r="I22">
        <f t="shared" si="0"/>
        <v>0.19010000000000105</v>
      </c>
      <c r="J22">
        <f t="shared" si="1"/>
        <v>-1.9399999999997419E-2</v>
      </c>
      <c r="L22" s="29">
        <f t="shared" si="2"/>
        <v>1.549774585653374E-2</v>
      </c>
      <c r="M22" s="29">
        <f t="shared" si="3"/>
        <v>-1.1192587506994034E-3</v>
      </c>
      <c r="N22">
        <f t="shared" si="4"/>
        <v>6.1940000000000008</v>
      </c>
      <c r="O22">
        <f t="shared" si="5"/>
        <v>6.2133999999999983</v>
      </c>
      <c r="P22" s="29">
        <f t="shared" si="6"/>
        <v>0.55703943522640409</v>
      </c>
      <c r="Q22" s="29">
        <f t="shared" si="7"/>
        <v>0.55878411799091676</v>
      </c>
    </row>
    <row r="23" spans="1:17" x14ac:dyDescent="0.2">
      <c r="A23" s="8" t="s">
        <v>261</v>
      </c>
      <c r="B23" s="28">
        <f>'Occupation employment WA'!B24</f>
        <v>29.910599999999999</v>
      </c>
      <c r="C23" s="28">
        <f>'Occupation employment WA'!L24</f>
        <v>32.009599999999999</v>
      </c>
      <c r="D23" s="28">
        <f>'Occupation employment WA'!AF24</f>
        <v>43.076599999999999</v>
      </c>
      <c r="E23" s="28">
        <f>'Occupation employment WA'!B123</f>
        <v>29.910799999999998</v>
      </c>
      <c r="F23" s="28">
        <f>'Occupation employment WA'!L123</f>
        <v>31.354099999999999</v>
      </c>
      <c r="G23" s="28">
        <f>'Occupation employment WA'!AF123</f>
        <v>42.147100000000002</v>
      </c>
      <c r="I23">
        <f t="shared" si="0"/>
        <v>0.65549999999999997</v>
      </c>
      <c r="J23">
        <f t="shared" si="1"/>
        <v>0.92949999999999733</v>
      </c>
      <c r="L23" s="29">
        <f t="shared" si="2"/>
        <v>2.0906356744412991E-2</v>
      </c>
      <c r="M23" s="29">
        <f t="shared" si="3"/>
        <v>2.2053711880532623E-2</v>
      </c>
      <c r="N23">
        <f t="shared" si="4"/>
        <v>13.166</v>
      </c>
      <c r="O23">
        <f t="shared" si="5"/>
        <v>12.236300000000004</v>
      </c>
      <c r="P23" s="29">
        <f t="shared" si="6"/>
        <v>0.44017839829358163</v>
      </c>
      <c r="Q23" s="29">
        <f t="shared" si="7"/>
        <v>0.40909303662891006</v>
      </c>
    </row>
    <row r="24" spans="1:17" x14ac:dyDescent="0.2">
      <c r="A24" s="8" t="s">
        <v>262</v>
      </c>
      <c r="B24" s="28">
        <f>'Occupation employment WA'!B25</f>
        <v>23.483599999999999</v>
      </c>
      <c r="C24" s="28">
        <f>'Occupation employment WA'!L25</f>
        <v>25.268999999999998</v>
      </c>
      <c r="D24" s="28">
        <f>'Occupation employment WA'!AF25</f>
        <v>33.432899999999997</v>
      </c>
      <c r="E24" s="28">
        <f>'Occupation employment WA'!B124</f>
        <v>23.483699999999999</v>
      </c>
      <c r="F24" s="28">
        <f>'Occupation employment WA'!L124</f>
        <v>24.769200000000001</v>
      </c>
      <c r="G24" s="28">
        <f>'Occupation employment WA'!AF124</f>
        <v>32.847700000000003</v>
      </c>
      <c r="I24">
        <f t="shared" si="0"/>
        <v>0.49979999999999691</v>
      </c>
      <c r="J24">
        <f t="shared" si="1"/>
        <v>0.58519999999999328</v>
      </c>
      <c r="L24" s="29">
        <f t="shared" si="2"/>
        <v>2.0178285935758877E-2</v>
      </c>
      <c r="M24" s="29">
        <f t="shared" si="3"/>
        <v>1.781555481814534E-2</v>
      </c>
      <c r="N24">
        <f t="shared" si="4"/>
        <v>9.9492999999999974</v>
      </c>
      <c r="O24">
        <f t="shared" si="5"/>
        <v>9.3640000000000043</v>
      </c>
      <c r="P24" s="29">
        <f t="shared" si="6"/>
        <v>0.42367013575431356</v>
      </c>
      <c r="Q24" s="29">
        <f t="shared" si="7"/>
        <v>0.39874466119052809</v>
      </c>
    </row>
    <row r="25" spans="1:17" x14ac:dyDescent="0.2">
      <c r="A25" s="8" t="s">
        <v>263</v>
      </c>
      <c r="B25" s="28">
        <f>'Occupation employment WA'!B26</f>
        <v>53.285299999999999</v>
      </c>
      <c r="C25" s="28">
        <f>'Occupation employment WA'!L26</f>
        <v>56.949800000000003</v>
      </c>
      <c r="D25" s="28">
        <f>'Occupation employment WA'!AF26</f>
        <v>70.132499999999993</v>
      </c>
      <c r="E25" s="28">
        <f>'Occupation employment WA'!B125</f>
        <v>53.285400000000003</v>
      </c>
      <c r="F25" s="28">
        <f>'Occupation employment WA'!L125</f>
        <v>57.277799999999999</v>
      </c>
      <c r="G25" s="28">
        <f>'Occupation employment WA'!AF125</f>
        <v>69.973600000000005</v>
      </c>
      <c r="I25">
        <f t="shared" si="0"/>
        <v>-0.32799999999999585</v>
      </c>
      <c r="J25">
        <f t="shared" si="1"/>
        <v>0.15889999999998849</v>
      </c>
      <c r="L25" s="29">
        <f t="shared" si="2"/>
        <v>-5.7264769247421521E-3</v>
      </c>
      <c r="M25" s="29">
        <f t="shared" si="3"/>
        <v>2.2708564372848627E-3</v>
      </c>
      <c r="N25">
        <f t="shared" si="4"/>
        <v>16.847199999999994</v>
      </c>
      <c r="O25">
        <f t="shared" si="5"/>
        <v>16.688200000000002</v>
      </c>
      <c r="P25" s="29">
        <f t="shared" si="6"/>
        <v>0.31616975038143713</v>
      </c>
      <c r="Q25" s="29">
        <f t="shared" si="7"/>
        <v>0.31318522522116754</v>
      </c>
    </row>
    <row r="26" spans="1:17" x14ac:dyDescent="0.2">
      <c r="A26" s="8" t="s">
        <v>264</v>
      </c>
      <c r="B26" s="28">
        <f>'Occupation employment WA'!B27</f>
        <v>10.1111</v>
      </c>
      <c r="C26" s="28">
        <f>'Occupation employment WA'!L27</f>
        <v>12.1746</v>
      </c>
      <c r="D26" s="28">
        <f>'Occupation employment WA'!AF27</f>
        <v>14.943300000000001</v>
      </c>
      <c r="E26" s="28">
        <f>'Occupation employment WA'!B126</f>
        <v>10.1111</v>
      </c>
      <c r="F26" s="28">
        <f>'Occupation employment WA'!L126</f>
        <v>12.222099999999999</v>
      </c>
      <c r="G26" s="28">
        <f>'Occupation employment WA'!AF126</f>
        <v>15.0021</v>
      </c>
      <c r="I26">
        <f t="shared" si="0"/>
        <v>-4.7499999999999432E-2</v>
      </c>
      <c r="J26">
        <f t="shared" si="1"/>
        <v>-5.8799999999999741E-2</v>
      </c>
      <c r="L26" s="29">
        <f t="shared" si="2"/>
        <v>-3.8864025003886304E-3</v>
      </c>
      <c r="M26" s="29">
        <f t="shared" si="3"/>
        <v>-3.9194512768212508E-3</v>
      </c>
      <c r="N26">
        <f t="shared" si="4"/>
        <v>4.8322000000000003</v>
      </c>
      <c r="O26">
        <f t="shared" si="5"/>
        <v>4.891</v>
      </c>
      <c r="P26" s="29">
        <f t="shared" si="6"/>
        <v>0.47791041528617062</v>
      </c>
      <c r="Q26" s="29">
        <f t="shared" si="7"/>
        <v>0.48372580629209483</v>
      </c>
    </row>
    <row r="27" spans="1:17" x14ac:dyDescent="0.2">
      <c r="A27" s="8" t="s">
        <v>265</v>
      </c>
      <c r="B27" s="28">
        <f>'Occupation employment WA'!B28</f>
        <v>7.1204999999999998</v>
      </c>
      <c r="C27" s="28">
        <f>'Occupation employment WA'!L28</f>
        <v>8.2396999999999991</v>
      </c>
      <c r="D27" s="28">
        <f>'Occupation employment WA'!AF28</f>
        <v>10.2547</v>
      </c>
      <c r="E27" s="28">
        <f>'Occupation employment WA'!B127</f>
        <v>7.1205999999999996</v>
      </c>
      <c r="F27" s="28">
        <f>'Occupation employment WA'!L127</f>
        <v>8.2722999999999995</v>
      </c>
      <c r="G27" s="28">
        <f>'Occupation employment WA'!AF127</f>
        <v>10.261900000000001</v>
      </c>
      <c r="I27">
        <f t="shared" si="0"/>
        <v>-3.2600000000000406E-2</v>
      </c>
      <c r="J27">
        <f t="shared" si="1"/>
        <v>-7.2000000000009834E-3</v>
      </c>
      <c r="L27" s="29">
        <f t="shared" si="2"/>
        <v>-3.9408628797311662E-3</v>
      </c>
      <c r="M27" s="29">
        <f t="shared" si="3"/>
        <v>-7.0162445551025243E-4</v>
      </c>
      <c r="N27">
        <f t="shared" si="4"/>
        <v>3.1341999999999999</v>
      </c>
      <c r="O27">
        <f t="shared" si="5"/>
        <v>3.1413000000000011</v>
      </c>
      <c r="P27" s="29">
        <f t="shared" si="6"/>
        <v>0.44016571869952958</v>
      </c>
      <c r="Q27" s="29">
        <f t="shared" si="7"/>
        <v>0.44115664410302524</v>
      </c>
    </row>
    <row r="28" spans="1:17" x14ac:dyDescent="0.2">
      <c r="A28" s="8" t="s">
        <v>266</v>
      </c>
      <c r="B28" s="28">
        <f>'Occupation employment WA'!B29</f>
        <v>13.7599</v>
      </c>
      <c r="C28" s="28">
        <f>'Occupation employment WA'!L29</f>
        <v>14.798999999999999</v>
      </c>
      <c r="D28" s="28">
        <f>'Occupation employment WA'!AF29</f>
        <v>19.4862</v>
      </c>
      <c r="E28" s="28">
        <f>'Occupation employment WA'!B128</f>
        <v>13.76</v>
      </c>
      <c r="F28" s="28">
        <f>'Occupation employment WA'!L128</f>
        <v>14.709</v>
      </c>
      <c r="G28" s="28">
        <f>'Occupation employment WA'!AF128</f>
        <v>19.267900000000001</v>
      </c>
      <c r="I28">
        <f t="shared" si="0"/>
        <v>8.9999999999999858E-2</v>
      </c>
      <c r="J28">
        <f t="shared" si="1"/>
        <v>0.21829999999999927</v>
      </c>
      <c r="L28" s="29">
        <f t="shared" si="2"/>
        <v>6.1187028349989347E-3</v>
      </c>
      <c r="M28" s="29">
        <f t="shared" si="3"/>
        <v>1.1329724567804345E-2</v>
      </c>
      <c r="N28">
        <f t="shared" si="4"/>
        <v>5.7263000000000002</v>
      </c>
      <c r="O28">
        <f t="shared" si="5"/>
        <v>5.5079000000000011</v>
      </c>
      <c r="P28" s="29">
        <f t="shared" si="6"/>
        <v>0.41615854766386384</v>
      </c>
      <c r="Q28" s="29">
        <f t="shared" si="7"/>
        <v>0.40028343023255819</v>
      </c>
    </row>
    <row r="29" spans="1:17" x14ac:dyDescent="0.2">
      <c r="A29" s="8" t="s">
        <v>267</v>
      </c>
      <c r="B29" s="28">
        <f>'Occupation employment WA'!B30</f>
        <v>12.2354</v>
      </c>
      <c r="C29" s="28">
        <f>'Occupation employment WA'!L30</f>
        <v>13.1759</v>
      </c>
      <c r="D29" s="28">
        <f>'Occupation employment WA'!AF30</f>
        <v>17.056799999999999</v>
      </c>
      <c r="E29" s="28">
        <f>'Occupation employment WA'!B129</f>
        <v>12.2354</v>
      </c>
      <c r="F29" s="28">
        <f>'Occupation employment WA'!L129</f>
        <v>13.2433</v>
      </c>
      <c r="G29" s="28">
        <f>'Occupation employment WA'!AF129</f>
        <v>17.178799999999999</v>
      </c>
      <c r="I29">
        <f t="shared" si="0"/>
        <v>-6.7399999999999238E-2</v>
      </c>
      <c r="J29">
        <f t="shared" si="1"/>
        <v>-0.12199999999999989</v>
      </c>
      <c r="L29" s="29">
        <f t="shared" si="2"/>
        <v>-5.089365943533708E-3</v>
      </c>
      <c r="M29" s="29">
        <f t="shared" si="3"/>
        <v>-7.1017766083777412E-3</v>
      </c>
      <c r="N29">
        <f t="shared" si="4"/>
        <v>4.8213999999999988</v>
      </c>
      <c r="O29">
        <f t="shared" si="5"/>
        <v>4.9433999999999987</v>
      </c>
      <c r="P29" s="29">
        <f t="shared" si="6"/>
        <v>0.39405332069241705</v>
      </c>
      <c r="Q29" s="29">
        <f t="shared" si="7"/>
        <v>0.40402438825048614</v>
      </c>
    </row>
    <row r="30" spans="1:17" x14ac:dyDescent="0.2">
      <c r="A30" s="8" t="s">
        <v>268</v>
      </c>
      <c r="B30" s="28">
        <f>'Occupation employment WA'!B31</f>
        <v>14.143599999999999</v>
      </c>
      <c r="C30" s="28">
        <f>'Occupation employment WA'!L31</f>
        <v>15.2249</v>
      </c>
      <c r="D30" s="28">
        <f>'Occupation employment WA'!AF31</f>
        <v>19.731999999999999</v>
      </c>
      <c r="E30" s="28">
        <f>'Occupation employment WA'!B130</f>
        <v>14.143599999999999</v>
      </c>
      <c r="F30" s="28">
        <f>'Occupation employment WA'!L130</f>
        <v>15.303900000000001</v>
      </c>
      <c r="G30" s="28">
        <f>'Occupation employment WA'!AF130</f>
        <v>19.893699999999999</v>
      </c>
      <c r="I30">
        <f t="shared" si="0"/>
        <v>-7.9000000000000625E-2</v>
      </c>
      <c r="J30">
        <f t="shared" si="1"/>
        <v>-0.16169999999999973</v>
      </c>
      <c r="L30" s="29">
        <f t="shared" si="2"/>
        <v>-5.1620828677657604E-3</v>
      </c>
      <c r="M30" s="29">
        <f t="shared" si="3"/>
        <v>-8.1282013903899442E-3</v>
      </c>
      <c r="N30">
        <f t="shared" si="4"/>
        <v>5.5884</v>
      </c>
      <c r="O30">
        <f t="shared" si="5"/>
        <v>5.7500999999999998</v>
      </c>
      <c r="P30" s="29">
        <f t="shared" si="6"/>
        <v>0.39511864023303822</v>
      </c>
      <c r="Q30" s="29">
        <f t="shared" si="7"/>
        <v>0.40655137305919276</v>
      </c>
    </row>
    <row r="31" spans="1:17" x14ac:dyDescent="0.2">
      <c r="A31" s="8" t="s">
        <v>269</v>
      </c>
      <c r="B31" s="28">
        <f>'Occupation employment WA'!B32</f>
        <v>35.790599999999998</v>
      </c>
      <c r="C31" s="28">
        <f>'Occupation employment WA'!L32</f>
        <v>38.6374</v>
      </c>
      <c r="D31" s="28">
        <f>'Occupation employment WA'!AF32</f>
        <v>50.130499999999998</v>
      </c>
      <c r="E31" s="28">
        <f>'Occupation employment WA'!B131</f>
        <v>35.790700000000001</v>
      </c>
      <c r="F31" s="28">
        <f>'Occupation employment WA'!L131</f>
        <v>38.811700000000002</v>
      </c>
      <c r="G31" s="28">
        <f>'Occupation employment WA'!AF131</f>
        <v>50.468400000000003</v>
      </c>
      <c r="I31">
        <f t="shared" si="0"/>
        <v>-0.17430000000000234</v>
      </c>
      <c r="J31">
        <f t="shared" si="1"/>
        <v>-0.33790000000000475</v>
      </c>
      <c r="L31" s="29">
        <f t="shared" si="2"/>
        <v>-4.4909138223783174E-3</v>
      </c>
      <c r="M31" s="29">
        <f t="shared" si="3"/>
        <v>-6.6952786297961309E-3</v>
      </c>
      <c r="N31">
        <f t="shared" si="4"/>
        <v>14.3399</v>
      </c>
      <c r="O31">
        <f t="shared" si="5"/>
        <v>14.677700000000002</v>
      </c>
      <c r="P31" s="29">
        <f t="shared" si="6"/>
        <v>0.40066106743111329</v>
      </c>
      <c r="Q31" s="29">
        <f t="shared" si="7"/>
        <v>0.41009815398972371</v>
      </c>
    </row>
    <row r="32" spans="1:17" x14ac:dyDescent="0.2">
      <c r="A32" s="8" t="s">
        <v>270</v>
      </c>
      <c r="B32" s="28">
        <f>'Occupation employment WA'!B33</f>
        <v>9.5772999999999993</v>
      </c>
      <c r="C32" s="28">
        <f>'Occupation employment WA'!L33</f>
        <v>10.6952</v>
      </c>
      <c r="D32" s="28">
        <f>'Occupation employment WA'!AF33</f>
        <v>14.774800000000001</v>
      </c>
      <c r="E32" s="28">
        <f>'Occupation employment WA'!B132</f>
        <v>9.5774000000000008</v>
      </c>
      <c r="F32" s="28">
        <f>'Occupation employment WA'!L132</f>
        <v>10.5526</v>
      </c>
      <c r="G32" s="28">
        <f>'Occupation employment WA'!AF132</f>
        <v>14.7784</v>
      </c>
      <c r="I32">
        <f t="shared" si="0"/>
        <v>0.14259999999999984</v>
      </c>
      <c r="J32">
        <f t="shared" si="1"/>
        <v>-3.5999999999987153E-3</v>
      </c>
      <c r="L32" s="29">
        <f t="shared" si="2"/>
        <v>1.3513257396281508E-2</v>
      </c>
      <c r="M32" s="29">
        <f t="shared" si="3"/>
        <v>-2.4359876576618422E-4</v>
      </c>
      <c r="N32">
        <f t="shared" si="4"/>
        <v>5.1975000000000016</v>
      </c>
      <c r="O32">
        <f t="shared" si="5"/>
        <v>5.2009999999999987</v>
      </c>
      <c r="P32" s="29">
        <f t="shared" si="6"/>
        <v>0.54268948451024834</v>
      </c>
      <c r="Q32" s="29">
        <f t="shared" si="7"/>
        <v>0.54304926180382962</v>
      </c>
    </row>
    <row r="33" spans="1:17" x14ac:dyDescent="0.2">
      <c r="A33" s="8" t="s">
        <v>271</v>
      </c>
      <c r="B33" s="28">
        <f>'Occupation employment WA'!B34</f>
        <v>4.5556999999999999</v>
      </c>
      <c r="C33" s="28">
        <f>'Occupation employment WA'!L34</f>
        <v>4.992</v>
      </c>
      <c r="D33" s="28">
        <f>'Occupation employment WA'!AF34</f>
        <v>6.6623999999999999</v>
      </c>
      <c r="E33" s="28">
        <f>'Occupation employment WA'!B133</f>
        <v>4.5556999999999999</v>
      </c>
      <c r="F33" s="28">
        <f>'Occupation employment WA'!L133</f>
        <v>4.9446000000000003</v>
      </c>
      <c r="G33" s="28">
        <f>'Occupation employment WA'!AF133</f>
        <v>6.6134000000000004</v>
      </c>
      <c r="I33">
        <f t="shared" si="0"/>
        <v>4.7399999999999665E-2</v>
      </c>
      <c r="J33">
        <f t="shared" si="1"/>
        <v>4.8999999999999488E-2</v>
      </c>
      <c r="L33" s="29">
        <f t="shared" si="2"/>
        <v>9.5862152651375876E-3</v>
      </c>
      <c r="M33" s="29">
        <f t="shared" si="3"/>
        <v>7.4091995040372893E-3</v>
      </c>
      <c r="N33">
        <f t="shared" si="4"/>
        <v>2.1067</v>
      </c>
      <c r="O33">
        <f t="shared" si="5"/>
        <v>2.0577000000000005</v>
      </c>
      <c r="P33" s="29">
        <f t="shared" si="6"/>
        <v>0.46243167899554405</v>
      </c>
      <c r="Q33" s="29">
        <f t="shared" si="7"/>
        <v>0.45167592247075117</v>
      </c>
    </row>
    <row r="34" spans="1:17" x14ac:dyDescent="0.2">
      <c r="A34" s="8" t="s">
        <v>272</v>
      </c>
      <c r="B34" s="28">
        <f>'Occupation employment WA'!B35</f>
        <v>4.1412000000000004</v>
      </c>
      <c r="C34" s="28">
        <f>'Occupation employment WA'!L35</f>
        <v>4.6180000000000003</v>
      </c>
      <c r="D34" s="28">
        <f>'Occupation employment WA'!AF35</f>
        <v>6.3883999999999999</v>
      </c>
      <c r="E34" s="28">
        <f>'Occupation employment WA'!B134</f>
        <v>4.1413000000000002</v>
      </c>
      <c r="F34" s="28">
        <f>'Occupation employment WA'!L134</f>
        <v>4.5740999999999996</v>
      </c>
      <c r="G34" s="28">
        <f>'Occupation employment WA'!AF134</f>
        <v>6.4290000000000003</v>
      </c>
      <c r="I34">
        <f t="shared" si="0"/>
        <v>4.3900000000000716E-2</v>
      </c>
      <c r="J34">
        <f t="shared" si="1"/>
        <v>-4.0600000000000414E-2</v>
      </c>
      <c r="L34" s="29">
        <f t="shared" si="2"/>
        <v>9.5975164513240063E-3</v>
      </c>
      <c r="M34" s="29">
        <f t="shared" si="3"/>
        <v>-6.3151345465858322E-3</v>
      </c>
      <c r="N34">
        <f t="shared" si="4"/>
        <v>2.2471999999999994</v>
      </c>
      <c r="O34">
        <f t="shared" si="5"/>
        <v>2.2877000000000001</v>
      </c>
      <c r="P34" s="29">
        <f t="shared" si="6"/>
        <v>0.54264464406452206</v>
      </c>
      <c r="Q34" s="29">
        <f t="shared" si="7"/>
        <v>0.55241107864680172</v>
      </c>
    </row>
    <row r="35" spans="1:17" x14ac:dyDescent="0.2">
      <c r="A35" s="8" t="s">
        <v>273</v>
      </c>
      <c r="B35" s="28">
        <f>'Occupation employment WA'!B36</f>
        <v>6.2423000000000002</v>
      </c>
      <c r="C35" s="28">
        <f>'Occupation employment WA'!L36</f>
        <v>6.9801000000000002</v>
      </c>
      <c r="D35" s="28">
        <f>'Occupation employment WA'!AF36</f>
        <v>9.6529000000000007</v>
      </c>
      <c r="E35" s="28">
        <f>'Occupation employment WA'!B135</f>
        <v>6.2423000000000002</v>
      </c>
      <c r="F35" s="28">
        <f>'Occupation employment WA'!L135</f>
        <v>6.8936000000000002</v>
      </c>
      <c r="G35" s="28">
        <f>'Occupation employment WA'!AF135</f>
        <v>9.7006999999999994</v>
      </c>
      <c r="I35">
        <f t="shared" si="0"/>
        <v>8.6500000000000021E-2</v>
      </c>
      <c r="J35">
        <f t="shared" si="1"/>
        <v>-4.7799999999998732E-2</v>
      </c>
      <c r="L35" s="29">
        <f t="shared" si="2"/>
        <v>1.2547870488569091E-2</v>
      </c>
      <c r="M35" s="29">
        <f t="shared" si="3"/>
        <v>-4.9274794602449656E-3</v>
      </c>
      <c r="N35">
        <f t="shared" si="4"/>
        <v>3.4106000000000005</v>
      </c>
      <c r="O35">
        <f t="shared" si="5"/>
        <v>3.4583999999999993</v>
      </c>
      <c r="P35" s="29">
        <f t="shared" si="6"/>
        <v>0.54636912676417349</v>
      </c>
      <c r="Q35" s="29">
        <f t="shared" si="7"/>
        <v>0.55402656072281031</v>
      </c>
    </row>
    <row r="36" spans="1:17" x14ac:dyDescent="0.2">
      <c r="A36" s="8" t="s">
        <v>274</v>
      </c>
      <c r="B36" s="28">
        <f>'Occupation employment WA'!B37</f>
        <v>15.89</v>
      </c>
      <c r="C36" s="28">
        <f>'Occupation employment WA'!L37</f>
        <v>17.2821</v>
      </c>
      <c r="D36" s="28">
        <f>'Occupation employment WA'!AF37</f>
        <v>22.345600000000001</v>
      </c>
      <c r="E36" s="28">
        <f>'Occupation employment WA'!B136</f>
        <v>15.89</v>
      </c>
      <c r="F36" s="28">
        <f>'Occupation employment WA'!L136</f>
        <v>17.343499999999999</v>
      </c>
      <c r="G36" s="28">
        <f>'Occupation employment WA'!AF136</f>
        <v>22.3535</v>
      </c>
      <c r="I36">
        <f t="shared" si="0"/>
        <v>-6.1399999999999011E-2</v>
      </c>
      <c r="J36">
        <f t="shared" si="1"/>
        <v>-7.899999999999352E-3</v>
      </c>
      <c r="L36" s="29">
        <f t="shared" si="2"/>
        <v>-3.5402312105399236E-3</v>
      </c>
      <c r="M36" s="29">
        <f t="shared" si="3"/>
        <v>-3.5341221732609895E-4</v>
      </c>
      <c r="N36">
        <f t="shared" si="4"/>
        <v>6.4556000000000004</v>
      </c>
      <c r="O36">
        <f t="shared" si="5"/>
        <v>6.4634999999999998</v>
      </c>
      <c r="P36" s="29">
        <f t="shared" si="6"/>
        <v>0.40626809314033996</v>
      </c>
      <c r="Q36" s="29">
        <f t="shared" si="7"/>
        <v>0.40676526117054745</v>
      </c>
    </row>
    <row r="37" spans="1:17" x14ac:dyDescent="0.2">
      <c r="A37" s="8" t="s">
        <v>275</v>
      </c>
      <c r="B37" s="28">
        <f>'Occupation employment WA'!B38</f>
        <v>8.8183000000000007</v>
      </c>
      <c r="C37" s="28">
        <f>'Occupation employment WA'!L38</f>
        <v>9.5154999999999994</v>
      </c>
      <c r="D37" s="28">
        <f>'Occupation employment WA'!AF38</f>
        <v>12.5312</v>
      </c>
      <c r="E37" s="28">
        <f>'Occupation employment WA'!B137</f>
        <v>8.8183000000000007</v>
      </c>
      <c r="F37" s="28">
        <f>'Occupation employment WA'!L137</f>
        <v>9.4360999999999997</v>
      </c>
      <c r="G37" s="28">
        <f>'Occupation employment WA'!AF137</f>
        <v>12.418900000000001</v>
      </c>
      <c r="I37">
        <f t="shared" si="0"/>
        <v>7.9399999999999693E-2</v>
      </c>
      <c r="J37">
        <f t="shared" si="1"/>
        <v>0.1122999999999994</v>
      </c>
      <c r="L37" s="29">
        <f t="shared" si="2"/>
        <v>8.4144932758236646E-3</v>
      </c>
      <c r="M37" s="29">
        <f t="shared" si="3"/>
        <v>9.0426688354039442E-3</v>
      </c>
      <c r="N37">
        <f t="shared" si="4"/>
        <v>3.7128999999999994</v>
      </c>
      <c r="O37">
        <f t="shared" si="5"/>
        <v>3.6006</v>
      </c>
      <c r="P37" s="29">
        <f t="shared" si="6"/>
        <v>0.42104487259449086</v>
      </c>
      <c r="Q37" s="29">
        <f t="shared" si="7"/>
        <v>0.4083099917217603</v>
      </c>
    </row>
    <row r="38" spans="1:17" x14ac:dyDescent="0.2">
      <c r="A38" s="8" t="s">
        <v>276</v>
      </c>
      <c r="B38" s="28">
        <f>'Occupation employment WA'!B39</f>
        <v>28.4298</v>
      </c>
      <c r="C38" s="28">
        <f>'Occupation employment WA'!L39</f>
        <v>30.394300000000001</v>
      </c>
      <c r="D38" s="28">
        <f>'Occupation employment WA'!AF39</f>
        <v>41.771599999999999</v>
      </c>
      <c r="E38" s="28">
        <f>'Occupation employment WA'!B138</f>
        <v>28.4299</v>
      </c>
      <c r="F38" s="28">
        <f>'Occupation employment WA'!L138</f>
        <v>29.834299999999999</v>
      </c>
      <c r="G38" s="28">
        <f>'Occupation employment WA'!AF138</f>
        <v>41.121000000000002</v>
      </c>
      <c r="I38">
        <f t="shared" si="0"/>
        <v>0.56000000000000227</v>
      </c>
      <c r="J38">
        <f t="shared" si="1"/>
        <v>0.65059999999999718</v>
      </c>
      <c r="L38" s="29">
        <f t="shared" si="2"/>
        <v>1.8770341519660283E-2</v>
      </c>
      <c r="M38" s="29">
        <f t="shared" si="3"/>
        <v>1.5821599669268771E-2</v>
      </c>
      <c r="N38">
        <f t="shared" si="4"/>
        <v>13.341799999999999</v>
      </c>
      <c r="O38">
        <f t="shared" si="5"/>
        <v>12.691100000000002</v>
      </c>
      <c r="P38" s="29">
        <f t="shared" si="6"/>
        <v>0.46928926689600337</v>
      </c>
      <c r="Q38" s="29">
        <f t="shared" si="7"/>
        <v>0.44639974111762615</v>
      </c>
    </row>
    <row r="39" spans="1:17" x14ac:dyDescent="0.2">
      <c r="A39" s="8" t="s">
        <v>277</v>
      </c>
      <c r="B39" s="28">
        <f>'Occupation employment WA'!B40</f>
        <v>5.8364000000000003</v>
      </c>
      <c r="C39" s="28">
        <f>'Occupation employment WA'!L40</f>
        <v>6.4817999999999998</v>
      </c>
      <c r="D39" s="28">
        <f>'Occupation employment WA'!AF40</f>
        <v>8.7567000000000004</v>
      </c>
      <c r="E39" s="28">
        <f>'Occupation employment WA'!B139</f>
        <v>5.8365</v>
      </c>
      <c r="F39" s="28">
        <f>'Occupation employment WA'!L139</f>
        <v>6.4196</v>
      </c>
      <c r="G39" s="28">
        <f>'Occupation employment WA'!AF139</f>
        <v>8.7330000000000005</v>
      </c>
      <c r="I39">
        <f t="shared" si="0"/>
        <v>6.2199999999999811E-2</v>
      </c>
      <c r="J39">
        <f t="shared" si="1"/>
        <v>2.3699999999999832E-2</v>
      </c>
      <c r="L39" s="29">
        <f t="shared" si="2"/>
        <v>9.6890772010715942E-3</v>
      </c>
      <c r="M39" s="29">
        <f t="shared" si="3"/>
        <v>2.7138440398488672E-3</v>
      </c>
      <c r="N39">
        <f t="shared" si="4"/>
        <v>2.9203000000000001</v>
      </c>
      <c r="O39">
        <f t="shared" si="5"/>
        <v>2.8965000000000005</v>
      </c>
      <c r="P39" s="29">
        <f t="shared" si="6"/>
        <v>0.50035981084229997</v>
      </c>
      <c r="Q39" s="29">
        <f t="shared" si="7"/>
        <v>0.49627345155487035</v>
      </c>
    </row>
    <row r="40" spans="1:17" x14ac:dyDescent="0.2">
      <c r="A40" s="8" t="s">
        <v>278</v>
      </c>
      <c r="B40" s="28">
        <f>'Occupation employment WA'!B41</f>
        <v>16.075199999999999</v>
      </c>
      <c r="C40" s="28">
        <f>'Occupation employment WA'!L41</f>
        <v>17.3916</v>
      </c>
      <c r="D40" s="28">
        <f>'Occupation employment WA'!AF41</f>
        <v>23.530200000000001</v>
      </c>
      <c r="E40" s="28">
        <f>'Occupation employment WA'!B140</f>
        <v>16.075299999999999</v>
      </c>
      <c r="F40" s="28">
        <f>'Occupation employment WA'!L140</f>
        <v>17.125800000000002</v>
      </c>
      <c r="G40" s="28">
        <f>'Occupation employment WA'!AF140</f>
        <v>22.9298</v>
      </c>
      <c r="I40">
        <f t="shared" si="0"/>
        <v>0.2657999999999987</v>
      </c>
      <c r="J40">
        <f t="shared" si="1"/>
        <v>0.60040000000000049</v>
      </c>
      <c r="L40" s="29">
        <f t="shared" si="2"/>
        <v>1.5520442840626369E-2</v>
      </c>
      <c r="M40" s="29">
        <f t="shared" si="3"/>
        <v>2.6184266762030228E-2</v>
      </c>
      <c r="N40">
        <f t="shared" si="4"/>
        <v>7.4550000000000018</v>
      </c>
      <c r="O40">
        <f t="shared" si="5"/>
        <v>6.8545000000000016</v>
      </c>
      <c r="P40" s="29">
        <f t="shared" si="6"/>
        <v>0.46375783816064509</v>
      </c>
      <c r="Q40" s="29">
        <f t="shared" si="7"/>
        <v>0.42639950731868148</v>
      </c>
    </row>
    <row r="41" spans="1:17" x14ac:dyDescent="0.2">
      <c r="A41" s="8" t="s">
        <v>279</v>
      </c>
      <c r="B41" s="28">
        <f>'Occupation employment WA'!B42</f>
        <v>17.328700000000001</v>
      </c>
      <c r="C41" s="28">
        <f>'Occupation employment WA'!L42</f>
        <v>18.875299999999999</v>
      </c>
      <c r="D41" s="28">
        <f>'Occupation employment WA'!AF42</f>
        <v>26.301500000000001</v>
      </c>
      <c r="E41" s="28">
        <f>'Occupation employment WA'!B141</f>
        <v>17.328800000000001</v>
      </c>
      <c r="F41" s="28">
        <f>'Occupation employment WA'!L141</f>
        <v>18.366</v>
      </c>
      <c r="G41" s="28">
        <f>'Occupation employment WA'!AF141</f>
        <v>25.273599999999998</v>
      </c>
      <c r="I41">
        <f t="shared" si="0"/>
        <v>0.50929999999999964</v>
      </c>
      <c r="J41">
        <f t="shared" si="1"/>
        <v>1.0279000000000025</v>
      </c>
      <c r="L41" s="29">
        <f t="shared" si="2"/>
        <v>2.773058913209181E-2</v>
      </c>
      <c r="M41" s="29">
        <f t="shared" si="3"/>
        <v>4.0670897695619157E-2</v>
      </c>
      <c r="N41">
        <f t="shared" si="4"/>
        <v>8.9727999999999994</v>
      </c>
      <c r="O41">
        <f t="shared" si="5"/>
        <v>7.9447999999999972</v>
      </c>
      <c r="P41" s="29">
        <f t="shared" si="6"/>
        <v>0.51779995037134929</v>
      </c>
      <c r="Q41" s="29">
        <f t="shared" si="7"/>
        <v>0.45847375467429918</v>
      </c>
    </row>
    <row r="42" spans="1:17" x14ac:dyDescent="0.2">
      <c r="A42" s="8" t="s">
        <v>280</v>
      </c>
      <c r="B42" s="28">
        <f>'Occupation employment WA'!B43</f>
        <v>37.5595</v>
      </c>
      <c r="C42" s="28">
        <f>'Occupation employment WA'!L43</f>
        <v>40.046199999999999</v>
      </c>
      <c r="D42" s="28">
        <f>'Occupation employment WA'!AF43</f>
        <v>55.005600000000001</v>
      </c>
      <c r="E42" s="28">
        <f>'Occupation employment WA'!B142</f>
        <v>37.559600000000003</v>
      </c>
      <c r="F42" s="28">
        <f>'Occupation employment WA'!L142</f>
        <v>39.176600000000001</v>
      </c>
      <c r="G42" s="28">
        <f>'Occupation employment WA'!AF142</f>
        <v>53.919800000000002</v>
      </c>
      <c r="I42">
        <f t="shared" si="0"/>
        <v>0.86959999999999837</v>
      </c>
      <c r="J42">
        <f t="shared" si="1"/>
        <v>1.085799999999999</v>
      </c>
      <c r="L42" s="29">
        <f t="shared" si="2"/>
        <v>2.2196923673825752E-2</v>
      </c>
      <c r="M42" s="29">
        <f t="shared" si="3"/>
        <v>2.0137315049388205E-2</v>
      </c>
      <c r="N42">
        <f t="shared" si="4"/>
        <v>17.446100000000001</v>
      </c>
      <c r="O42">
        <f t="shared" si="5"/>
        <v>16.360199999999999</v>
      </c>
      <c r="P42" s="29">
        <f t="shared" si="6"/>
        <v>0.46449233882240182</v>
      </c>
      <c r="Q42" s="29">
        <f t="shared" si="7"/>
        <v>0.43557971863385125</v>
      </c>
    </row>
    <row r="43" spans="1:17" x14ac:dyDescent="0.2">
      <c r="A43" s="8" t="s">
        <v>281</v>
      </c>
      <c r="B43" s="28">
        <f>'Occupation employment WA'!B44</f>
        <v>3.7105999999999999</v>
      </c>
      <c r="C43" s="28">
        <f>'Occupation employment WA'!L44</f>
        <v>4.0401999999999996</v>
      </c>
      <c r="D43" s="28">
        <f>'Occupation employment WA'!AF44</f>
        <v>5.4398</v>
      </c>
      <c r="E43" s="28">
        <f>'Occupation employment WA'!B143</f>
        <v>3.7105999999999999</v>
      </c>
      <c r="F43" s="28">
        <f>'Occupation employment WA'!L143</f>
        <v>3.9885999999999999</v>
      </c>
      <c r="G43" s="28">
        <f>'Occupation employment WA'!AF143</f>
        <v>5.2803000000000004</v>
      </c>
      <c r="I43">
        <f t="shared" si="0"/>
        <v>5.1599999999999646E-2</v>
      </c>
      <c r="J43">
        <f t="shared" si="1"/>
        <v>0.15949999999999953</v>
      </c>
      <c r="L43" s="29">
        <f t="shared" si="2"/>
        <v>1.2936870079727214E-2</v>
      </c>
      <c r="M43" s="29">
        <f t="shared" si="3"/>
        <v>3.0206617048273765E-2</v>
      </c>
      <c r="N43">
        <f t="shared" si="4"/>
        <v>1.7292000000000001</v>
      </c>
      <c r="O43">
        <f t="shared" si="5"/>
        <v>1.5697000000000005</v>
      </c>
      <c r="P43" s="29">
        <f t="shared" si="6"/>
        <v>0.46601627769093956</v>
      </c>
      <c r="Q43" s="29">
        <f t="shared" si="7"/>
        <v>0.42303131569018504</v>
      </c>
    </row>
    <row r="44" spans="1:17" x14ac:dyDescent="0.2">
      <c r="A44" s="8" t="s">
        <v>282</v>
      </c>
      <c r="B44" s="28">
        <f>'Occupation employment WA'!B45</f>
        <v>14.6614</v>
      </c>
      <c r="C44" s="28">
        <f>'Occupation employment WA'!L45</f>
        <v>15.6121</v>
      </c>
      <c r="D44" s="28">
        <f>'Occupation employment WA'!AF45</f>
        <v>20.6843</v>
      </c>
      <c r="E44" s="28">
        <f>'Occupation employment WA'!B144</f>
        <v>14.6614</v>
      </c>
      <c r="F44" s="28">
        <f>'Occupation employment WA'!L144</f>
        <v>15.495799999999999</v>
      </c>
      <c r="G44" s="28">
        <f>'Occupation employment WA'!AF144</f>
        <v>19.9693</v>
      </c>
      <c r="I44">
        <f t="shared" si="0"/>
        <v>0.11630000000000074</v>
      </c>
      <c r="J44">
        <f t="shared" si="1"/>
        <v>0.71499999999999986</v>
      </c>
      <c r="L44" s="29">
        <f t="shared" si="2"/>
        <v>7.5052594896682923E-3</v>
      </c>
      <c r="M44" s="29">
        <f t="shared" si="3"/>
        <v>3.5804960614543413E-2</v>
      </c>
      <c r="N44">
        <f t="shared" si="4"/>
        <v>6.0228999999999999</v>
      </c>
      <c r="O44">
        <f t="shared" si="5"/>
        <v>5.3079000000000001</v>
      </c>
      <c r="P44" s="29">
        <f t="shared" si="6"/>
        <v>0.41079978719631138</v>
      </c>
      <c r="Q44" s="29">
        <f t="shared" si="7"/>
        <v>0.36203227522610382</v>
      </c>
    </row>
    <row r="45" spans="1:17" x14ac:dyDescent="0.2">
      <c r="A45" s="8" t="s">
        <v>283</v>
      </c>
      <c r="B45" s="28">
        <f>'Occupation employment WA'!B46</f>
        <v>6.9131</v>
      </c>
      <c r="C45" s="28">
        <f>'Occupation employment WA'!L46</f>
        <v>7.4462999999999999</v>
      </c>
      <c r="D45" s="28">
        <f>'Occupation employment WA'!AF46</f>
        <v>9.8371999999999993</v>
      </c>
      <c r="E45" s="28">
        <f>'Occupation employment WA'!B145</f>
        <v>6.9131</v>
      </c>
      <c r="F45" s="28">
        <f>'Occupation employment WA'!L145</f>
        <v>7.3625999999999996</v>
      </c>
      <c r="G45" s="28">
        <f>'Occupation employment WA'!AF145</f>
        <v>9.4597999999999995</v>
      </c>
      <c r="I45">
        <f t="shared" si="0"/>
        <v>8.370000000000033E-2</v>
      </c>
      <c r="J45">
        <f t="shared" si="1"/>
        <v>0.37739999999999974</v>
      </c>
      <c r="L45" s="29">
        <f t="shared" si="2"/>
        <v>1.1368266644935288E-2</v>
      </c>
      <c r="M45" s="29">
        <f t="shared" si="3"/>
        <v>3.9895135203704024E-2</v>
      </c>
      <c r="N45">
        <f t="shared" si="4"/>
        <v>2.9240999999999993</v>
      </c>
      <c r="O45">
        <f t="shared" si="5"/>
        <v>2.5466999999999995</v>
      </c>
      <c r="P45" s="29">
        <f t="shared" si="6"/>
        <v>0.4229795605444735</v>
      </c>
      <c r="Q45" s="29">
        <f t="shared" si="7"/>
        <v>0.36838755406402335</v>
      </c>
    </row>
    <row r="46" spans="1:17" x14ac:dyDescent="0.2">
      <c r="A46" s="8" t="s">
        <v>284</v>
      </c>
      <c r="B46" s="28">
        <f>'Occupation employment WA'!B47</f>
        <v>9.3850999999999996</v>
      </c>
      <c r="C46" s="28">
        <f>'Occupation employment WA'!L47</f>
        <v>10.0413</v>
      </c>
      <c r="D46" s="28">
        <f>'Occupation employment WA'!AF47</f>
        <v>13.293900000000001</v>
      </c>
      <c r="E46" s="28">
        <f>'Occupation employment WA'!B146</f>
        <v>9.3850999999999996</v>
      </c>
      <c r="F46" s="28">
        <f>'Occupation employment WA'!L146</f>
        <v>9.9327000000000005</v>
      </c>
      <c r="G46" s="28">
        <f>'Occupation employment WA'!AF146</f>
        <v>12.763500000000001</v>
      </c>
      <c r="I46">
        <f t="shared" si="0"/>
        <v>0.10859999999999914</v>
      </c>
      <c r="J46">
        <f t="shared" si="1"/>
        <v>0.5304000000000002</v>
      </c>
      <c r="L46" s="29">
        <f t="shared" si="2"/>
        <v>1.093358301368208E-2</v>
      </c>
      <c r="M46" s="29">
        <f t="shared" si="3"/>
        <v>4.1555999529909515E-2</v>
      </c>
      <c r="N46">
        <f t="shared" si="4"/>
        <v>3.9088000000000012</v>
      </c>
      <c r="O46">
        <f t="shared" si="5"/>
        <v>3.378400000000001</v>
      </c>
      <c r="P46" s="29">
        <f t="shared" si="6"/>
        <v>0.41648996814098949</v>
      </c>
      <c r="Q46" s="29">
        <f t="shared" si="7"/>
        <v>0.359974853757552</v>
      </c>
    </row>
    <row r="47" spans="1:17" x14ac:dyDescent="0.2">
      <c r="A47" s="8" t="s">
        <v>285</v>
      </c>
      <c r="B47" s="28">
        <f>'Occupation employment WA'!B48</f>
        <v>8.8718000000000004</v>
      </c>
      <c r="C47" s="28">
        <f>'Occupation employment WA'!L48</f>
        <v>9.4786000000000001</v>
      </c>
      <c r="D47" s="28">
        <f>'Occupation employment WA'!AF48</f>
        <v>12.432</v>
      </c>
      <c r="E47" s="28">
        <f>'Occupation employment WA'!B147</f>
        <v>8.8718000000000004</v>
      </c>
      <c r="F47" s="28">
        <f>'Occupation employment WA'!L147</f>
        <v>9.2705000000000002</v>
      </c>
      <c r="G47" s="28">
        <f>'Occupation employment WA'!AF147</f>
        <v>11.7502</v>
      </c>
      <c r="I47">
        <f t="shared" si="0"/>
        <v>0.20809999999999995</v>
      </c>
      <c r="J47">
        <f t="shared" si="1"/>
        <v>0.68180000000000085</v>
      </c>
      <c r="L47" s="29">
        <f t="shared" si="2"/>
        <v>2.244754867590748E-2</v>
      </c>
      <c r="M47" s="29">
        <f t="shared" si="3"/>
        <v>5.8024544263076461E-2</v>
      </c>
      <c r="N47">
        <f t="shared" si="4"/>
        <v>3.5602</v>
      </c>
      <c r="O47">
        <f t="shared" si="5"/>
        <v>2.8783999999999992</v>
      </c>
      <c r="P47" s="29">
        <f t="shared" si="6"/>
        <v>0.40129398769133662</v>
      </c>
      <c r="Q47" s="29">
        <f t="shared" si="7"/>
        <v>0.32444374309610224</v>
      </c>
    </row>
    <row r="48" spans="1:17" x14ac:dyDescent="0.2">
      <c r="A48" s="8" t="s">
        <v>286</v>
      </c>
      <c r="B48" s="28">
        <f>'Occupation employment WA'!B49</f>
        <v>24.641400000000001</v>
      </c>
      <c r="C48" s="28">
        <f>'Occupation employment WA'!L49</f>
        <v>26.284800000000001</v>
      </c>
      <c r="D48" s="28">
        <f>'Occupation employment WA'!AF49</f>
        <v>35.305900000000001</v>
      </c>
      <c r="E48" s="28">
        <f>'Occupation employment WA'!B148</f>
        <v>24.641500000000001</v>
      </c>
      <c r="F48" s="28">
        <f>'Occupation employment WA'!L148</f>
        <v>26.155000000000001</v>
      </c>
      <c r="G48" s="28">
        <f>'Occupation employment WA'!AF148</f>
        <v>34.835500000000003</v>
      </c>
      <c r="I48">
        <f t="shared" si="0"/>
        <v>0.12979999999999947</v>
      </c>
      <c r="J48">
        <f t="shared" si="1"/>
        <v>0.47039999999999793</v>
      </c>
      <c r="L48" s="29">
        <f t="shared" si="2"/>
        <v>4.9627222328425535E-3</v>
      </c>
      <c r="M48" s="29">
        <f t="shared" si="3"/>
        <v>1.3503466291570287E-2</v>
      </c>
      <c r="N48">
        <f t="shared" si="4"/>
        <v>10.6645</v>
      </c>
      <c r="O48">
        <f t="shared" si="5"/>
        <v>10.194000000000003</v>
      </c>
      <c r="P48" s="29">
        <f t="shared" si="6"/>
        <v>0.43278790977785353</v>
      </c>
      <c r="Q48" s="29">
        <f t="shared" si="7"/>
        <v>0.41369234827425294</v>
      </c>
    </row>
    <row r="49" spans="1:17" x14ac:dyDescent="0.2">
      <c r="A49" s="8" t="s">
        <v>287</v>
      </c>
      <c r="B49" s="28">
        <f>'Occupation employment WA'!B50</f>
        <v>10.746700000000001</v>
      </c>
      <c r="C49" s="28">
        <f>'Occupation employment WA'!L50</f>
        <v>11.635</v>
      </c>
      <c r="D49" s="28">
        <f>'Occupation employment WA'!AF50</f>
        <v>15.5623</v>
      </c>
      <c r="E49" s="28">
        <f>'Occupation employment WA'!B149</f>
        <v>10.746700000000001</v>
      </c>
      <c r="F49" s="28">
        <f>'Occupation employment WA'!L149</f>
        <v>11.620900000000001</v>
      </c>
      <c r="G49" s="28">
        <f>'Occupation employment WA'!AF149</f>
        <v>15.486000000000001</v>
      </c>
      <c r="I49">
        <f t="shared" si="0"/>
        <v>1.4099999999999113E-2</v>
      </c>
      <c r="J49">
        <f t="shared" si="1"/>
        <v>7.6299999999999812E-2</v>
      </c>
      <c r="L49" s="29">
        <f t="shared" si="2"/>
        <v>1.2133311533528701E-3</v>
      </c>
      <c r="M49" s="29">
        <f t="shared" si="3"/>
        <v>4.9270308665891882E-3</v>
      </c>
      <c r="N49">
        <f t="shared" si="4"/>
        <v>4.8155999999999999</v>
      </c>
      <c r="O49">
        <f t="shared" si="5"/>
        <v>4.7393000000000001</v>
      </c>
      <c r="P49" s="29">
        <f t="shared" si="6"/>
        <v>0.44810034708329072</v>
      </c>
      <c r="Q49" s="29">
        <f t="shared" si="7"/>
        <v>0.44100049317464896</v>
      </c>
    </row>
    <row r="50" spans="1:17" x14ac:dyDescent="0.2">
      <c r="A50" s="8" t="s">
        <v>288</v>
      </c>
      <c r="B50" s="28">
        <f>'Occupation employment WA'!B51</f>
        <v>19.095400000000001</v>
      </c>
      <c r="C50" s="28">
        <f>'Occupation employment WA'!L51</f>
        <v>23.094799999999999</v>
      </c>
      <c r="D50" s="28">
        <f>'Occupation employment WA'!AF51</f>
        <v>31.962199999999999</v>
      </c>
      <c r="E50" s="28">
        <f>'Occupation employment WA'!B150</f>
        <v>19.095500000000001</v>
      </c>
      <c r="F50" s="28">
        <f>'Occupation employment WA'!L150</f>
        <v>22.747499999999999</v>
      </c>
      <c r="G50" s="28">
        <f>'Occupation employment WA'!AF150</f>
        <v>31.478300000000001</v>
      </c>
      <c r="I50">
        <f t="shared" si="0"/>
        <v>0.34730000000000061</v>
      </c>
      <c r="J50">
        <f t="shared" si="1"/>
        <v>0.48389999999999844</v>
      </c>
      <c r="L50" s="29">
        <f t="shared" si="2"/>
        <v>1.5267611825475313E-2</v>
      </c>
      <c r="M50" s="29">
        <f t="shared" si="3"/>
        <v>1.5372494702699857E-2</v>
      </c>
      <c r="N50">
        <f t="shared" si="4"/>
        <v>12.866799999999998</v>
      </c>
      <c r="O50">
        <f t="shared" si="5"/>
        <v>12.3828</v>
      </c>
      <c r="P50" s="29">
        <f t="shared" si="6"/>
        <v>0.67381673073096127</v>
      </c>
      <c r="Q50" s="29">
        <f t="shared" si="7"/>
        <v>0.64846691628917807</v>
      </c>
    </row>
    <row r="51" spans="1:17" x14ac:dyDescent="0.2">
      <c r="A51" s="8" t="s">
        <v>289</v>
      </c>
      <c r="B51" s="28">
        <f>'Occupation employment WA'!B52</f>
        <v>3.9161999999999999</v>
      </c>
      <c r="C51" s="28">
        <f>'Occupation employment WA'!L52</f>
        <v>4.3747999999999996</v>
      </c>
      <c r="D51" s="28">
        <f>'Occupation employment WA'!AF52</f>
        <v>5.8474000000000004</v>
      </c>
      <c r="E51" s="28">
        <f>'Occupation employment WA'!B151</f>
        <v>3.9163000000000001</v>
      </c>
      <c r="F51" s="28">
        <f>'Occupation employment WA'!L151</f>
        <v>4.3246000000000002</v>
      </c>
      <c r="G51" s="28">
        <f>'Occupation employment WA'!AF151</f>
        <v>5.7831000000000001</v>
      </c>
      <c r="I51">
        <f t="shared" si="0"/>
        <v>5.0199999999999356E-2</v>
      </c>
      <c r="J51">
        <f t="shared" si="1"/>
        <v>6.4300000000000246E-2</v>
      </c>
      <c r="L51" s="29">
        <f t="shared" si="2"/>
        <v>1.1608009989362955E-2</v>
      </c>
      <c r="M51" s="29">
        <f t="shared" si="3"/>
        <v>1.1118604208815386E-2</v>
      </c>
      <c r="N51">
        <f t="shared" si="4"/>
        <v>1.9312000000000005</v>
      </c>
      <c r="O51">
        <f t="shared" si="5"/>
        <v>1.8668</v>
      </c>
      <c r="P51" s="29">
        <f t="shared" si="6"/>
        <v>0.49313109647106912</v>
      </c>
      <c r="Q51" s="29">
        <f t="shared" si="7"/>
        <v>0.47667441207261962</v>
      </c>
    </row>
    <row r="52" spans="1:17" x14ac:dyDescent="0.2">
      <c r="A52" s="8" t="s">
        <v>290</v>
      </c>
      <c r="B52" s="28">
        <f>'Occupation employment WA'!B53</f>
        <v>11.372</v>
      </c>
      <c r="C52" s="28">
        <f>'Occupation employment WA'!L53</f>
        <v>12.6965</v>
      </c>
      <c r="D52" s="28">
        <f>'Occupation employment WA'!AF53</f>
        <v>16.929500000000001</v>
      </c>
      <c r="E52" s="28">
        <f>'Occupation employment WA'!B152</f>
        <v>11.372</v>
      </c>
      <c r="F52" s="28">
        <f>'Occupation employment WA'!L152</f>
        <v>12.566599999999999</v>
      </c>
      <c r="G52" s="28">
        <f>'Occupation employment WA'!AF152</f>
        <v>16.709800000000001</v>
      </c>
      <c r="I52">
        <f t="shared" si="0"/>
        <v>0.12990000000000101</v>
      </c>
      <c r="J52">
        <f t="shared" si="1"/>
        <v>0.21969999999999956</v>
      </c>
      <c r="L52" s="29">
        <f t="shared" si="2"/>
        <v>1.0336924864323027E-2</v>
      </c>
      <c r="M52" s="29">
        <f t="shared" si="3"/>
        <v>1.3147973045757544E-2</v>
      </c>
      <c r="N52">
        <f t="shared" si="4"/>
        <v>5.557500000000001</v>
      </c>
      <c r="O52">
        <f t="shared" si="5"/>
        <v>5.3378000000000014</v>
      </c>
      <c r="P52" s="29">
        <f t="shared" si="6"/>
        <v>0.48870031656700674</v>
      </c>
      <c r="Q52" s="29">
        <f t="shared" si="7"/>
        <v>0.4693809356313754</v>
      </c>
    </row>
    <row r="53" spans="1:17" x14ac:dyDescent="0.2">
      <c r="A53" s="8" t="s">
        <v>291</v>
      </c>
      <c r="B53" s="28">
        <f>'Occupation employment WA'!B54</f>
        <v>7.0232999999999999</v>
      </c>
      <c r="C53" s="28">
        <f>'Occupation employment WA'!L54</f>
        <v>7.8143000000000002</v>
      </c>
      <c r="D53" s="28">
        <f>'Occupation employment WA'!AF54</f>
        <v>10.998900000000001</v>
      </c>
      <c r="E53" s="28">
        <f>'Occupation employment WA'!B153</f>
        <v>7.0233999999999996</v>
      </c>
      <c r="F53" s="28">
        <f>'Occupation employment WA'!L153</f>
        <v>7.782</v>
      </c>
      <c r="G53" s="28">
        <f>'Occupation employment WA'!AF153</f>
        <v>10.874700000000001</v>
      </c>
      <c r="I53">
        <f t="shared" si="0"/>
        <v>3.2300000000000217E-2</v>
      </c>
      <c r="J53">
        <f t="shared" si="1"/>
        <v>0.12420000000000009</v>
      </c>
      <c r="L53" s="29">
        <f t="shared" si="2"/>
        <v>4.1506039578513843E-3</v>
      </c>
      <c r="M53" s="29">
        <f t="shared" si="3"/>
        <v>1.1421004717371508E-2</v>
      </c>
      <c r="N53">
        <f t="shared" si="4"/>
        <v>3.9756000000000009</v>
      </c>
      <c r="O53">
        <f t="shared" si="5"/>
        <v>3.8513000000000011</v>
      </c>
      <c r="P53" s="29">
        <f t="shared" si="6"/>
        <v>0.56605869035923306</v>
      </c>
      <c r="Q53" s="29">
        <f t="shared" si="7"/>
        <v>0.54835264971381403</v>
      </c>
    </row>
    <row r="54" spans="1:17" x14ac:dyDescent="0.2">
      <c r="A54" s="8" t="s">
        <v>292</v>
      </c>
      <c r="B54" s="28">
        <f>'Occupation employment WA'!B55</f>
        <v>0.93020000000000003</v>
      </c>
      <c r="C54" s="28">
        <f>'Occupation employment WA'!L55</f>
        <v>1.0503</v>
      </c>
      <c r="D54" s="28">
        <f>'Occupation employment WA'!AF55</f>
        <v>1.4246000000000001</v>
      </c>
      <c r="E54" s="28">
        <f>'Occupation employment WA'!B154</f>
        <v>0.93020000000000003</v>
      </c>
      <c r="F54" s="28">
        <f>'Occupation employment WA'!L154</f>
        <v>1.044</v>
      </c>
      <c r="G54" s="28">
        <f>'Occupation employment WA'!AF154</f>
        <v>1.411</v>
      </c>
      <c r="I54">
        <f t="shared" si="0"/>
        <v>6.2999999999999723E-3</v>
      </c>
      <c r="J54">
        <f t="shared" si="1"/>
        <v>1.3600000000000056E-2</v>
      </c>
      <c r="L54" s="29">
        <f t="shared" si="2"/>
        <v>6.0344827586207295E-3</v>
      </c>
      <c r="M54" s="29">
        <f t="shared" si="3"/>
        <v>9.6385542168675453E-3</v>
      </c>
      <c r="N54">
        <f t="shared" si="4"/>
        <v>0.49440000000000006</v>
      </c>
      <c r="O54">
        <f t="shared" si="5"/>
        <v>0.48080000000000001</v>
      </c>
      <c r="P54" s="29">
        <f t="shared" si="6"/>
        <v>0.53149860245108593</v>
      </c>
      <c r="Q54" s="29">
        <f t="shared" si="7"/>
        <v>0.51687809073317559</v>
      </c>
    </row>
    <row r="55" spans="1:17" x14ac:dyDescent="0.2">
      <c r="A55" s="8" t="s">
        <v>293</v>
      </c>
      <c r="B55" s="28">
        <f>'Occupation employment WA'!B56</f>
        <v>1.518</v>
      </c>
      <c r="C55" s="28">
        <f>'Occupation employment WA'!L56</f>
        <v>1.6061000000000001</v>
      </c>
      <c r="D55" s="28">
        <f>'Occupation employment WA'!AF56</f>
        <v>2.1091000000000002</v>
      </c>
      <c r="E55" s="28">
        <f>'Occupation employment WA'!B155</f>
        <v>1.518</v>
      </c>
      <c r="F55" s="28">
        <f>'Occupation employment WA'!L155</f>
        <v>1.5677000000000001</v>
      </c>
      <c r="G55" s="28">
        <f>'Occupation employment WA'!AF155</f>
        <v>2.0585</v>
      </c>
      <c r="I55">
        <f t="shared" si="0"/>
        <v>3.839999999999999E-2</v>
      </c>
      <c r="J55">
        <f t="shared" si="1"/>
        <v>5.06000000000002E-2</v>
      </c>
      <c r="L55" s="29">
        <f t="shared" si="2"/>
        <v>2.4494482362696912E-2</v>
      </c>
      <c r="M55" s="29">
        <f t="shared" si="3"/>
        <v>2.4581005586592264E-2</v>
      </c>
      <c r="N55">
        <f t="shared" si="4"/>
        <v>0.59110000000000018</v>
      </c>
      <c r="O55">
        <f t="shared" si="5"/>
        <v>0.54049999999999998</v>
      </c>
      <c r="P55" s="29">
        <f t="shared" si="6"/>
        <v>0.3893939393939394</v>
      </c>
      <c r="Q55" s="29">
        <f t="shared" si="7"/>
        <v>0.35606060606060597</v>
      </c>
    </row>
    <row r="56" spans="1:17" x14ac:dyDescent="0.2">
      <c r="A56" s="8" t="s">
        <v>294</v>
      </c>
      <c r="B56" s="28">
        <f>'Occupation employment WA'!B57</f>
        <v>3.3050999999999999</v>
      </c>
      <c r="C56" s="28">
        <f>'Occupation employment WA'!L57</f>
        <v>3.6482999999999999</v>
      </c>
      <c r="D56" s="28">
        <f>'Occupation employment WA'!AF57</f>
        <v>4.8266</v>
      </c>
      <c r="E56" s="28">
        <f>'Occupation employment WA'!B156</f>
        <v>3.3050999999999999</v>
      </c>
      <c r="F56" s="28">
        <f>'Occupation employment WA'!L156</f>
        <v>3.6084000000000001</v>
      </c>
      <c r="G56" s="28">
        <f>'Occupation employment WA'!AF156</f>
        <v>4.9124999999999996</v>
      </c>
      <c r="I56">
        <f t="shared" si="0"/>
        <v>3.9899999999999824E-2</v>
      </c>
      <c r="J56">
        <f t="shared" si="1"/>
        <v>-8.5899999999999643E-2</v>
      </c>
      <c r="L56" s="29">
        <f t="shared" si="2"/>
        <v>1.1057532424343153E-2</v>
      </c>
      <c r="M56" s="29">
        <f t="shared" si="3"/>
        <v>-1.7486005089058398E-2</v>
      </c>
      <c r="N56">
        <f t="shared" si="4"/>
        <v>1.5215000000000001</v>
      </c>
      <c r="O56">
        <f t="shared" si="5"/>
        <v>1.6073999999999997</v>
      </c>
      <c r="P56" s="29">
        <f t="shared" si="6"/>
        <v>0.46034915736286353</v>
      </c>
      <c r="Q56" s="29">
        <f t="shared" si="7"/>
        <v>0.48633929381864394</v>
      </c>
    </row>
    <row r="57" spans="1:17" x14ac:dyDescent="0.2">
      <c r="A57" s="8" t="s">
        <v>295</v>
      </c>
      <c r="B57" s="28">
        <f>'Occupation employment WA'!B58</f>
        <v>11.478199999999999</v>
      </c>
      <c r="C57" s="28">
        <f>'Occupation employment WA'!L58</f>
        <v>12.272399999999999</v>
      </c>
      <c r="D57" s="28">
        <f>'Occupation employment WA'!AF58</f>
        <v>15.793100000000001</v>
      </c>
      <c r="E57" s="28">
        <f>'Occupation employment WA'!B157</f>
        <v>11.478300000000001</v>
      </c>
      <c r="F57" s="28">
        <f>'Occupation employment WA'!L157</f>
        <v>12.216699999999999</v>
      </c>
      <c r="G57" s="28">
        <f>'Occupation employment WA'!AF157</f>
        <v>15.4039</v>
      </c>
      <c r="I57">
        <f t="shared" si="0"/>
        <v>5.5699999999999861E-2</v>
      </c>
      <c r="J57">
        <f t="shared" si="1"/>
        <v>0.38920000000000066</v>
      </c>
      <c r="L57" s="29">
        <f t="shared" si="2"/>
        <v>4.5593327166910669E-3</v>
      </c>
      <c r="M57" s="29">
        <f t="shared" si="3"/>
        <v>2.5266328657028492E-2</v>
      </c>
      <c r="N57">
        <f t="shared" si="4"/>
        <v>4.3149000000000015</v>
      </c>
      <c r="O57">
        <f t="shared" si="5"/>
        <v>3.9255999999999993</v>
      </c>
      <c r="P57" s="29">
        <f t="shared" si="6"/>
        <v>0.37592131170392595</v>
      </c>
      <c r="Q57" s="29">
        <f t="shared" si="7"/>
        <v>0.34200186438758351</v>
      </c>
    </row>
    <row r="58" spans="1:17" x14ac:dyDescent="0.2">
      <c r="A58" s="9" t="s">
        <v>296</v>
      </c>
      <c r="B58" s="28">
        <f>'Occupation employment WA'!B59</f>
        <v>14.5334</v>
      </c>
      <c r="C58" s="28">
        <f>'Occupation employment WA'!L59</f>
        <v>15.6907</v>
      </c>
      <c r="D58" s="28">
        <f>'Occupation employment WA'!AF59</f>
        <v>20.288</v>
      </c>
      <c r="E58" s="28">
        <f>'Occupation employment WA'!B158</f>
        <v>14.5335</v>
      </c>
      <c r="F58" s="28">
        <f>'Occupation employment WA'!L158</f>
        <v>15.7643</v>
      </c>
      <c r="G58" s="28">
        <f>'Occupation employment WA'!AF158</f>
        <v>20.369</v>
      </c>
      <c r="I58">
        <f t="shared" si="0"/>
        <v>-7.3600000000000776E-2</v>
      </c>
      <c r="J58">
        <f t="shared" si="1"/>
        <v>-8.0999999999999517E-2</v>
      </c>
      <c r="L58" s="29">
        <f t="shared" si="2"/>
        <v>-4.6687769200028928E-3</v>
      </c>
      <c r="M58" s="29">
        <f t="shared" si="3"/>
        <v>-3.9766311551867606E-3</v>
      </c>
      <c r="N58">
        <f t="shared" si="4"/>
        <v>5.7545999999999999</v>
      </c>
      <c r="O58">
        <f t="shared" si="5"/>
        <v>5.8354999999999997</v>
      </c>
      <c r="P58" s="29">
        <f t="shared" si="6"/>
        <v>0.39595689928027844</v>
      </c>
      <c r="Q58" s="29">
        <f t="shared" si="7"/>
        <v>0.4015206247634775</v>
      </c>
    </row>
    <row r="59" spans="1:17" x14ac:dyDescent="0.2">
      <c r="A59" s="9" t="s">
        <v>297</v>
      </c>
      <c r="B59" s="28">
        <f>'Occupation employment WA'!B60</f>
        <v>13.7156</v>
      </c>
      <c r="C59" s="28">
        <f>'Occupation employment WA'!L60</f>
        <v>14.6432</v>
      </c>
      <c r="D59" s="28">
        <f>'Occupation employment WA'!AF60</f>
        <v>18.801200000000001</v>
      </c>
      <c r="E59" s="28">
        <f>'Occupation employment WA'!B159</f>
        <v>13.7157</v>
      </c>
      <c r="F59" s="28">
        <f>'Occupation employment WA'!L159</f>
        <v>14.840999999999999</v>
      </c>
      <c r="G59" s="28">
        <f>'Occupation employment WA'!AF159</f>
        <v>19.068000000000001</v>
      </c>
      <c r="I59">
        <f t="shared" si="0"/>
        <v>-0.19779999999999909</v>
      </c>
      <c r="J59">
        <f t="shared" si="1"/>
        <v>-0.26679999999999993</v>
      </c>
      <c r="L59" s="29">
        <f t="shared" si="2"/>
        <v>-1.3327942860993147E-2</v>
      </c>
      <c r="M59" s="29">
        <f t="shared" si="3"/>
        <v>-1.3992028529473455E-2</v>
      </c>
      <c r="N59">
        <f t="shared" si="4"/>
        <v>5.0856000000000012</v>
      </c>
      <c r="O59">
        <f t="shared" si="5"/>
        <v>5.3523000000000014</v>
      </c>
      <c r="P59" s="29">
        <f t="shared" si="6"/>
        <v>0.37078946600950746</v>
      </c>
      <c r="Q59" s="29">
        <f t="shared" si="7"/>
        <v>0.39023163236291269</v>
      </c>
    </row>
    <row r="60" spans="1:17" x14ac:dyDescent="0.2">
      <c r="A60" s="8" t="s">
        <v>298</v>
      </c>
      <c r="B60" s="28">
        <f>'Occupation employment WA'!B61</f>
        <v>18.882300000000001</v>
      </c>
      <c r="C60" s="28">
        <f>'Occupation employment WA'!L61</f>
        <v>20.301200000000001</v>
      </c>
      <c r="D60" s="28">
        <f>'Occupation employment WA'!AF61</f>
        <v>25.0413</v>
      </c>
      <c r="E60" s="28">
        <f>'Occupation employment WA'!B160</f>
        <v>18.882400000000001</v>
      </c>
      <c r="F60" s="28">
        <f>'Occupation employment WA'!L160</f>
        <v>20.416699999999999</v>
      </c>
      <c r="G60" s="28">
        <f>'Occupation employment WA'!AF160</f>
        <v>24.992100000000001</v>
      </c>
      <c r="I60">
        <f t="shared" si="0"/>
        <v>-0.11549999999999727</v>
      </c>
      <c r="J60">
        <f t="shared" si="1"/>
        <v>4.9199999999999022E-2</v>
      </c>
      <c r="L60" s="29">
        <f t="shared" si="2"/>
        <v>-5.6571336210061718E-3</v>
      </c>
      <c r="M60" s="29">
        <f t="shared" si="3"/>
        <v>1.9686220845787084E-3</v>
      </c>
      <c r="N60">
        <f t="shared" si="4"/>
        <v>6.1589999999999989</v>
      </c>
      <c r="O60">
        <f t="shared" si="5"/>
        <v>6.1097000000000001</v>
      </c>
      <c r="P60" s="29">
        <f t="shared" si="6"/>
        <v>0.3261784846125737</v>
      </c>
      <c r="Q60" s="29">
        <f t="shared" si="7"/>
        <v>0.32356586027199929</v>
      </c>
    </row>
    <row r="61" spans="1:17" x14ac:dyDescent="0.2">
      <c r="A61" s="8" t="s">
        <v>299</v>
      </c>
      <c r="B61" s="28">
        <f>'Occupation employment WA'!B62</f>
        <v>35.833100000000002</v>
      </c>
      <c r="C61" s="28">
        <f>'Occupation employment WA'!L62</f>
        <v>38.630299999999998</v>
      </c>
      <c r="D61" s="28">
        <f>'Occupation employment WA'!AF62</f>
        <v>49.822200000000002</v>
      </c>
      <c r="E61" s="28">
        <f>'Occupation employment WA'!B161</f>
        <v>35.833199999999998</v>
      </c>
      <c r="F61" s="28">
        <f>'Occupation employment WA'!L161</f>
        <v>38.905200000000001</v>
      </c>
      <c r="G61" s="28">
        <f>'Occupation employment WA'!AF161</f>
        <v>50.114800000000002</v>
      </c>
      <c r="I61">
        <f t="shared" si="0"/>
        <v>-0.27490000000000236</v>
      </c>
      <c r="J61">
        <f t="shared" si="1"/>
        <v>-0.29260000000000019</v>
      </c>
      <c r="L61" s="29">
        <f t="shared" si="2"/>
        <v>-7.0658935052384519E-3</v>
      </c>
      <c r="M61" s="29">
        <f t="shared" si="3"/>
        <v>-5.8385945868286715E-3</v>
      </c>
      <c r="N61">
        <f t="shared" si="4"/>
        <v>13.989100000000001</v>
      </c>
      <c r="O61">
        <f t="shared" si="5"/>
        <v>14.281600000000005</v>
      </c>
      <c r="P61" s="29">
        <f t="shared" si="6"/>
        <v>0.39039603048577987</v>
      </c>
      <c r="Q61" s="29">
        <f t="shared" si="7"/>
        <v>0.39855776207539395</v>
      </c>
    </row>
    <row r="62" spans="1:17" x14ac:dyDescent="0.2">
      <c r="A62" s="11" t="s">
        <v>300</v>
      </c>
      <c r="B62" s="28">
        <f>'Occupation employment WA'!B63</f>
        <v>23.203900000000001</v>
      </c>
      <c r="C62" s="28">
        <f>'Occupation employment WA'!L63</f>
        <v>29.843399999999999</v>
      </c>
      <c r="D62" s="28">
        <f>'Occupation employment WA'!AF63</f>
        <v>42.243299999999998</v>
      </c>
      <c r="E62" s="28">
        <f>'Occupation employment WA'!B162</f>
        <v>23.2041</v>
      </c>
      <c r="F62" s="28">
        <f>'Occupation employment WA'!L162</f>
        <v>29.345400000000001</v>
      </c>
      <c r="G62" s="28">
        <f>'Occupation employment WA'!AF162</f>
        <v>41.706800000000001</v>
      </c>
      <c r="I62">
        <f t="shared" si="0"/>
        <v>0.49799999999999756</v>
      </c>
      <c r="J62">
        <f t="shared" si="1"/>
        <v>0.53649999999999665</v>
      </c>
      <c r="L62" s="29">
        <f t="shared" si="2"/>
        <v>1.6970291766341461E-2</v>
      </c>
      <c r="M62" s="29">
        <f t="shared" si="3"/>
        <v>1.2863609771068374E-2</v>
      </c>
      <c r="N62">
        <f t="shared" si="4"/>
        <v>19.039399999999997</v>
      </c>
      <c r="O62">
        <f t="shared" si="5"/>
        <v>18.502700000000001</v>
      </c>
      <c r="P62" s="29">
        <f t="shared" si="6"/>
        <v>0.82052585987700333</v>
      </c>
      <c r="Q62" s="29">
        <f t="shared" si="7"/>
        <v>0.79738925448519882</v>
      </c>
    </row>
    <row r="63" spans="1:17" x14ac:dyDescent="0.2">
      <c r="A63" s="11" t="s">
        <v>301</v>
      </c>
      <c r="B63" s="28">
        <f>'Occupation employment WA'!B64</f>
        <v>9.3498000000000001</v>
      </c>
      <c r="C63" s="28">
        <f>'Occupation employment WA'!L64</f>
        <v>10.1061</v>
      </c>
      <c r="D63" s="28">
        <f>'Occupation employment WA'!AF64</f>
        <v>12.958399999999999</v>
      </c>
      <c r="E63" s="28">
        <f>'Occupation employment WA'!B163</f>
        <v>9.3498999999999999</v>
      </c>
      <c r="F63" s="28">
        <f>'Occupation employment WA'!L163</f>
        <v>10.0299</v>
      </c>
      <c r="G63" s="28">
        <f>'Occupation employment WA'!AF163</f>
        <v>12.694699999999999</v>
      </c>
      <c r="I63">
        <f t="shared" si="0"/>
        <v>7.6200000000000045E-2</v>
      </c>
      <c r="J63">
        <f t="shared" si="1"/>
        <v>0.26370000000000005</v>
      </c>
      <c r="L63" s="29">
        <f t="shared" si="2"/>
        <v>7.5972841204796637E-3</v>
      </c>
      <c r="M63" s="29">
        <f t="shared" si="3"/>
        <v>2.0772448344584804E-2</v>
      </c>
      <c r="N63">
        <f t="shared" si="4"/>
        <v>3.6085999999999991</v>
      </c>
      <c r="O63">
        <f t="shared" si="5"/>
        <v>3.3447999999999993</v>
      </c>
      <c r="P63" s="29">
        <f t="shared" si="6"/>
        <v>0.38595477978138559</v>
      </c>
      <c r="Q63" s="29">
        <f t="shared" si="7"/>
        <v>0.35773644637910551</v>
      </c>
    </row>
    <row r="64" spans="1:17" x14ac:dyDescent="0.2">
      <c r="A64" s="11" t="s">
        <v>302</v>
      </c>
      <c r="B64" s="28">
        <f>'Occupation employment WA'!B65</f>
        <v>12.0914</v>
      </c>
      <c r="C64" s="28">
        <f>'Occupation employment WA'!L65</f>
        <v>13.173999999999999</v>
      </c>
      <c r="D64" s="28">
        <f>'Occupation employment WA'!AF65</f>
        <v>16.9846</v>
      </c>
      <c r="E64" s="28">
        <f>'Occupation employment WA'!B164</f>
        <v>12.091699999999999</v>
      </c>
      <c r="F64" s="28">
        <f>'Occupation employment WA'!L164</f>
        <v>13.0792</v>
      </c>
      <c r="G64" s="28">
        <f>'Occupation employment WA'!AF164</f>
        <v>16.66</v>
      </c>
      <c r="I64">
        <f t="shared" si="0"/>
        <v>9.4799999999999329E-2</v>
      </c>
      <c r="J64">
        <f t="shared" si="1"/>
        <v>0.32460000000000022</v>
      </c>
      <c r="L64" s="29">
        <f t="shared" si="2"/>
        <v>7.2481497339287326E-3</v>
      </c>
      <c r="M64" s="29">
        <f t="shared" si="3"/>
        <v>1.9483793517407033E-2</v>
      </c>
      <c r="N64">
        <f t="shared" si="4"/>
        <v>4.8932000000000002</v>
      </c>
      <c r="O64">
        <f t="shared" si="5"/>
        <v>4.5683000000000007</v>
      </c>
      <c r="P64" s="29">
        <f t="shared" si="6"/>
        <v>0.40468432108771535</v>
      </c>
      <c r="Q64" s="29">
        <f t="shared" si="7"/>
        <v>0.37780460977364649</v>
      </c>
    </row>
    <row r="65" spans="1:17" x14ac:dyDescent="0.2">
      <c r="A65" s="11" t="s">
        <v>303</v>
      </c>
      <c r="B65" s="28">
        <f>'Occupation employment WA'!B66</f>
        <v>11.264900000000001</v>
      </c>
      <c r="C65" s="28">
        <f>'Occupation employment WA'!L66</f>
        <v>13.019399999999999</v>
      </c>
      <c r="D65" s="28">
        <f>'Occupation employment WA'!AF66</f>
        <v>17.831399999999999</v>
      </c>
      <c r="E65" s="28">
        <f>'Occupation employment WA'!B165</f>
        <v>11.265000000000001</v>
      </c>
      <c r="F65" s="28">
        <f>'Occupation employment WA'!L165</f>
        <v>12.9244</v>
      </c>
      <c r="G65" s="28">
        <f>'Occupation employment WA'!AF165</f>
        <v>17.923100000000002</v>
      </c>
      <c r="I65">
        <f t="shared" si="0"/>
        <v>9.4999999999998863E-2</v>
      </c>
      <c r="J65">
        <f t="shared" si="1"/>
        <v>-9.1700000000003001E-2</v>
      </c>
      <c r="L65" s="29">
        <f t="shared" si="2"/>
        <v>7.350437931354481E-3</v>
      </c>
      <c r="M65" s="29">
        <f t="shared" si="3"/>
        <v>-5.1163024253618739E-3</v>
      </c>
      <c r="N65">
        <f t="shared" si="4"/>
        <v>6.5664999999999978</v>
      </c>
      <c r="O65">
        <f t="shared" si="5"/>
        <v>6.658100000000001</v>
      </c>
      <c r="P65" s="29">
        <f t="shared" si="6"/>
        <v>0.58291684790810372</v>
      </c>
      <c r="Q65" s="29">
        <f t="shared" si="7"/>
        <v>0.59104305370616972</v>
      </c>
    </row>
    <row r="66" spans="1:17" x14ac:dyDescent="0.2">
      <c r="A66" s="11" t="s">
        <v>304</v>
      </c>
      <c r="B66" s="28">
        <f>'Occupation employment WA'!B67</f>
        <v>10.1327</v>
      </c>
      <c r="C66" s="28">
        <f>'Occupation employment WA'!L67</f>
        <v>11.6249</v>
      </c>
      <c r="D66" s="28">
        <f>'Occupation employment WA'!AF67</f>
        <v>14.826499999999999</v>
      </c>
      <c r="E66" s="28">
        <f>'Occupation employment WA'!B166</f>
        <v>10.1328</v>
      </c>
      <c r="F66" s="28">
        <f>'Occupation employment WA'!L166</f>
        <v>11.608599999999999</v>
      </c>
      <c r="G66" s="28">
        <f>'Occupation employment WA'!AF166</f>
        <v>14.7075</v>
      </c>
      <c r="I66">
        <f t="shared" si="0"/>
        <v>1.6300000000001091E-2</v>
      </c>
      <c r="J66">
        <f t="shared" si="1"/>
        <v>0.11899999999999977</v>
      </c>
      <c r="L66" s="29">
        <f t="shared" si="2"/>
        <v>1.4041314198094401E-3</v>
      </c>
      <c r="M66" s="29">
        <f t="shared" si="3"/>
        <v>8.0911099779024109E-3</v>
      </c>
      <c r="N66">
        <f t="shared" si="4"/>
        <v>4.6937999999999995</v>
      </c>
      <c r="O66">
        <f t="shared" si="5"/>
        <v>4.5747</v>
      </c>
      <c r="P66" s="29">
        <f t="shared" si="6"/>
        <v>0.46323289942463508</v>
      </c>
      <c r="Q66" s="29">
        <f t="shared" si="7"/>
        <v>0.45147441970630031</v>
      </c>
    </row>
    <row r="67" spans="1:17" x14ac:dyDescent="0.2">
      <c r="A67" s="11" t="s">
        <v>305</v>
      </c>
      <c r="B67" s="28">
        <f>'Occupation employment WA'!B68</f>
        <v>14.5647</v>
      </c>
      <c r="C67" s="28">
        <f>'Occupation employment WA'!L68</f>
        <v>15.7811</v>
      </c>
      <c r="D67" s="28">
        <f>'Occupation employment WA'!AF68</f>
        <v>20.662199999999999</v>
      </c>
      <c r="E67" s="28">
        <f>'Occupation employment WA'!B167</f>
        <v>14.5648</v>
      </c>
      <c r="F67" s="28">
        <f>'Occupation employment WA'!L167</f>
        <v>15.645</v>
      </c>
      <c r="G67" s="28">
        <f>'Occupation employment WA'!AF167</f>
        <v>20.375599999999999</v>
      </c>
      <c r="I67">
        <f t="shared" si="0"/>
        <v>0.13610000000000078</v>
      </c>
      <c r="J67">
        <f t="shared" si="1"/>
        <v>0.28659999999999997</v>
      </c>
      <c r="L67" s="29">
        <f t="shared" si="2"/>
        <v>8.699264940875695E-3</v>
      </c>
      <c r="M67" s="29">
        <f t="shared" si="3"/>
        <v>1.4065843459824423E-2</v>
      </c>
      <c r="N67">
        <f t="shared" si="4"/>
        <v>6.0974999999999984</v>
      </c>
      <c r="O67">
        <f t="shared" si="5"/>
        <v>5.8107999999999986</v>
      </c>
      <c r="P67" s="29">
        <f t="shared" si="6"/>
        <v>0.41864919977754411</v>
      </c>
      <c r="Q67" s="29">
        <f t="shared" si="7"/>
        <v>0.39896188069867078</v>
      </c>
    </row>
    <row r="68" spans="1:17" x14ac:dyDescent="0.2">
      <c r="A68" s="11" t="s">
        <v>306</v>
      </c>
      <c r="B68" s="28">
        <f>'Occupation employment WA'!B69</f>
        <v>19.7607</v>
      </c>
      <c r="C68" s="28">
        <f>'Occupation employment WA'!L69</f>
        <v>21.581299999999999</v>
      </c>
      <c r="D68" s="28">
        <f>'Occupation employment WA'!AF69</f>
        <v>28.666599999999999</v>
      </c>
      <c r="E68" s="28">
        <f>'Occupation employment WA'!B168</f>
        <v>19.7608</v>
      </c>
      <c r="F68" s="28">
        <f>'Occupation employment WA'!L168</f>
        <v>21.3489</v>
      </c>
      <c r="G68" s="28">
        <f>'Occupation employment WA'!AF168</f>
        <v>28.250499999999999</v>
      </c>
      <c r="I68">
        <f t="shared" ref="I68:I98" si="8">C68-F68</f>
        <v>0.23239999999999839</v>
      </c>
      <c r="J68">
        <f t="shared" ref="J68:J98" si="9">D68-G68</f>
        <v>0.41610000000000014</v>
      </c>
      <c r="L68" s="29">
        <f t="shared" ref="L68:L98" si="10">IFERROR((C68/F68)-1,0)</f>
        <v>1.0885806762877648E-2</v>
      </c>
      <c r="M68" s="29">
        <f t="shared" ref="M68:M98" si="11">IFERROR((D68/G68)-1,0)</f>
        <v>1.4728942850569027E-2</v>
      </c>
      <c r="N68">
        <f t="shared" ref="N68:N98" si="12">D68-B68</f>
        <v>8.905899999999999</v>
      </c>
      <c r="O68">
        <f t="shared" ref="O68:O98" si="13">G68-E68</f>
        <v>8.4896999999999991</v>
      </c>
      <c r="P68" s="29">
        <f t="shared" ref="P68:P98" si="14">IFERROR((D68/B68)-1,0)</f>
        <v>0.45068747564610567</v>
      </c>
      <c r="Q68" s="29">
        <f t="shared" ref="Q68:Q98" si="15">IFERROR((G68/E68)-1,0)</f>
        <v>0.42962329460345727</v>
      </c>
    </row>
    <row r="69" spans="1:17" x14ac:dyDescent="0.2">
      <c r="A69" s="12" t="s">
        <v>307</v>
      </c>
      <c r="B69" s="28">
        <f>'Occupation employment WA'!B70</f>
        <v>10.9758</v>
      </c>
      <c r="C69" s="28">
        <f>'Occupation employment WA'!L70</f>
        <v>12.020300000000001</v>
      </c>
      <c r="D69" s="28">
        <f>'Occupation employment WA'!AF70</f>
        <v>16.1205</v>
      </c>
      <c r="E69" s="28">
        <f>'Occupation employment WA'!B169</f>
        <v>10.9758</v>
      </c>
      <c r="F69" s="28">
        <f>'Occupation employment WA'!L169</f>
        <v>11.8767</v>
      </c>
      <c r="G69" s="28">
        <f>'Occupation employment WA'!AF169</f>
        <v>15.9436</v>
      </c>
      <c r="I69">
        <f t="shared" si="8"/>
        <v>0.14360000000000106</v>
      </c>
      <c r="J69">
        <f t="shared" si="9"/>
        <v>0.17689999999999984</v>
      </c>
      <c r="L69" s="29">
        <f t="shared" si="10"/>
        <v>1.2090900671061888E-2</v>
      </c>
      <c r="M69" s="29">
        <f t="shared" si="11"/>
        <v>1.1095361148046878E-2</v>
      </c>
      <c r="N69">
        <f t="shared" si="12"/>
        <v>5.1447000000000003</v>
      </c>
      <c r="O69">
        <f t="shared" si="13"/>
        <v>4.9678000000000004</v>
      </c>
      <c r="P69" s="29">
        <f t="shared" si="14"/>
        <v>0.46873120865905005</v>
      </c>
      <c r="Q69" s="29">
        <f t="shared" si="15"/>
        <v>0.45261393246961501</v>
      </c>
    </row>
    <row r="70" spans="1:17" x14ac:dyDescent="0.2">
      <c r="A70" s="12" t="s">
        <v>308</v>
      </c>
      <c r="B70" s="28">
        <f>'Occupation employment WA'!B71</f>
        <v>24.834</v>
      </c>
      <c r="C70" s="28">
        <f>'Occupation employment WA'!L71</f>
        <v>27.1662</v>
      </c>
      <c r="D70" s="28">
        <f>'Occupation employment WA'!AF71</f>
        <v>35.736800000000002</v>
      </c>
      <c r="E70" s="28">
        <f>'Occupation employment WA'!B170</f>
        <v>24.834199999999999</v>
      </c>
      <c r="F70" s="28">
        <f>'Occupation employment WA'!L170</f>
        <v>26.935300000000002</v>
      </c>
      <c r="G70" s="28">
        <f>'Occupation employment WA'!AF170</f>
        <v>35.268300000000004</v>
      </c>
      <c r="I70">
        <f t="shared" si="8"/>
        <v>0.23089999999999833</v>
      </c>
      <c r="J70">
        <f t="shared" si="9"/>
        <v>0.46849999999999881</v>
      </c>
      <c r="L70" s="29">
        <f t="shared" si="10"/>
        <v>8.5723938474788763E-3</v>
      </c>
      <c r="M70" s="29">
        <f t="shared" si="11"/>
        <v>1.3283883827686527E-2</v>
      </c>
      <c r="N70">
        <f t="shared" si="12"/>
        <v>10.902800000000003</v>
      </c>
      <c r="O70">
        <f t="shared" si="13"/>
        <v>10.434100000000004</v>
      </c>
      <c r="P70" s="29">
        <f t="shared" si="14"/>
        <v>0.43902714021100109</v>
      </c>
      <c r="Q70" s="29">
        <f t="shared" si="15"/>
        <v>0.42015043770284555</v>
      </c>
    </row>
    <row r="71" spans="1:17" x14ac:dyDescent="0.2">
      <c r="A71" s="12" t="s">
        <v>309</v>
      </c>
      <c r="B71" s="28">
        <f>'Occupation employment WA'!B72</f>
        <v>6.5427999999999997</v>
      </c>
      <c r="C71" s="28">
        <f>'Occupation employment WA'!L72</f>
        <v>7.1475</v>
      </c>
      <c r="D71" s="28">
        <f>'Occupation employment WA'!AF72</f>
        <v>9.4725000000000001</v>
      </c>
      <c r="E71" s="28">
        <f>'Occupation employment WA'!B171</f>
        <v>6.5427999999999997</v>
      </c>
      <c r="F71" s="28">
        <f>'Occupation employment WA'!L171</f>
        <v>7.0791000000000004</v>
      </c>
      <c r="G71" s="28">
        <f>'Occupation employment WA'!AF171</f>
        <v>9.3676999999999992</v>
      </c>
      <c r="I71">
        <f t="shared" si="8"/>
        <v>6.8399999999999572E-2</v>
      </c>
      <c r="J71">
        <f t="shared" si="9"/>
        <v>0.10480000000000089</v>
      </c>
      <c r="L71" s="29">
        <f t="shared" si="10"/>
        <v>9.6622452006609461E-3</v>
      </c>
      <c r="M71" s="29">
        <f t="shared" si="11"/>
        <v>1.1187377904928741E-2</v>
      </c>
      <c r="N71">
        <f t="shared" si="12"/>
        <v>2.9297000000000004</v>
      </c>
      <c r="O71">
        <f t="shared" si="13"/>
        <v>2.8248999999999995</v>
      </c>
      <c r="P71" s="29">
        <f t="shared" si="14"/>
        <v>0.44777465305373854</v>
      </c>
      <c r="Q71" s="29">
        <f t="shared" si="15"/>
        <v>0.43175704591306463</v>
      </c>
    </row>
    <row r="72" spans="1:17" x14ac:dyDescent="0.2">
      <c r="A72" s="12" t="s">
        <v>310</v>
      </c>
      <c r="B72" s="28">
        <f>'Occupation employment WA'!B73</f>
        <v>7.6435000000000004</v>
      </c>
      <c r="C72" s="28">
        <f>'Occupation employment WA'!L73</f>
        <v>8.3763000000000005</v>
      </c>
      <c r="D72" s="28">
        <f>'Occupation employment WA'!AF73</f>
        <v>10.9741</v>
      </c>
      <c r="E72" s="28">
        <f>'Occupation employment WA'!B172</f>
        <v>7.6435000000000004</v>
      </c>
      <c r="F72" s="28">
        <f>'Occupation employment WA'!L172</f>
        <v>8.3108000000000004</v>
      </c>
      <c r="G72" s="28">
        <f>'Occupation employment WA'!AF172</f>
        <v>10.8247</v>
      </c>
      <c r="I72">
        <f t="shared" si="8"/>
        <v>6.5500000000000114E-2</v>
      </c>
      <c r="J72">
        <f t="shared" si="9"/>
        <v>0.14939999999999998</v>
      </c>
      <c r="L72" s="29">
        <f t="shared" si="10"/>
        <v>7.8813110651201335E-3</v>
      </c>
      <c r="M72" s="29">
        <f t="shared" si="11"/>
        <v>1.3801768178332896E-2</v>
      </c>
      <c r="N72">
        <f t="shared" si="12"/>
        <v>3.3305999999999996</v>
      </c>
      <c r="O72">
        <f t="shared" si="13"/>
        <v>3.1811999999999996</v>
      </c>
      <c r="P72" s="29">
        <f t="shared" si="14"/>
        <v>0.43574278798979527</v>
      </c>
      <c r="Q72" s="29">
        <f t="shared" si="15"/>
        <v>0.41619676849610765</v>
      </c>
    </row>
    <row r="73" spans="1:17" x14ac:dyDescent="0.2">
      <c r="A73" s="13" t="s">
        <v>311</v>
      </c>
      <c r="B73" s="28">
        <f>'Occupation employment WA'!B74</f>
        <v>22.1922</v>
      </c>
      <c r="C73" s="28">
        <f>'Occupation employment WA'!L74</f>
        <v>24.871099999999998</v>
      </c>
      <c r="D73" s="28">
        <f>'Occupation employment WA'!AF74</f>
        <v>32.421199999999999</v>
      </c>
      <c r="E73" s="28">
        <f>'Occupation employment WA'!B173</f>
        <v>22.1922</v>
      </c>
      <c r="F73" s="28">
        <f>'Occupation employment WA'!L173</f>
        <v>24.778400000000001</v>
      </c>
      <c r="G73" s="28">
        <f>'Occupation employment WA'!AF173</f>
        <v>32.3307</v>
      </c>
      <c r="I73">
        <f t="shared" si="8"/>
        <v>9.2699999999997118E-2</v>
      </c>
      <c r="J73">
        <f t="shared" si="9"/>
        <v>9.0499999999998693E-2</v>
      </c>
      <c r="L73" s="29">
        <f t="shared" si="10"/>
        <v>3.7411616569269501E-3</v>
      </c>
      <c r="M73" s="29">
        <f t="shared" si="11"/>
        <v>2.7991970480070183E-3</v>
      </c>
      <c r="N73">
        <f t="shared" si="12"/>
        <v>10.228999999999999</v>
      </c>
      <c r="O73">
        <f t="shared" si="13"/>
        <v>10.138500000000001</v>
      </c>
      <c r="P73" s="29">
        <f t="shared" si="14"/>
        <v>0.46092771334072324</v>
      </c>
      <c r="Q73" s="29">
        <f t="shared" si="15"/>
        <v>0.45684970395003655</v>
      </c>
    </row>
    <row r="74" spans="1:17" x14ac:dyDescent="0.2">
      <c r="A74" s="13" t="s">
        <v>312</v>
      </c>
      <c r="B74" s="28">
        <f>'Occupation employment WA'!B75</f>
        <v>33.890999999999998</v>
      </c>
      <c r="C74" s="28">
        <f>'Occupation employment WA'!L75</f>
        <v>37.052900000000001</v>
      </c>
      <c r="D74" s="28">
        <f>'Occupation employment WA'!AF75</f>
        <v>49.453000000000003</v>
      </c>
      <c r="E74" s="28">
        <f>'Occupation employment WA'!B174</f>
        <v>33.891300000000001</v>
      </c>
      <c r="F74" s="28">
        <f>'Occupation employment WA'!L174</f>
        <v>36.520299999999999</v>
      </c>
      <c r="G74" s="28">
        <f>'Occupation employment WA'!AF174</f>
        <v>48.531700000000001</v>
      </c>
      <c r="I74">
        <f t="shared" si="8"/>
        <v>0.53260000000000218</v>
      </c>
      <c r="J74">
        <f t="shared" si="9"/>
        <v>0.92130000000000223</v>
      </c>
      <c r="L74" s="29">
        <f t="shared" si="10"/>
        <v>1.458366990413551E-2</v>
      </c>
      <c r="M74" s="29">
        <f t="shared" si="11"/>
        <v>1.8983468537059345E-2</v>
      </c>
      <c r="N74">
        <f t="shared" si="12"/>
        <v>15.562000000000005</v>
      </c>
      <c r="O74">
        <f t="shared" si="13"/>
        <v>14.6404</v>
      </c>
      <c r="P74" s="29">
        <f t="shared" si="14"/>
        <v>0.45917795284883911</v>
      </c>
      <c r="Q74" s="29">
        <f t="shared" si="15"/>
        <v>0.43198106888788557</v>
      </c>
    </row>
    <row r="75" spans="1:17" x14ac:dyDescent="0.2">
      <c r="A75" s="13" t="s">
        <v>313</v>
      </c>
      <c r="B75" s="28">
        <f>'Occupation employment WA'!B76</f>
        <v>4.7645999999999997</v>
      </c>
      <c r="C75" s="28">
        <f>'Occupation employment WA'!L76</f>
        <v>5.1699000000000002</v>
      </c>
      <c r="D75" s="28">
        <f>'Occupation employment WA'!AF76</f>
        <v>7.0831999999999997</v>
      </c>
      <c r="E75" s="28">
        <f>'Occupation employment WA'!B175</f>
        <v>4.7647000000000004</v>
      </c>
      <c r="F75" s="28">
        <f>'Occupation employment WA'!L175</f>
        <v>5.1849999999999996</v>
      </c>
      <c r="G75" s="28">
        <f>'Occupation employment WA'!AF175</f>
        <v>7.0823</v>
      </c>
      <c r="I75">
        <f t="shared" si="8"/>
        <v>-1.5099999999999447E-2</v>
      </c>
      <c r="J75">
        <f t="shared" si="9"/>
        <v>8.9999999999967883E-4</v>
      </c>
      <c r="L75" s="29">
        <f t="shared" si="10"/>
        <v>-2.912246865959367E-3</v>
      </c>
      <c r="M75" s="29">
        <f t="shared" si="11"/>
        <v>1.270773618740062E-4</v>
      </c>
      <c r="N75">
        <f t="shared" si="12"/>
        <v>2.3186</v>
      </c>
      <c r="O75">
        <f t="shared" si="13"/>
        <v>2.3175999999999997</v>
      </c>
      <c r="P75" s="29">
        <f t="shared" si="14"/>
        <v>0.48663056709902208</v>
      </c>
      <c r="Q75" s="29">
        <f t="shared" si="15"/>
        <v>0.48641047704997153</v>
      </c>
    </row>
    <row r="76" spans="1:17" x14ac:dyDescent="0.2">
      <c r="A76" s="13" t="s">
        <v>314</v>
      </c>
      <c r="B76" s="28">
        <f>'Occupation employment WA'!B77</f>
        <v>12.3466</v>
      </c>
      <c r="C76" s="28">
        <f>'Occupation employment WA'!L77</f>
        <v>13.429</v>
      </c>
      <c r="D76" s="28">
        <f>'Occupation employment WA'!AF77</f>
        <v>17.367100000000001</v>
      </c>
      <c r="E76" s="28">
        <f>'Occupation employment WA'!B176</f>
        <v>12.3466</v>
      </c>
      <c r="F76" s="28">
        <f>'Occupation employment WA'!L176</f>
        <v>13.163399999999999</v>
      </c>
      <c r="G76" s="28">
        <f>'Occupation employment WA'!AF176</f>
        <v>16.834099999999999</v>
      </c>
      <c r="I76">
        <f t="shared" si="8"/>
        <v>0.26560000000000095</v>
      </c>
      <c r="J76">
        <f t="shared" si="9"/>
        <v>0.53300000000000125</v>
      </c>
      <c r="L76" s="29">
        <f t="shared" si="10"/>
        <v>2.0177157877144358E-2</v>
      </c>
      <c r="M76" s="29">
        <f t="shared" si="11"/>
        <v>3.1661924308397982E-2</v>
      </c>
      <c r="N76">
        <f t="shared" si="12"/>
        <v>5.0205000000000002</v>
      </c>
      <c r="O76">
        <f t="shared" si="13"/>
        <v>4.4874999999999989</v>
      </c>
      <c r="P76" s="29">
        <f t="shared" si="14"/>
        <v>0.40663016538966201</v>
      </c>
      <c r="Q76" s="29">
        <f t="shared" si="15"/>
        <v>0.36346038585521501</v>
      </c>
    </row>
    <row r="77" spans="1:17" x14ac:dyDescent="0.2">
      <c r="A77" s="13" t="s">
        <v>315</v>
      </c>
      <c r="B77" s="28">
        <f>'Occupation employment WA'!B78</f>
        <v>16.531700000000001</v>
      </c>
      <c r="C77" s="28">
        <f>'Occupation employment WA'!L78</f>
        <v>17.886299999999999</v>
      </c>
      <c r="D77" s="28">
        <f>'Occupation employment WA'!AF78</f>
        <v>23.902899999999999</v>
      </c>
      <c r="E77" s="28">
        <f>'Occupation employment WA'!B177</f>
        <v>16.5318</v>
      </c>
      <c r="F77" s="28">
        <f>'Occupation employment WA'!L177</f>
        <v>17.537700000000001</v>
      </c>
      <c r="G77" s="28">
        <f>'Occupation employment WA'!AF177</f>
        <v>23.282800000000002</v>
      </c>
      <c r="I77">
        <f t="shared" si="8"/>
        <v>0.34859999999999758</v>
      </c>
      <c r="J77">
        <f t="shared" si="9"/>
        <v>0.62009999999999721</v>
      </c>
      <c r="L77" s="29">
        <f t="shared" si="10"/>
        <v>1.9877178877503843E-2</v>
      </c>
      <c r="M77" s="29">
        <f t="shared" si="11"/>
        <v>2.6633394608895689E-2</v>
      </c>
      <c r="N77">
        <f t="shared" si="12"/>
        <v>7.3711999999999982</v>
      </c>
      <c r="O77">
        <f t="shared" si="13"/>
        <v>6.7510000000000012</v>
      </c>
      <c r="P77" s="29">
        <f t="shared" si="14"/>
        <v>0.44588275857897242</v>
      </c>
      <c r="Q77" s="29">
        <f t="shared" si="15"/>
        <v>0.40836448541598624</v>
      </c>
    </row>
    <row r="78" spans="1:17" x14ac:dyDescent="0.2">
      <c r="A78" s="8" t="s">
        <v>316</v>
      </c>
      <c r="B78" s="28">
        <f>'Occupation employment WA'!B79</f>
        <v>11.020799999999999</v>
      </c>
      <c r="C78" s="28">
        <f>'Occupation employment WA'!L79</f>
        <v>12.135300000000001</v>
      </c>
      <c r="D78" s="28">
        <f>'Occupation employment WA'!AF79</f>
        <v>16.124199999999998</v>
      </c>
      <c r="E78" s="28">
        <f>'Occupation employment WA'!B178</f>
        <v>11.020799999999999</v>
      </c>
      <c r="F78" s="28">
        <f>'Occupation employment WA'!L178</f>
        <v>12.0321</v>
      </c>
      <c r="G78" s="28">
        <f>'Occupation employment WA'!AF178</f>
        <v>16.005099999999999</v>
      </c>
      <c r="I78">
        <f t="shared" si="8"/>
        <v>0.10320000000000107</v>
      </c>
      <c r="J78">
        <f t="shared" si="9"/>
        <v>0.11909999999999954</v>
      </c>
      <c r="L78" s="29">
        <f t="shared" si="10"/>
        <v>8.5770563741991435E-3</v>
      </c>
      <c r="M78" s="29">
        <f t="shared" si="11"/>
        <v>7.4413780607431868E-3</v>
      </c>
      <c r="N78">
        <f t="shared" si="12"/>
        <v>5.1033999999999988</v>
      </c>
      <c r="O78">
        <f t="shared" si="13"/>
        <v>4.9842999999999993</v>
      </c>
      <c r="P78" s="29">
        <f t="shared" si="14"/>
        <v>0.46306983159117299</v>
      </c>
      <c r="Q78" s="29">
        <f t="shared" si="15"/>
        <v>0.452262993612079</v>
      </c>
    </row>
    <row r="79" spans="1:17" x14ac:dyDescent="0.2">
      <c r="A79" t="s">
        <v>317</v>
      </c>
      <c r="B79" s="28">
        <f>'Occupation employment WA'!B80</f>
        <v>9.5116999999999994</v>
      </c>
      <c r="C79" s="28">
        <f>'Occupation employment WA'!L80</f>
        <v>10.3697</v>
      </c>
      <c r="D79" s="28">
        <f>'Occupation employment WA'!AF80</f>
        <v>13.9092</v>
      </c>
      <c r="E79" s="28">
        <f>'Occupation employment WA'!B179</f>
        <v>9.5120000000000005</v>
      </c>
      <c r="F79" s="28">
        <f>'Occupation employment WA'!L179</f>
        <v>10.225300000000001</v>
      </c>
      <c r="G79" s="28">
        <f>'Occupation employment WA'!AF179</f>
        <v>13.5671</v>
      </c>
      <c r="I79">
        <f t="shared" si="8"/>
        <v>0.1443999999999992</v>
      </c>
      <c r="J79">
        <f t="shared" si="9"/>
        <v>0.34210000000000029</v>
      </c>
      <c r="L79" s="29">
        <f t="shared" si="10"/>
        <v>1.4121835056184029E-2</v>
      </c>
      <c r="M79" s="29">
        <f t="shared" si="11"/>
        <v>2.5215410809974248E-2</v>
      </c>
      <c r="N79">
        <f t="shared" si="12"/>
        <v>4.3975000000000009</v>
      </c>
      <c r="O79">
        <f t="shared" si="13"/>
        <v>4.0550999999999995</v>
      </c>
      <c r="P79" s="29">
        <f t="shared" si="14"/>
        <v>0.4623253466783015</v>
      </c>
      <c r="Q79" s="29">
        <f t="shared" si="15"/>
        <v>0.42631412952060543</v>
      </c>
    </row>
    <row r="80" spans="1:17" x14ac:dyDescent="0.2">
      <c r="A80" t="s">
        <v>318</v>
      </c>
      <c r="B80" s="28">
        <f>'Occupation employment WA'!B81</f>
        <v>8.6976999999999993</v>
      </c>
      <c r="C80" s="28">
        <f>'Occupation employment WA'!L81</f>
        <v>9.4670000000000005</v>
      </c>
      <c r="D80" s="28">
        <f>'Occupation employment WA'!AF81</f>
        <v>12.4969</v>
      </c>
      <c r="E80" s="28">
        <f>'Occupation employment WA'!B180</f>
        <v>8.6976999999999993</v>
      </c>
      <c r="F80" s="28">
        <f>'Occupation employment WA'!L180</f>
        <v>9.3198000000000008</v>
      </c>
      <c r="G80" s="28">
        <f>'Occupation employment WA'!AF180</f>
        <v>12.1548</v>
      </c>
      <c r="I80">
        <f t="shared" si="8"/>
        <v>0.14719999999999978</v>
      </c>
      <c r="J80">
        <f t="shared" si="9"/>
        <v>0.34210000000000029</v>
      </c>
      <c r="L80" s="29">
        <f t="shared" si="10"/>
        <v>1.5794330350436647E-2</v>
      </c>
      <c r="M80" s="29">
        <f t="shared" si="11"/>
        <v>2.8145259485964358E-2</v>
      </c>
      <c r="N80">
        <f t="shared" si="12"/>
        <v>3.7992000000000008</v>
      </c>
      <c r="O80">
        <f t="shared" si="13"/>
        <v>3.4571000000000005</v>
      </c>
      <c r="P80" s="29">
        <f t="shared" si="14"/>
        <v>0.43680513239132202</v>
      </c>
      <c r="Q80" s="29">
        <f t="shared" si="15"/>
        <v>0.39747289513319628</v>
      </c>
    </row>
    <row r="81" spans="1:17" x14ac:dyDescent="0.2">
      <c r="A81" t="s">
        <v>319</v>
      </c>
      <c r="B81" s="28">
        <f>'Occupation employment WA'!B82</f>
        <v>75.6143</v>
      </c>
      <c r="C81" s="28">
        <f>'Occupation employment WA'!L82</f>
        <v>83.394999999999996</v>
      </c>
      <c r="D81" s="28">
        <f>'Occupation employment WA'!AF82</f>
        <v>113.0731</v>
      </c>
      <c r="E81" s="28">
        <f>'Occupation employment WA'!B181</f>
        <v>75.614800000000002</v>
      </c>
      <c r="F81" s="28">
        <f>'Occupation employment WA'!L181</f>
        <v>82.301400000000001</v>
      </c>
      <c r="G81" s="28">
        <f>'Occupation employment WA'!AF181</f>
        <v>109.91889999999999</v>
      </c>
      <c r="I81">
        <f t="shared" si="8"/>
        <v>1.093599999999995</v>
      </c>
      <c r="J81">
        <f t="shared" si="9"/>
        <v>3.154200000000003</v>
      </c>
      <c r="L81" s="29">
        <f t="shared" si="10"/>
        <v>1.3287744801425028E-2</v>
      </c>
      <c r="M81" s="29">
        <f t="shared" si="11"/>
        <v>2.8695702013029623E-2</v>
      </c>
      <c r="N81">
        <f t="shared" si="12"/>
        <v>37.458799999999997</v>
      </c>
      <c r="O81">
        <f t="shared" si="13"/>
        <v>34.304099999999991</v>
      </c>
      <c r="P81" s="29">
        <f t="shared" si="14"/>
        <v>0.49539306718438181</v>
      </c>
      <c r="Q81" s="29">
        <f t="shared" si="15"/>
        <v>0.45366912297592532</v>
      </c>
    </row>
    <row r="82" spans="1:17" x14ac:dyDescent="0.2">
      <c r="A82" t="s">
        <v>320</v>
      </c>
      <c r="B82" s="28">
        <f>'Occupation employment WA'!B83</f>
        <v>17.1006</v>
      </c>
      <c r="C82" s="28">
        <f>'Occupation employment WA'!L83</f>
        <v>18.896899999999999</v>
      </c>
      <c r="D82" s="28">
        <f>'Occupation employment WA'!AF83</f>
        <v>25.692299999999999</v>
      </c>
      <c r="E82" s="28">
        <f>'Occupation employment WA'!B182</f>
        <v>17.1006</v>
      </c>
      <c r="F82" s="28">
        <f>'Occupation employment WA'!L182</f>
        <v>18.6556</v>
      </c>
      <c r="G82" s="28">
        <f>'Occupation employment WA'!AF182</f>
        <v>24.939499999999999</v>
      </c>
      <c r="I82">
        <f t="shared" si="8"/>
        <v>0.24129999999999896</v>
      </c>
      <c r="J82">
        <f t="shared" si="9"/>
        <v>0.75280000000000058</v>
      </c>
      <c r="L82" s="29">
        <f t="shared" si="10"/>
        <v>1.2934453997727191E-2</v>
      </c>
      <c r="M82" s="29">
        <f t="shared" si="11"/>
        <v>3.0185047815713961E-2</v>
      </c>
      <c r="N82">
        <f t="shared" si="12"/>
        <v>8.5916999999999994</v>
      </c>
      <c r="O82">
        <f t="shared" si="13"/>
        <v>7.8388999999999989</v>
      </c>
      <c r="P82" s="29">
        <f t="shared" si="14"/>
        <v>0.50242096768534439</v>
      </c>
      <c r="Q82" s="29">
        <f t="shared" si="15"/>
        <v>0.45839912049869591</v>
      </c>
    </row>
    <row r="83" spans="1:17" x14ac:dyDescent="0.2">
      <c r="A83" t="s">
        <v>321</v>
      </c>
      <c r="B83" s="28">
        <f>'Occupation employment WA'!B84</f>
        <v>4.0082000000000004</v>
      </c>
      <c r="C83" s="28">
        <f>'Occupation employment WA'!L84</f>
        <v>4.5856000000000003</v>
      </c>
      <c r="D83" s="28">
        <f>'Occupation employment WA'!AF84</f>
        <v>6.1197999999999997</v>
      </c>
      <c r="E83" s="28">
        <f>'Occupation employment WA'!B183</f>
        <v>4.0083000000000002</v>
      </c>
      <c r="F83" s="28">
        <f>'Occupation employment WA'!L183</f>
        <v>4.5312000000000001</v>
      </c>
      <c r="G83" s="28">
        <f>'Occupation employment WA'!AF183</f>
        <v>6.07</v>
      </c>
      <c r="I83">
        <f t="shared" si="8"/>
        <v>5.4400000000000226E-2</v>
      </c>
      <c r="J83">
        <f t="shared" si="9"/>
        <v>4.97999999999994E-2</v>
      </c>
      <c r="L83" s="29">
        <f t="shared" si="10"/>
        <v>1.2005649717514277E-2</v>
      </c>
      <c r="M83" s="29">
        <f t="shared" si="11"/>
        <v>8.2042833607907095E-3</v>
      </c>
      <c r="N83">
        <f t="shared" si="12"/>
        <v>2.1115999999999993</v>
      </c>
      <c r="O83">
        <f t="shared" si="13"/>
        <v>2.0617000000000001</v>
      </c>
      <c r="P83" s="29">
        <f t="shared" si="14"/>
        <v>0.5268200189611294</v>
      </c>
      <c r="Q83" s="29">
        <f t="shared" si="15"/>
        <v>0.51435770775640544</v>
      </c>
    </row>
    <row r="84" spans="1:17" x14ac:dyDescent="0.2">
      <c r="A84" t="s">
        <v>322</v>
      </c>
      <c r="B84" s="28">
        <f>'Occupation employment WA'!B85</f>
        <v>7.9869000000000003</v>
      </c>
      <c r="C84" s="28">
        <f>'Occupation employment WA'!L85</f>
        <v>8.5204000000000004</v>
      </c>
      <c r="D84" s="28">
        <f>'Occupation employment WA'!AF85</f>
        <v>11.5075</v>
      </c>
      <c r="E84" s="28">
        <f>'Occupation employment WA'!B184</f>
        <v>7.9870000000000001</v>
      </c>
      <c r="F84" s="28">
        <f>'Occupation employment WA'!L184</f>
        <v>8.3788</v>
      </c>
      <c r="G84" s="28">
        <f>'Occupation employment WA'!AF184</f>
        <v>11.322699999999999</v>
      </c>
      <c r="I84">
        <f t="shared" si="8"/>
        <v>0.14160000000000039</v>
      </c>
      <c r="J84">
        <f t="shared" si="9"/>
        <v>0.18480000000000096</v>
      </c>
      <c r="L84" s="29">
        <f t="shared" si="10"/>
        <v>1.6899794720007577E-2</v>
      </c>
      <c r="M84" s="29">
        <f t="shared" si="11"/>
        <v>1.6321195474577666E-2</v>
      </c>
      <c r="N84">
        <f t="shared" si="12"/>
        <v>3.5206</v>
      </c>
      <c r="O84">
        <f t="shared" si="13"/>
        <v>3.3356999999999992</v>
      </c>
      <c r="P84" s="29">
        <f t="shared" si="14"/>
        <v>0.44079680476780725</v>
      </c>
      <c r="Q84" s="29">
        <f t="shared" si="15"/>
        <v>0.41764116689620634</v>
      </c>
    </row>
    <row r="85" spans="1:17" x14ac:dyDescent="0.2">
      <c r="A85" t="s">
        <v>323</v>
      </c>
      <c r="B85" s="28">
        <f>'Occupation employment WA'!B86</f>
        <v>41.649900000000002</v>
      </c>
      <c r="C85" s="28">
        <f>'Occupation employment WA'!L86</f>
        <v>43.805199999999999</v>
      </c>
      <c r="D85" s="28">
        <f>'Occupation employment WA'!AF86</f>
        <v>61.876899999999999</v>
      </c>
      <c r="E85" s="28">
        <f>'Occupation employment WA'!B185</f>
        <v>41.650199999999998</v>
      </c>
      <c r="F85" s="28">
        <f>'Occupation employment WA'!L185</f>
        <v>42.534100000000002</v>
      </c>
      <c r="G85" s="28">
        <f>'Occupation employment WA'!AF185</f>
        <v>60.522399999999998</v>
      </c>
      <c r="I85">
        <f t="shared" si="8"/>
        <v>1.271099999999997</v>
      </c>
      <c r="J85">
        <f t="shared" si="9"/>
        <v>1.3545000000000016</v>
      </c>
      <c r="L85" s="29">
        <f t="shared" si="10"/>
        <v>2.9884257572159623E-2</v>
      </c>
      <c r="M85" s="29">
        <f t="shared" si="11"/>
        <v>2.2380143550156717E-2</v>
      </c>
      <c r="N85">
        <f t="shared" si="12"/>
        <v>20.226999999999997</v>
      </c>
      <c r="O85">
        <f t="shared" si="13"/>
        <v>18.872199999999999</v>
      </c>
      <c r="P85" s="29">
        <f t="shared" si="14"/>
        <v>0.48564342291338014</v>
      </c>
      <c r="Q85" s="29">
        <f t="shared" si="15"/>
        <v>0.45311186981094931</v>
      </c>
    </row>
    <row r="86" spans="1:17" x14ac:dyDescent="0.2">
      <c r="A86" t="s">
        <v>324</v>
      </c>
      <c r="B86" s="28">
        <f>'Occupation employment WA'!B87</f>
        <v>19.669699999999999</v>
      </c>
      <c r="C86" s="28">
        <f>'Occupation employment WA'!L87</f>
        <v>21.228899999999999</v>
      </c>
      <c r="D86" s="28">
        <f>'Occupation employment WA'!AF87</f>
        <v>28.1876</v>
      </c>
      <c r="E86" s="28">
        <f>'Occupation employment WA'!B186</f>
        <v>19.669899999999998</v>
      </c>
      <c r="F86" s="28">
        <f>'Occupation employment WA'!L186</f>
        <v>20.876799999999999</v>
      </c>
      <c r="G86" s="28">
        <f>'Occupation employment WA'!AF186</f>
        <v>27.881399999999999</v>
      </c>
      <c r="I86">
        <f t="shared" si="8"/>
        <v>0.35210000000000008</v>
      </c>
      <c r="J86">
        <f t="shared" si="9"/>
        <v>0.30620000000000047</v>
      </c>
      <c r="L86" s="29">
        <f t="shared" si="10"/>
        <v>1.6865611587982832E-2</v>
      </c>
      <c r="M86" s="29">
        <f t="shared" si="11"/>
        <v>1.0982231882186611E-2</v>
      </c>
      <c r="N86">
        <f t="shared" si="12"/>
        <v>8.5179000000000009</v>
      </c>
      <c r="O86">
        <f t="shared" si="13"/>
        <v>8.2115000000000009</v>
      </c>
      <c r="P86" s="29">
        <f t="shared" si="14"/>
        <v>0.43304676736300007</v>
      </c>
      <c r="Q86" s="29">
        <f t="shared" si="15"/>
        <v>0.41746526418537977</v>
      </c>
    </row>
    <row r="87" spans="1:17" x14ac:dyDescent="0.2">
      <c r="A87" t="s">
        <v>325</v>
      </c>
      <c r="B87" s="28">
        <f>'Occupation employment WA'!B88</f>
        <v>11.8462</v>
      </c>
      <c r="C87" s="28">
        <f>'Occupation employment WA'!L88</f>
        <v>13.7127</v>
      </c>
      <c r="D87" s="28">
        <f>'Occupation employment WA'!AF88</f>
        <v>17.996700000000001</v>
      </c>
      <c r="E87" s="28">
        <f>'Occupation employment WA'!B187</f>
        <v>11.846399999999999</v>
      </c>
      <c r="F87" s="28">
        <f>'Occupation employment WA'!L187</f>
        <v>13.492100000000001</v>
      </c>
      <c r="G87" s="28">
        <f>'Occupation employment WA'!AF187</f>
        <v>18.010400000000001</v>
      </c>
      <c r="I87">
        <f t="shared" si="8"/>
        <v>0.22059999999999924</v>
      </c>
      <c r="J87">
        <f t="shared" si="9"/>
        <v>-1.3700000000000045E-2</v>
      </c>
      <c r="L87" s="29">
        <f t="shared" si="10"/>
        <v>1.635030869916454E-2</v>
      </c>
      <c r="M87" s="29">
        <f t="shared" si="11"/>
        <v>-7.6067161195758626E-4</v>
      </c>
      <c r="N87">
        <f t="shared" si="12"/>
        <v>6.150500000000001</v>
      </c>
      <c r="O87">
        <f t="shared" si="13"/>
        <v>6.1640000000000015</v>
      </c>
      <c r="P87" s="29">
        <f t="shared" si="14"/>
        <v>0.51919602910638019</v>
      </c>
      <c r="Q87" s="29">
        <f t="shared" si="15"/>
        <v>0.52032685035116177</v>
      </c>
    </row>
    <row r="88" spans="1:17" x14ac:dyDescent="0.2">
      <c r="A88" t="s">
        <v>326</v>
      </c>
      <c r="B88" s="28">
        <f>'Occupation employment WA'!B89</f>
        <v>5.3178999999999998</v>
      </c>
      <c r="C88" s="28">
        <f>'Occupation employment WA'!L89</f>
        <v>5.8825000000000003</v>
      </c>
      <c r="D88" s="28">
        <f>'Occupation employment WA'!AF89</f>
        <v>7.8986000000000001</v>
      </c>
      <c r="E88" s="28">
        <f>'Occupation employment WA'!B188</f>
        <v>5.3179999999999996</v>
      </c>
      <c r="F88" s="28">
        <f>'Occupation employment WA'!L188</f>
        <v>5.7294</v>
      </c>
      <c r="G88" s="28">
        <f>'Occupation employment WA'!AF188</f>
        <v>7.6151999999999997</v>
      </c>
      <c r="I88">
        <f t="shared" si="8"/>
        <v>0.15310000000000024</v>
      </c>
      <c r="J88">
        <f t="shared" si="9"/>
        <v>0.28340000000000032</v>
      </c>
      <c r="L88" s="29">
        <f t="shared" si="10"/>
        <v>2.6721820784026296E-2</v>
      </c>
      <c r="M88" s="29">
        <f t="shared" si="11"/>
        <v>3.7215043597016439E-2</v>
      </c>
      <c r="N88">
        <f t="shared" si="12"/>
        <v>2.5807000000000002</v>
      </c>
      <c r="O88">
        <f t="shared" si="13"/>
        <v>2.2972000000000001</v>
      </c>
      <c r="P88" s="29">
        <f t="shared" si="14"/>
        <v>0.48528554504597676</v>
      </c>
      <c r="Q88" s="29">
        <f t="shared" si="15"/>
        <v>0.43196690485144806</v>
      </c>
    </row>
    <row r="89" spans="1:17" x14ac:dyDescent="0.2">
      <c r="A89" t="s">
        <v>327</v>
      </c>
      <c r="B89" s="28">
        <f>'Occupation employment WA'!B90</f>
        <v>30.640999999999998</v>
      </c>
      <c r="C89" s="28">
        <f>'Occupation employment WA'!L90</f>
        <v>33.1021</v>
      </c>
      <c r="D89" s="28">
        <f>'Occupation employment WA'!AF90</f>
        <v>45.428600000000003</v>
      </c>
      <c r="E89" s="28">
        <f>'Occupation employment WA'!B189</f>
        <v>30.641200000000001</v>
      </c>
      <c r="F89" s="28">
        <f>'Occupation employment WA'!L189</f>
        <v>32.619100000000003</v>
      </c>
      <c r="G89" s="28">
        <f>'Occupation employment WA'!AF189</f>
        <v>45.532499999999999</v>
      </c>
      <c r="I89">
        <f t="shared" si="8"/>
        <v>0.48299999999999699</v>
      </c>
      <c r="J89">
        <f t="shared" si="9"/>
        <v>-0.10389999999999588</v>
      </c>
      <c r="L89" s="29">
        <f t="shared" si="10"/>
        <v>1.4807275491966365E-2</v>
      </c>
      <c r="M89" s="29">
        <f t="shared" si="11"/>
        <v>-2.2818865645417574E-3</v>
      </c>
      <c r="N89">
        <f t="shared" si="12"/>
        <v>14.787600000000005</v>
      </c>
      <c r="O89">
        <f t="shared" si="13"/>
        <v>14.891299999999998</v>
      </c>
      <c r="P89" s="29">
        <f t="shared" si="14"/>
        <v>0.48260826996507955</v>
      </c>
      <c r="Q89" s="29">
        <f t="shared" si="15"/>
        <v>0.48598945211023059</v>
      </c>
    </row>
    <row r="90" spans="1:17" x14ac:dyDescent="0.2">
      <c r="A90" t="s">
        <v>328</v>
      </c>
      <c r="B90" s="28">
        <f>'Occupation employment WA'!B91</f>
        <v>16.096599999999999</v>
      </c>
      <c r="C90" s="28">
        <f>'Occupation employment WA'!L91</f>
        <v>17.3904</v>
      </c>
      <c r="D90" s="28">
        <f>'Occupation employment WA'!AF91</f>
        <v>23.1568</v>
      </c>
      <c r="E90" s="28">
        <f>'Occupation employment WA'!B190</f>
        <v>16.096699999999998</v>
      </c>
      <c r="F90" s="28">
        <f>'Occupation employment WA'!L190</f>
        <v>17.037199999999999</v>
      </c>
      <c r="G90" s="28">
        <f>'Occupation employment WA'!AF190</f>
        <v>22.426200000000001</v>
      </c>
      <c r="I90">
        <f t="shared" si="8"/>
        <v>0.35320000000000107</v>
      </c>
      <c r="J90">
        <f t="shared" si="9"/>
        <v>0.73059999999999903</v>
      </c>
      <c r="L90" s="29">
        <f t="shared" si="10"/>
        <v>2.0731106050289938E-2</v>
      </c>
      <c r="M90" s="29">
        <f t="shared" si="11"/>
        <v>3.2577966842354034E-2</v>
      </c>
      <c r="N90">
        <f t="shared" si="12"/>
        <v>7.0602000000000018</v>
      </c>
      <c r="O90">
        <f t="shared" si="13"/>
        <v>6.329500000000003</v>
      </c>
      <c r="P90" s="29">
        <f t="shared" si="14"/>
        <v>0.43861436576668389</v>
      </c>
      <c r="Q90" s="29">
        <f t="shared" si="15"/>
        <v>0.39321724328589114</v>
      </c>
    </row>
    <row r="91" spans="1:17" x14ac:dyDescent="0.2">
      <c r="A91" t="s">
        <v>329</v>
      </c>
      <c r="B91" s="28">
        <f>'Occupation employment WA'!B92</f>
        <v>32.982300000000002</v>
      </c>
      <c r="C91" s="28">
        <f>'Occupation employment WA'!L92</f>
        <v>39.311100000000003</v>
      </c>
      <c r="D91" s="28">
        <f>'Occupation employment WA'!AF92</f>
        <v>53.746000000000002</v>
      </c>
      <c r="E91" s="28">
        <f>'Occupation employment WA'!B191</f>
        <v>32.982500000000002</v>
      </c>
      <c r="F91" s="28">
        <f>'Occupation employment WA'!L191</f>
        <v>38.820799999999998</v>
      </c>
      <c r="G91" s="28">
        <f>'Occupation employment WA'!AF191</f>
        <v>53.918100000000003</v>
      </c>
      <c r="I91">
        <f t="shared" si="8"/>
        <v>0.49030000000000484</v>
      </c>
      <c r="J91">
        <f t="shared" si="9"/>
        <v>-0.17210000000000036</v>
      </c>
      <c r="L91" s="29">
        <f t="shared" si="10"/>
        <v>1.2629827309071473E-2</v>
      </c>
      <c r="M91" s="29">
        <f t="shared" si="11"/>
        <v>-3.1918780520826529E-3</v>
      </c>
      <c r="N91">
        <f t="shared" si="12"/>
        <v>20.7637</v>
      </c>
      <c r="O91">
        <f t="shared" si="13"/>
        <v>20.935600000000001</v>
      </c>
      <c r="P91" s="29">
        <f t="shared" si="14"/>
        <v>0.62954069303838711</v>
      </c>
      <c r="Q91" s="29">
        <f t="shared" si="15"/>
        <v>0.63474873038732671</v>
      </c>
    </row>
    <row r="92" spans="1:17" x14ac:dyDescent="0.2">
      <c r="A92" t="s">
        <v>330</v>
      </c>
      <c r="B92" s="28">
        <f>'Occupation employment WA'!B93</f>
        <v>23.36</v>
      </c>
      <c r="C92" s="28">
        <f>'Occupation employment WA'!L93</f>
        <v>24.633199999999999</v>
      </c>
      <c r="D92" s="28">
        <f>'Occupation employment WA'!AF93</f>
        <v>32.326700000000002</v>
      </c>
      <c r="E92" s="28">
        <f>'Occupation employment WA'!B192</f>
        <v>23.360199999999999</v>
      </c>
      <c r="F92" s="28">
        <f>'Occupation employment WA'!L192</f>
        <v>24.224900000000002</v>
      </c>
      <c r="G92" s="28">
        <f>'Occupation employment WA'!AF192</f>
        <v>31.1205</v>
      </c>
      <c r="I92">
        <f t="shared" si="8"/>
        <v>0.408299999999997</v>
      </c>
      <c r="J92">
        <f t="shared" si="9"/>
        <v>1.2062000000000026</v>
      </c>
      <c r="L92" s="29">
        <f t="shared" si="10"/>
        <v>1.6854558739148429E-2</v>
      </c>
      <c r="M92" s="29">
        <f t="shared" si="11"/>
        <v>3.8759017367973048E-2</v>
      </c>
      <c r="N92">
        <f t="shared" si="12"/>
        <v>8.966700000000003</v>
      </c>
      <c r="O92">
        <f t="shared" si="13"/>
        <v>7.7603000000000009</v>
      </c>
      <c r="P92" s="29">
        <f t="shared" si="14"/>
        <v>0.38384845890410979</v>
      </c>
      <c r="Q92" s="29">
        <f t="shared" si="15"/>
        <v>0.33220177909435722</v>
      </c>
    </row>
    <row r="93" spans="1:17" x14ac:dyDescent="0.2">
      <c r="A93" t="s">
        <v>331</v>
      </c>
      <c r="B93" s="28">
        <f>'Occupation employment WA'!B94</f>
        <v>4.3516000000000004</v>
      </c>
      <c r="C93" s="28">
        <f>'Occupation employment WA'!L94</f>
        <v>4.7</v>
      </c>
      <c r="D93" s="28">
        <f>'Occupation employment WA'!AF94</f>
        <v>6.0709999999999997</v>
      </c>
      <c r="E93" s="28">
        <f>'Occupation employment WA'!B193</f>
        <v>4.3516000000000004</v>
      </c>
      <c r="F93" s="28">
        <f>'Occupation employment WA'!L193</f>
        <v>4.6182999999999996</v>
      </c>
      <c r="G93" s="28">
        <f>'Occupation employment WA'!AF193</f>
        <v>5.8869999999999996</v>
      </c>
      <c r="I93">
        <f t="shared" si="8"/>
        <v>8.170000000000055E-2</v>
      </c>
      <c r="J93">
        <f t="shared" si="9"/>
        <v>0.18400000000000016</v>
      </c>
      <c r="L93" s="29">
        <f t="shared" si="10"/>
        <v>1.7690492172444561E-2</v>
      </c>
      <c r="M93" s="29">
        <f t="shared" si="11"/>
        <v>3.1255308306437968E-2</v>
      </c>
      <c r="N93">
        <f t="shared" si="12"/>
        <v>1.7193999999999994</v>
      </c>
      <c r="O93">
        <f t="shared" si="13"/>
        <v>1.5353999999999992</v>
      </c>
      <c r="P93" s="29">
        <f t="shared" si="14"/>
        <v>0.39511903667616499</v>
      </c>
      <c r="Q93" s="29">
        <f t="shared" si="15"/>
        <v>0.35283573857891337</v>
      </c>
    </row>
    <row r="94" spans="1:17" x14ac:dyDescent="0.2">
      <c r="A94" t="s">
        <v>332</v>
      </c>
      <c r="B94" s="28">
        <f>'Occupation employment WA'!B95</f>
        <v>7.7683999999999997</v>
      </c>
      <c r="C94" s="28">
        <f>'Occupation employment WA'!L95</f>
        <v>8.4532000000000007</v>
      </c>
      <c r="D94" s="28">
        <f>'Occupation employment WA'!AF95</f>
        <v>11.2478</v>
      </c>
      <c r="E94" s="28">
        <f>'Occupation employment WA'!B194</f>
        <v>7.7685000000000004</v>
      </c>
      <c r="F94" s="28">
        <f>'Occupation employment WA'!L194</f>
        <v>8.3066999999999993</v>
      </c>
      <c r="G94" s="28">
        <f>'Occupation employment WA'!AF194</f>
        <v>10.9733</v>
      </c>
      <c r="I94">
        <f t="shared" si="8"/>
        <v>0.14650000000000141</v>
      </c>
      <c r="J94">
        <f t="shared" si="9"/>
        <v>0.27449999999999974</v>
      </c>
      <c r="L94" s="29">
        <f t="shared" si="10"/>
        <v>1.7636365825177469E-2</v>
      </c>
      <c r="M94" s="29">
        <f t="shared" si="11"/>
        <v>2.5015264323403175E-2</v>
      </c>
      <c r="N94">
        <f t="shared" si="12"/>
        <v>3.4794</v>
      </c>
      <c r="O94">
        <f t="shared" si="13"/>
        <v>3.2047999999999996</v>
      </c>
      <c r="P94" s="29">
        <f t="shared" si="14"/>
        <v>0.44789145770042738</v>
      </c>
      <c r="Q94" s="29">
        <f t="shared" si="15"/>
        <v>0.41253781296260539</v>
      </c>
    </row>
    <row r="95" spans="1:17" x14ac:dyDescent="0.2">
      <c r="A95" t="s">
        <v>333</v>
      </c>
      <c r="B95" s="28">
        <f>'Occupation employment WA'!B96</f>
        <v>4.0403000000000002</v>
      </c>
      <c r="C95" s="28">
        <f>'Occupation employment WA'!L96</f>
        <v>4.3788</v>
      </c>
      <c r="D95" s="28">
        <f>'Occupation employment WA'!AF96</f>
        <v>5.9730999999999996</v>
      </c>
      <c r="E95" s="28">
        <f>'Occupation employment WA'!B195</f>
        <v>4.0404</v>
      </c>
      <c r="F95" s="28">
        <f>'Occupation employment WA'!L195</f>
        <v>4.2937000000000003</v>
      </c>
      <c r="G95" s="28">
        <f>'Occupation employment WA'!AF195</f>
        <v>5.8268000000000004</v>
      </c>
      <c r="I95">
        <f t="shared" si="8"/>
        <v>8.5099999999999731E-2</v>
      </c>
      <c r="J95">
        <f t="shared" si="9"/>
        <v>0.14629999999999921</v>
      </c>
      <c r="L95" s="29">
        <f t="shared" si="10"/>
        <v>1.9819735892121049E-2</v>
      </c>
      <c r="M95" s="29">
        <f t="shared" si="11"/>
        <v>2.510812109562699E-2</v>
      </c>
      <c r="N95">
        <f t="shared" si="12"/>
        <v>1.9327999999999994</v>
      </c>
      <c r="O95">
        <f t="shared" si="13"/>
        <v>1.7864000000000004</v>
      </c>
      <c r="P95" s="29">
        <f t="shared" si="14"/>
        <v>0.47838031829319583</v>
      </c>
      <c r="Q95" s="29">
        <f t="shared" si="15"/>
        <v>0.4421344421344422</v>
      </c>
    </row>
    <row r="96" spans="1:17" x14ac:dyDescent="0.2">
      <c r="A96" t="s">
        <v>334</v>
      </c>
      <c r="B96" s="28">
        <f>'Occupation employment WA'!B97</f>
        <v>10.6412</v>
      </c>
      <c r="C96" s="28">
        <f>'Occupation employment WA'!L97</f>
        <v>11.4994</v>
      </c>
      <c r="D96" s="28">
        <f>'Occupation employment WA'!AF97</f>
        <v>14.851100000000001</v>
      </c>
      <c r="E96" s="28">
        <f>'Occupation employment WA'!B196</f>
        <v>10.641299999999999</v>
      </c>
      <c r="F96" s="28">
        <f>'Occupation employment WA'!L196</f>
        <v>11.298299999999999</v>
      </c>
      <c r="G96" s="28">
        <f>'Occupation employment WA'!AF196</f>
        <v>14.706099999999999</v>
      </c>
      <c r="I96">
        <f t="shared" si="8"/>
        <v>0.20110000000000028</v>
      </c>
      <c r="J96">
        <f t="shared" si="9"/>
        <v>0.14500000000000135</v>
      </c>
      <c r="L96" s="29">
        <f t="shared" si="10"/>
        <v>1.7799137923404373E-2</v>
      </c>
      <c r="M96" s="29">
        <f t="shared" si="11"/>
        <v>9.8598540741599017E-3</v>
      </c>
      <c r="N96">
        <f t="shared" si="12"/>
        <v>4.2099000000000011</v>
      </c>
      <c r="O96">
        <f t="shared" si="13"/>
        <v>4.0648</v>
      </c>
      <c r="P96" s="29">
        <f t="shared" si="14"/>
        <v>0.39562267413449614</v>
      </c>
      <c r="Q96" s="29">
        <f t="shared" si="15"/>
        <v>0.38198340428331123</v>
      </c>
    </row>
    <row r="97" spans="1:17" x14ac:dyDescent="0.2">
      <c r="A97" t="s">
        <v>335</v>
      </c>
      <c r="B97" s="28">
        <f>'Occupation employment WA'!B98</f>
        <v>17.097000000000001</v>
      </c>
      <c r="C97" s="28">
        <f>'Occupation employment WA'!L98</f>
        <v>20.825299999999999</v>
      </c>
      <c r="D97" s="28">
        <f>'Occupation employment WA'!AF98</f>
        <v>29.4801</v>
      </c>
      <c r="E97" s="28">
        <f>'Occupation employment WA'!B197</f>
        <v>17.097100000000001</v>
      </c>
      <c r="F97" s="28">
        <f>'Occupation employment WA'!L197</f>
        <v>20.541599999999999</v>
      </c>
      <c r="G97" s="28">
        <f>'Occupation employment WA'!AF197</f>
        <v>29.188400000000001</v>
      </c>
      <c r="I97">
        <f t="shared" si="8"/>
        <v>0.28369999999999962</v>
      </c>
      <c r="J97">
        <f t="shared" si="9"/>
        <v>0.29169999999999874</v>
      </c>
      <c r="L97" s="29">
        <f t="shared" si="10"/>
        <v>1.381099816956799E-2</v>
      </c>
      <c r="M97" s="29">
        <f t="shared" si="11"/>
        <v>9.9936961258582091E-3</v>
      </c>
      <c r="N97">
        <f t="shared" si="12"/>
        <v>12.383099999999999</v>
      </c>
      <c r="O97">
        <f t="shared" si="13"/>
        <v>12.0913</v>
      </c>
      <c r="P97" s="29">
        <f t="shared" si="14"/>
        <v>0.72428496227408301</v>
      </c>
      <c r="Q97" s="29">
        <f t="shared" si="15"/>
        <v>0.70721350404454553</v>
      </c>
    </row>
    <row r="98" spans="1:17" x14ac:dyDescent="0.2">
      <c r="A98" t="s">
        <v>336</v>
      </c>
      <c r="B98" s="28">
        <f>'Occupation employment WA'!B99</f>
        <v>11.6845</v>
      </c>
      <c r="C98" s="28">
        <f>'Occupation employment WA'!L99</f>
        <v>12.7149</v>
      </c>
      <c r="D98" s="28">
        <f>'Occupation employment WA'!AF99</f>
        <v>17.056899999999999</v>
      </c>
      <c r="E98" s="28">
        <f>'Occupation employment WA'!B198</f>
        <v>11.6846</v>
      </c>
      <c r="F98" s="28">
        <f>'Occupation employment WA'!L198</f>
        <v>12.5322</v>
      </c>
      <c r="G98" s="28">
        <f>'Occupation employment WA'!AF198</f>
        <v>16.558299999999999</v>
      </c>
      <c r="I98">
        <f t="shared" si="8"/>
        <v>0.18270000000000053</v>
      </c>
      <c r="J98">
        <f t="shared" si="9"/>
        <v>0.49859999999999971</v>
      </c>
      <c r="L98" s="29">
        <f t="shared" si="10"/>
        <v>1.4578445923301597E-2</v>
      </c>
      <c r="M98" s="29">
        <f t="shared" si="11"/>
        <v>3.0111786838020738E-2</v>
      </c>
      <c r="N98">
        <f t="shared" si="12"/>
        <v>5.372399999999999</v>
      </c>
      <c r="O98">
        <f t="shared" si="13"/>
        <v>4.8736999999999995</v>
      </c>
      <c r="P98" s="29">
        <f t="shared" si="14"/>
        <v>0.45978860884077188</v>
      </c>
      <c r="Q98" s="29">
        <f t="shared" si="15"/>
        <v>0.41710456498296899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198"/>
  <sheetViews>
    <sheetView zoomScale="130" zoomScaleNormal="130" workbookViewId="0">
      <selection activeCell="A4" sqref="A4:A99"/>
    </sheetView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460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8" t="s">
        <v>241</v>
      </c>
      <c r="B4" s="14">
        <f>'Raw - Base'!E474</f>
        <v>14.153499999999999</v>
      </c>
      <c r="C4" s="14">
        <f>'Raw - Base'!F474</f>
        <v>13.5077</v>
      </c>
      <c r="D4" s="14">
        <f>'Raw - Base'!G474</f>
        <v>13.373699999999999</v>
      </c>
      <c r="E4" s="14">
        <f>'Raw - Base'!H474</f>
        <v>13.7471</v>
      </c>
      <c r="F4" s="14">
        <f>'Raw - Base'!I474</f>
        <v>13.930099999999999</v>
      </c>
      <c r="G4" s="14">
        <f>'Raw - Base'!J474</f>
        <v>14.4002</v>
      </c>
      <c r="H4" s="14">
        <f>'Raw - Base'!K474</f>
        <v>14.400499999999999</v>
      </c>
      <c r="I4" s="14">
        <f>'Raw - Base'!L474</f>
        <v>14.6721</v>
      </c>
      <c r="J4" s="14">
        <f>'Raw - Base'!M474</f>
        <v>14.9068</v>
      </c>
      <c r="K4" s="14">
        <f>'Raw - Base'!N474</f>
        <v>15.146100000000001</v>
      </c>
      <c r="L4" s="14">
        <f>'Raw - Base'!O474</f>
        <v>15.3857</v>
      </c>
      <c r="M4" s="14">
        <f>'Raw - Base'!P474</f>
        <v>15.6258</v>
      </c>
      <c r="N4" s="14">
        <f>'Raw - Base'!Q474</f>
        <v>15.866400000000001</v>
      </c>
      <c r="O4" s="14">
        <f>'Raw - Base'!R474</f>
        <v>16.107299999999999</v>
      </c>
      <c r="P4" s="14">
        <f>'Raw - Base'!S474</f>
        <v>16.348500000000001</v>
      </c>
      <c r="Q4" s="14">
        <f>'Raw - Base'!T474</f>
        <v>16.59</v>
      </c>
      <c r="R4" s="14">
        <f>'Raw - Base'!U474</f>
        <v>16.832000000000001</v>
      </c>
      <c r="S4" s="14">
        <f>'Raw - Base'!V474</f>
        <v>17.074300000000001</v>
      </c>
      <c r="T4" s="14">
        <f>'Raw - Base'!W474</f>
        <v>17.317499999999999</v>
      </c>
      <c r="U4" s="14">
        <f>'Raw - Base'!X474</f>
        <v>17.561599999999999</v>
      </c>
      <c r="V4" s="14">
        <f>'Raw - Base'!Y474</f>
        <v>17.806699999999999</v>
      </c>
      <c r="W4" s="14">
        <f>'Raw - Base'!Z474</f>
        <v>18.052800000000001</v>
      </c>
      <c r="X4" s="14">
        <f>'Raw - Base'!AA474</f>
        <v>18.3</v>
      </c>
      <c r="Y4" s="14">
        <f>'Raw - Base'!AB474</f>
        <v>18.548500000000001</v>
      </c>
      <c r="Z4" s="14">
        <f>'Raw - Base'!AC474</f>
        <v>18.798300000000001</v>
      </c>
      <c r="AA4" s="14">
        <f>'Raw - Base'!AD474</f>
        <v>19.049499999999998</v>
      </c>
      <c r="AB4" s="14">
        <f>'Raw - Base'!AE474</f>
        <v>19.302299999999999</v>
      </c>
      <c r="AC4" s="14">
        <f>'Raw - Base'!AF474</f>
        <v>19.556699999999999</v>
      </c>
      <c r="AD4" s="14">
        <f>'Raw - Base'!AG474</f>
        <v>19.813099999999999</v>
      </c>
      <c r="AE4" s="14">
        <f>'Raw - Base'!AH474</f>
        <v>20.0715</v>
      </c>
      <c r="AF4" s="14">
        <f>'Raw - Base'!AI474</f>
        <v>20.332100000000001</v>
      </c>
    </row>
    <row r="5" spans="1:32" x14ac:dyDescent="0.2">
      <c r="A5" s="8" t="s">
        <v>242</v>
      </c>
      <c r="B5" s="14">
        <f>'Raw - Base'!E475</f>
        <v>19.258400000000002</v>
      </c>
      <c r="C5" s="14">
        <f>'Raw - Base'!F475</f>
        <v>17.184000000000001</v>
      </c>
      <c r="D5" s="14">
        <f>'Raw - Base'!G475</f>
        <v>17.231000000000002</v>
      </c>
      <c r="E5" s="14">
        <f>'Raw - Base'!H475</f>
        <v>17.605599999999999</v>
      </c>
      <c r="F5" s="14">
        <f>'Raw - Base'!I475</f>
        <v>18.111000000000001</v>
      </c>
      <c r="G5" s="14">
        <f>'Raw - Base'!J475</f>
        <v>18.035699999999999</v>
      </c>
      <c r="H5" s="14">
        <f>'Raw - Base'!K475</f>
        <v>18.488499999999998</v>
      </c>
      <c r="I5" s="14">
        <f>'Raw - Base'!L475</f>
        <v>18.765599999999999</v>
      </c>
      <c r="J5" s="14">
        <f>'Raw - Base'!M475</f>
        <v>19.048100000000002</v>
      </c>
      <c r="K5" s="14">
        <f>'Raw - Base'!N475</f>
        <v>19.317599999999999</v>
      </c>
      <c r="L5" s="14">
        <f>'Raw - Base'!O475</f>
        <v>19.576899999999998</v>
      </c>
      <c r="M5" s="14">
        <f>'Raw - Base'!P475</f>
        <v>19.8277</v>
      </c>
      <c r="N5" s="14">
        <f>'Raw - Base'!Q475</f>
        <v>20.0716</v>
      </c>
      <c r="O5" s="14">
        <f>'Raw - Base'!R475</f>
        <v>20.3094</v>
      </c>
      <c r="P5" s="14">
        <f>'Raw - Base'!S475</f>
        <v>20.541799999999999</v>
      </c>
      <c r="Q5" s="14">
        <f>'Raw - Base'!T475</f>
        <v>20.7697</v>
      </c>
      <c r="R5" s="14">
        <f>'Raw - Base'!U475</f>
        <v>20.993500000000001</v>
      </c>
      <c r="S5" s="14">
        <f>'Raw - Base'!V475</f>
        <v>21.213699999999999</v>
      </c>
      <c r="T5" s="14">
        <f>'Raw - Base'!W475</f>
        <v>21.4313</v>
      </c>
      <c r="U5" s="14">
        <f>'Raw - Base'!X475</f>
        <v>21.646599999999999</v>
      </c>
      <c r="V5" s="14">
        <f>'Raw - Base'!Y475</f>
        <v>21.8599</v>
      </c>
      <c r="W5" s="14">
        <f>'Raw - Base'!Z475</f>
        <v>22.071200000000001</v>
      </c>
      <c r="X5" s="14">
        <f>'Raw - Base'!AA475</f>
        <v>22.280899999999999</v>
      </c>
      <c r="Y5" s="14">
        <f>'Raw - Base'!AB475</f>
        <v>22.489000000000001</v>
      </c>
      <c r="Z5" s="14">
        <f>'Raw - Base'!AC475</f>
        <v>22.695599999999999</v>
      </c>
      <c r="AA5" s="14">
        <f>'Raw - Base'!AD475</f>
        <v>22.901</v>
      </c>
      <c r="AB5" s="14">
        <f>'Raw - Base'!AE475</f>
        <v>23.1052</v>
      </c>
      <c r="AC5" s="14">
        <f>'Raw - Base'!AF475</f>
        <v>23.308399999999999</v>
      </c>
      <c r="AD5" s="14">
        <f>'Raw - Base'!AG475</f>
        <v>23.510899999999999</v>
      </c>
      <c r="AE5" s="14">
        <f>'Raw - Base'!AH475</f>
        <v>23.712900000000001</v>
      </c>
      <c r="AF5" s="14">
        <f>'Raw - Base'!AI475</f>
        <v>23.9145</v>
      </c>
    </row>
    <row r="6" spans="1:32" x14ac:dyDescent="0.2">
      <c r="A6" s="9" t="s">
        <v>243</v>
      </c>
      <c r="B6" s="14">
        <f>'Raw - Base'!E476</f>
        <v>12.6921</v>
      </c>
      <c r="C6" s="14">
        <f>'Raw - Base'!F476</f>
        <v>11.9861</v>
      </c>
      <c r="D6" s="14">
        <f>'Raw - Base'!G476</f>
        <v>11.9488</v>
      </c>
      <c r="E6" s="14">
        <f>'Raw - Base'!H476</f>
        <v>12.308299999999999</v>
      </c>
      <c r="F6" s="14">
        <f>'Raw - Base'!I476</f>
        <v>12.501099999999999</v>
      </c>
      <c r="G6" s="14">
        <f>'Raw - Base'!J476</f>
        <v>12.9846</v>
      </c>
      <c r="H6" s="14">
        <f>'Raw - Base'!K476</f>
        <v>13.0107</v>
      </c>
      <c r="I6" s="14">
        <f>'Raw - Base'!L476</f>
        <v>13.258599999999999</v>
      </c>
      <c r="J6" s="14">
        <f>'Raw - Base'!M476</f>
        <v>13.4763</v>
      </c>
      <c r="K6" s="14">
        <f>'Raw - Base'!N476</f>
        <v>13.6982</v>
      </c>
      <c r="L6" s="14">
        <f>'Raw - Base'!O476</f>
        <v>13.920500000000001</v>
      </c>
      <c r="M6" s="14">
        <f>'Raw - Base'!P476</f>
        <v>14.143599999999999</v>
      </c>
      <c r="N6" s="14">
        <f>'Raw - Base'!Q476</f>
        <v>14.3674</v>
      </c>
      <c r="O6" s="14">
        <f>'Raw - Base'!R476</f>
        <v>14.591900000000001</v>
      </c>
      <c r="P6" s="14">
        <f>'Raw - Base'!S476</f>
        <v>14.8171</v>
      </c>
      <c r="Q6" s="14">
        <f>'Raw - Base'!T476</f>
        <v>15.042899999999999</v>
      </c>
      <c r="R6" s="14">
        <f>'Raw - Base'!U476</f>
        <v>15.269399999999999</v>
      </c>
      <c r="S6" s="14">
        <f>'Raw - Base'!V476</f>
        <v>15.4968</v>
      </c>
      <c r="T6" s="14">
        <f>'Raw - Base'!W476</f>
        <v>15.725199999999999</v>
      </c>
      <c r="U6" s="14">
        <f>'Raw - Base'!X476</f>
        <v>15.9549</v>
      </c>
      <c r="V6" s="14">
        <f>'Raw - Base'!Y476</f>
        <v>16.1858</v>
      </c>
      <c r="W6" s="14">
        <f>'Raw - Base'!Z476</f>
        <v>16.417999999999999</v>
      </c>
      <c r="X6" s="14">
        <f>'Raw - Base'!AA476</f>
        <v>16.651700000000002</v>
      </c>
      <c r="Y6" s="14">
        <f>'Raw - Base'!AB476</f>
        <v>16.886900000000001</v>
      </c>
      <c r="Z6" s="14">
        <f>'Raw - Base'!AC476</f>
        <v>17.1236</v>
      </c>
      <c r="AA6" s="14">
        <f>'Raw - Base'!AD476</f>
        <v>17.361999999999998</v>
      </c>
      <c r="AB6" s="14">
        <f>'Raw - Base'!AE476</f>
        <v>17.6022</v>
      </c>
      <c r="AC6" s="14">
        <f>'Raw - Base'!AF476</f>
        <v>17.8443</v>
      </c>
      <c r="AD6" s="14">
        <f>'Raw - Base'!AG476</f>
        <v>18.0885</v>
      </c>
      <c r="AE6" s="14">
        <f>'Raw - Base'!AH476</f>
        <v>18.334900000000001</v>
      </c>
      <c r="AF6" s="14">
        <f>'Raw - Base'!AI476</f>
        <v>18.583600000000001</v>
      </c>
    </row>
    <row r="7" spans="1:32" x14ac:dyDescent="0.2">
      <c r="A7" s="8" t="s">
        <v>244</v>
      </c>
      <c r="B7" s="14">
        <f>'Raw - Base'!E477</f>
        <v>16.490600000000001</v>
      </c>
      <c r="C7" s="14">
        <f>'Raw - Base'!F477</f>
        <v>15.955</v>
      </c>
      <c r="D7" s="14">
        <f>'Raw - Base'!G477</f>
        <v>15.7498</v>
      </c>
      <c r="E7" s="14">
        <f>'Raw - Base'!H477</f>
        <v>16.144600000000001</v>
      </c>
      <c r="F7" s="14">
        <f>'Raw - Base'!I477</f>
        <v>16.316299999999998</v>
      </c>
      <c r="G7" s="14">
        <f>'Raw - Base'!J477</f>
        <v>16.792000000000002</v>
      </c>
      <c r="H7" s="14">
        <f>'Raw - Base'!K477</f>
        <v>16.785399999999999</v>
      </c>
      <c r="I7" s="14">
        <f>'Raw - Base'!L477</f>
        <v>17.0915</v>
      </c>
      <c r="J7" s="14">
        <f>'Raw - Base'!M477</f>
        <v>17.355799999999999</v>
      </c>
      <c r="K7" s="14">
        <f>'Raw - Base'!N477</f>
        <v>17.626200000000001</v>
      </c>
      <c r="L7" s="14">
        <f>'Raw - Base'!O477</f>
        <v>17.897500000000001</v>
      </c>
      <c r="M7" s="14">
        <f>'Raw - Base'!P477</f>
        <v>18.170200000000001</v>
      </c>
      <c r="N7" s="14">
        <f>'Raw - Base'!Q477</f>
        <v>18.443999999999999</v>
      </c>
      <c r="O7" s="14">
        <f>'Raw - Base'!R477</f>
        <v>18.719000000000001</v>
      </c>
      <c r="P7" s="14">
        <f>'Raw - Base'!S477</f>
        <v>18.994900000000001</v>
      </c>
      <c r="Q7" s="14">
        <f>'Raw - Base'!T477</f>
        <v>19.271899999999999</v>
      </c>
      <c r="R7" s="14">
        <f>'Raw - Base'!U477</f>
        <v>19.549800000000001</v>
      </c>
      <c r="S7" s="14">
        <f>'Raw - Base'!V477</f>
        <v>19.828900000000001</v>
      </c>
      <c r="T7" s="14">
        <f>'Raw - Base'!W477</f>
        <v>20.109400000000001</v>
      </c>
      <c r="U7" s="14">
        <f>'Raw - Base'!X477</f>
        <v>20.391500000000001</v>
      </c>
      <c r="V7" s="14">
        <f>'Raw - Base'!Y477</f>
        <v>20.6751</v>
      </c>
      <c r="W7" s="14">
        <f>'Raw - Base'!Z477</f>
        <v>20.9604</v>
      </c>
      <c r="X7" s="14">
        <f>'Raw - Base'!AA477</f>
        <v>21.247399999999999</v>
      </c>
      <c r="Y7" s="14">
        <f>'Raw - Base'!AB477</f>
        <v>21.536300000000001</v>
      </c>
      <c r="Z7" s="14">
        <f>'Raw - Base'!AC477</f>
        <v>21.827100000000002</v>
      </c>
      <c r="AA7" s="14">
        <f>'Raw - Base'!AD477</f>
        <v>22.12</v>
      </c>
      <c r="AB7" s="14">
        <f>'Raw - Base'!AE477</f>
        <v>22.414999999999999</v>
      </c>
      <c r="AC7" s="14">
        <f>'Raw - Base'!AF477</f>
        <v>22.712499999999999</v>
      </c>
      <c r="AD7" s="14">
        <f>'Raw - Base'!AG477</f>
        <v>23.0124</v>
      </c>
      <c r="AE7" s="14">
        <f>'Raw - Base'!AH477</f>
        <v>23.315200000000001</v>
      </c>
      <c r="AF7" s="14">
        <f>'Raw - Base'!AI477</f>
        <v>23.620799999999999</v>
      </c>
    </row>
    <row r="8" spans="1:32" x14ac:dyDescent="0.2">
      <c r="A8" s="10" t="s">
        <v>245</v>
      </c>
      <c r="B8" s="14">
        <f>'Raw - Base'!E478</f>
        <v>30.779699999999998</v>
      </c>
      <c r="C8" s="14">
        <f>'Raw - Base'!F478</f>
        <v>28.4329</v>
      </c>
      <c r="D8" s="14">
        <f>'Raw - Base'!G478</f>
        <v>27.804200000000002</v>
      </c>
      <c r="E8" s="14">
        <f>'Raw - Base'!H478</f>
        <v>28.646100000000001</v>
      </c>
      <c r="F8" s="14">
        <f>'Raw - Base'!I478</f>
        <v>29.158999999999999</v>
      </c>
      <c r="G8" s="14">
        <f>'Raw - Base'!J478</f>
        <v>30.598299999999998</v>
      </c>
      <c r="H8" s="14">
        <f>'Raw - Base'!K478</f>
        <v>30.489699999999999</v>
      </c>
      <c r="I8" s="14">
        <f>'Raw - Base'!L478</f>
        <v>31.140999999999998</v>
      </c>
      <c r="J8" s="14">
        <f>'Raw - Base'!M478</f>
        <v>31.684999999999999</v>
      </c>
      <c r="K8" s="14">
        <f>'Raw - Base'!N478</f>
        <v>32.238900000000001</v>
      </c>
      <c r="L8" s="14">
        <f>'Raw - Base'!O478</f>
        <v>32.7911</v>
      </c>
      <c r="M8" s="14">
        <f>'Raw - Base'!P478</f>
        <v>33.342300000000002</v>
      </c>
      <c r="N8" s="14">
        <f>'Raw - Base'!Q478</f>
        <v>33.892699999999998</v>
      </c>
      <c r="O8" s="14">
        <f>'Raw - Base'!R478</f>
        <v>34.442100000000003</v>
      </c>
      <c r="P8" s="14">
        <f>'Raw - Base'!S478</f>
        <v>34.990699999999997</v>
      </c>
      <c r="Q8" s="14">
        <f>'Raw - Base'!T478</f>
        <v>35.538499999999999</v>
      </c>
      <c r="R8" s="14">
        <f>'Raw - Base'!U478</f>
        <v>36.085999999999999</v>
      </c>
      <c r="S8" s="14">
        <f>'Raw - Base'!V478</f>
        <v>36.633499999999998</v>
      </c>
      <c r="T8" s="14">
        <f>'Raw - Base'!W478</f>
        <v>37.181899999999999</v>
      </c>
      <c r="U8" s="14">
        <f>'Raw - Base'!X478</f>
        <v>37.731699999999996</v>
      </c>
      <c r="V8" s="14">
        <f>'Raw - Base'!Y478</f>
        <v>38.283099999999997</v>
      </c>
      <c r="W8" s="14">
        <f>'Raw - Base'!Z478</f>
        <v>38.836500000000001</v>
      </c>
      <c r="X8" s="14">
        <f>'Raw - Base'!AA478</f>
        <v>39.392299999999999</v>
      </c>
      <c r="Y8" s="14">
        <f>'Raw - Base'!AB478</f>
        <v>39.950699999999998</v>
      </c>
      <c r="Z8" s="14">
        <f>'Raw - Base'!AC478</f>
        <v>40.512</v>
      </c>
      <c r="AA8" s="14">
        <f>'Raw - Base'!AD478</f>
        <v>41.076700000000002</v>
      </c>
      <c r="AB8" s="14">
        <f>'Raw - Base'!AE478</f>
        <v>41.645000000000003</v>
      </c>
      <c r="AC8" s="14">
        <f>'Raw - Base'!AF478</f>
        <v>42.217300000000002</v>
      </c>
      <c r="AD8" s="14">
        <f>'Raw - Base'!AG478</f>
        <v>42.794199999999996</v>
      </c>
      <c r="AE8" s="14">
        <f>'Raw - Base'!AH478</f>
        <v>43.375999999999998</v>
      </c>
      <c r="AF8" s="14">
        <f>'Raw - Base'!AI478</f>
        <v>43.963299999999997</v>
      </c>
    </row>
    <row r="9" spans="1:32" x14ac:dyDescent="0.2">
      <c r="A9" s="10" t="s">
        <v>246</v>
      </c>
      <c r="B9" s="14">
        <f>'Raw - Base'!E479</f>
        <v>10.239000000000001</v>
      </c>
      <c r="C9" s="14">
        <f>'Raw - Base'!F479</f>
        <v>10.4375</v>
      </c>
      <c r="D9" s="14">
        <f>'Raw - Base'!G479</f>
        <v>10.330299999999999</v>
      </c>
      <c r="E9" s="14">
        <f>'Raw - Base'!H479</f>
        <v>10.440300000000001</v>
      </c>
      <c r="F9" s="14">
        <f>'Raw - Base'!I479</f>
        <v>10.479200000000001</v>
      </c>
      <c r="G9" s="14">
        <f>'Raw - Base'!J479</f>
        <v>10.560600000000001</v>
      </c>
      <c r="H9" s="14">
        <f>'Raw - Base'!K479</f>
        <v>10.5968</v>
      </c>
      <c r="I9" s="14">
        <f>'Raw - Base'!L479</f>
        <v>10.743399999999999</v>
      </c>
      <c r="J9" s="14">
        <f>'Raw - Base'!M479</f>
        <v>10.8766</v>
      </c>
      <c r="K9" s="14">
        <f>'Raw - Base'!N479</f>
        <v>11.0124</v>
      </c>
      <c r="L9" s="14">
        <f>'Raw - Base'!O479</f>
        <v>11.148999999999999</v>
      </c>
      <c r="M9" s="14">
        <f>'Raw - Base'!P479</f>
        <v>11.2865</v>
      </c>
      <c r="N9" s="14">
        <f>'Raw - Base'!Q479</f>
        <v>11.424799999999999</v>
      </c>
      <c r="O9" s="14">
        <f>'Raw - Base'!R479</f>
        <v>11.563700000000001</v>
      </c>
      <c r="P9" s="14">
        <f>'Raw - Base'!S479</f>
        <v>11.703099999999999</v>
      </c>
      <c r="Q9" s="14">
        <f>'Raw - Base'!T479</f>
        <v>11.843</v>
      </c>
      <c r="R9" s="14">
        <f>'Raw - Base'!U479</f>
        <v>11.9833</v>
      </c>
      <c r="S9" s="14">
        <f>'Raw - Base'!V479</f>
        <v>12.1241</v>
      </c>
      <c r="T9" s="14">
        <f>'Raw - Base'!W479</f>
        <v>12.2652</v>
      </c>
      <c r="U9" s="14">
        <f>'Raw - Base'!X479</f>
        <v>12.4068</v>
      </c>
      <c r="V9" s="14">
        <f>'Raw - Base'!Y479</f>
        <v>12.5487</v>
      </c>
      <c r="W9" s="14">
        <f>'Raw - Base'!Z479</f>
        <v>12.6911</v>
      </c>
      <c r="X9" s="14">
        <f>'Raw - Base'!AA479</f>
        <v>12.8338</v>
      </c>
      <c r="Y9" s="14">
        <f>'Raw - Base'!AB479</f>
        <v>12.976900000000001</v>
      </c>
      <c r="Z9" s="14">
        <f>'Raw - Base'!AC479</f>
        <v>13.1203</v>
      </c>
      <c r="AA9" s="14">
        <f>'Raw - Base'!AD479</f>
        <v>13.264200000000001</v>
      </c>
      <c r="AB9" s="14">
        <f>'Raw - Base'!AE479</f>
        <v>13.4086</v>
      </c>
      <c r="AC9" s="14">
        <f>'Raw - Base'!AF479</f>
        <v>13.5534</v>
      </c>
      <c r="AD9" s="14">
        <f>'Raw - Base'!AG479</f>
        <v>13.6988</v>
      </c>
      <c r="AE9" s="14">
        <f>'Raw - Base'!AH479</f>
        <v>13.844900000000001</v>
      </c>
      <c r="AF9" s="14">
        <f>'Raw - Base'!AI479</f>
        <v>13.9917</v>
      </c>
    </row>
    <row r="10" spans="1:32" x14ac:dyDescent="0.2">
      <c r="A10" s="8" t="s">
        <v>247</v>
      </c>
      <c r="B10" s="14">
        <f>'Raw - Base'!E480</f>
        <v>3.7761999999999998</v>
      </c>
      <c r="C10" s="14">
        <f>'Raw - Base'!F480</f>
        <v>3.6364000000000001</v>
      </c>
      <c r="D10" s="14">
        <f>'Raw - Base'!G480</f>
        <v>3.6006999999999998</v>
      </c>
      <c r="E10" s="14">
        <f>'Raw - Base'!H480</f>
        <v>3.6972</v>
      </c>
      <c r="F10" s="14">
        <f>'Raw - Base'!I480</f>
        <v>3.7494999999999998</v>
      </c>
      <c r="G10" s="14">
        <f>'Raw - Base'!J480</f>
        <v>3.8814000000000002</v>
      </c>
      <c r="H10" s="14">
        <f>'Raw - Base'!K480</f>
        <v>3.887</v>
      </c>
      <c r="I10" s="14">
        <f>'Raw - Base'!L480</f>
        <v>3.9643000000000002</v>
      </c>
      <c r="J10" s="14">
        <f>'Raw - Base'!M480</f>
        <v>4.0320999999999998</v>
      </c>
      <c r="K10" s="14">
        <f>'Raw - Base'!N480</f>
        <v>4.1014999999999997</v>
      </c>
      <c r="L10" s="14">
        <f>'Raw - Base'!O480</f>
        <v>4.1714000000000002</v>
      </c>
      <c r="M10" s="14">
        <f>'Raw - Base'!P480</f>
        <v>4.2417999999999996</v>
      </c>
      <c r="N10" s="14">
        <f>'Raw - Base'!Q480</f>
        <v>4.3127000000000004</v>
      </c>
      <c r="O10" s="14">
        <f>'Raw - Base'!R480</f>
        <v>4.3841000000000001</v>
      </c>
      <c r="P10" s="14">
        <f>'Raw - Base'!S480</f>
        <v>4.4561000000000002</v>
      </c>
      <c r="Q10" s="14">
        <f>'Raw - Base'!T480</f>
        <v>4.5284000000000004</v>
      </c>
      <c r="R10" s="14">
        <f>'Raw - Base'!U480</f>
        <v>4.6013000000000002</v>
      </c>
      <c r="S10" s="14">
        <f>'Raw - Base'!V480</f>
        <v>4.6746999999999996</v>
      </c>
      <c r="T10" s="14">
        <f>'Raw - Base'!W480</f>
        <v>4.7485999999999997</v>
      </c>
      <c r="U10" s="14">
        <f>'Raw - Base'!X480</f>
        <v>4.8231999999999999</v>
      </c>
      <c r="V10" s="14">
        <f>'Raw - Base'!Y480</f>
        <v>4.8982999999999999</v>
      </c>
      <c r="W10" s="14">
        <f>'Raw - Base'!Z480</f>
        <v>4.9741</v>
      </c>
      <c r="X10" s="14">
        <f>'Raw - Base'!AA480</f>
        <v>5.0506000000000002</v>
      </c>
      <c r="Y10" s="14">
        <f>'Raw - Base'!AB480</f>
        <v>5.1276999999999999</v>
      </c>
      <c r="Z10" s="14">
        <f>'Raw - Base'!AC480</f>
        <v>5.2055999999999996</v>
      </c>
      <c r="AA10" s="14">
        <f>'Raw - Base'!AD480</f>
        <v>5.2842000000000002</v>
      </c>
      <c r="AB10" s="14">
        <f>'Raw - Base'!AE480</f>
        <v>5.3635999999999999</v>
      </c>
      <c r="AC10" s="14">
        <f>'Raw - Base'!AF480</f>
        <v>5.4438000000000004</v>
      </c>
      <c r="AD10" s="14">
        <f>'Raw - Base'!AG480</f>
        <v>5.5247999999999999</v>
      </c>
      <c r="AE10" s="14">
        <f>'Raw - Base'!AH480</f>
        <v>5.6067999999999998</v>
      </c>
      <c r="AF10" s="14">
        <f>'Raw - Base'!AI480</f>
        <v>5.6898</v>
      </c>
    </row>
    <row r="11" spans="1:32" x14ac:dyDescent="0.2">
      <c r="A11" s="8" t="s">
        <v>248</v>
      </c>
      <c r="B11" s="14">
        <f>'Raw - Base'!E481</f>
        <v>7.8715000000000002</v>
      </c>
      <c r="C11" s="14">
        <f>'Raw - Base'!F481</f>
        <v>7.6540999999999997</v>
      </c>
      <c r="D11" s="14">
        <f>'Raw - Base'!G481</f>
        <v>7.5434000000000001</v>
      </c>
      <c r="E11" s="14">
        <f>'Raw - Base'!H481</f>
        <v>7.7184999999999997</v>
      </c>
      <c r="F11" s="14">
        <f>'Raw - Base'!I481</f>
        <v>7.7884000000000002</v>
      </c>
      <c r="G11" s="14">
        <f>'Raw - Base'!J481</f>
        <v>7.9743000000000004</v>
      </c>
      <c r="H11" s="14">
        <f>'Raw - Base'!K481</f>
        <v>7.9710999999999999</v>
      </c>
      <c r="I11" s="14">
        <f>'Raw - Base'!L481</f>
        <v>8.1075999999999997</v>
      </c>
      <c r="J11" s="14">
        <f>'Raw - Base'!M481</f>
        <v>8.2254000000000005</v>
      </c>
      <c r="K11" s="14">
        <f>'Raw - Base'!N481</f>
        <v>8.3458000000000006</v>
      </c>
      <c r="L11" s="14">
        <f>'Raw - Base'!O481</f>
        <v>8.4664999999999999</v>
      </c>
      <c r="M11" s="14">
        <f>'Raw - Base'!P481</f>
        <v>8.5876999999999999</v>
      </c>
      <c r="N11" s="14">
        <f>'Raw - Base'!Q481</f>
        <v>8.7093000000000007</v>
      </c>
      <c r="O11" s="14">
        <f>'Raw - Base'!R481</f>
        <v>8.8312000000000008</v>
      </c>
      <c r="P11" s="14">
        <f>'Raw - Base'!S481</f>
        <v>8.9535</v>
      </c>
      <c r="Q11" s="14">
        <f>'Raw - Base'!T481</f>
        <v>9.0761000000000003</v>
      </c>
      <c r="R11" s="14">
        <f>'Raw - Base'!U481</f>
        <v>9.1989999999999998</v>
      </c>
      <c r="S11" s="14">
        <f>'Raw - Base'!V481</f>
        <v>9.3222000000000005</v>
      </c>
      <c r="T11" s="14">
        <f>'Raw - Base'!W481</f>
        <v>9.4459999999999997</v>
      </c>
      <c r="U11" s="14">
        <f>'Raw - Base'!X481</f>
        <v>9.5702999999999996</v>
      </c>
      <c r="V11" s="14">
        <f>'Raw - Base'!Y481</f>
        <v>9.6951000000000001</v>
      </c>
      <c r="W11" s="14">
        <f>'Raw - Base'!Z481</f>
        <v>9.8206000000000007</v>
      </c>
      <c r="X11" s="14">
        <f>'Raw - Base'!AA481</f>
        <v>9.9466999999999999</v>
      </c>
      <c r="Y11" s="14">
        <f>'Raw - Base'!AB481</f>
        <v>10.073399999999999</v>
      </c>
      <c r="Z11" s="14">
        <f>'Raw - Base'!AC481</f>
        <v>10.200900000000001</v>
      </c>
      <c r="AA11" s="14">
        <f>'Raw - Base'!AD481</f>
        <v>10.3291</v>
      </c>
      <c r="AB11" s="14">
        <f>'Raw - Base'!AE481</f>
        <v>10.4581</v>
      </c>
      <c r="AC11" s="14">
        <f>'Raw - Base'!AF481</f>
        <v>10.587999999999999</v>
      </c>
      <c r="AD11" s="14">
        <f>'Raw - Base'!AG481</f>
        <v>10.7189</v>
      </c>
      <c r="AE11" s="14">
        <f>'Raw - Base'!AH481</f>
        <v>10.8508</v>
      </c>
      <c r="AF11" s="14">
        <f>'Raw - Base'!AI481</f>
        <v>10.9839</v>
      </c>
    </row>
    <row r="12" spans="1:32" x14ac:dyDescent="0.2">
      <c r="A12" s="8" t="s">
        <v>249</v>
      </c>
      <c r="B12" s="14">
        <f>'Raw - Base'!E482</f>
        <v>8.3526000000000007</v>
      </c>
      <c r="C12" s="14">
        <f>'Raw - Base'!F482</f>
        <v>8.7184000000000008</v>
      </c>
      <c r="D12" s="14">
        <f>'Raw - Base'!G482</f>
        <v>9.2494999999999994</v>
      </c>
      <c r="E12" s="14">
        <f>'Raw - Base'!H482</f>
        <v>9.9994999999999994</v>
      </c>
      <c r="F12" s="14">
        <f>'Raw - Base'!I482</f>
        <v>10.1203</v>
      </c>
      <c r="G12" s="14">
        <f>'Raw - Base'!J482</f>
        <v>10.574199999999999</v>
      </c>
      <c r="H12" s="14">
        <f>'Raw - Base'!K482</f>
        <v>10.72</v>
      </c>
      <c r="I12" s="14">
        <f>'Raw - Base'!L482</f>
        <v>10.931900000000001</v>
      </c>
      <c r="J12" s="14">
        <f>'Raw - Base'!M482</f>
        <v>11.1325</v>
      </c>
      <c r="K12" s="14">
        <f>'Raw - Base'!N482</f>
        <v>11.3337</v>
      </c>
      <c r="L12" s="14">
        <f>'Raw - Base'!O482</f>
        <v>11.534599999999999</v>
      </c>
      <c r="M12" s="14">
        <f>'Raw - Base'!P482</f>
        <v>11.7356</v>
      </c>
      <c r="N12" s="14">
        <f>'Raw - Base'!Q482</f>
        <v>11.936999999999999</v>
      </c>
      <c r="O12" s="14">
        <f>'Raw - Base'!R482</f>
        <v>12.138999999999999</v>
      </c>
      <c r="P12" s="14">
        <f>'Raw - Base'!S482</f>
        <v>12.341900000000001</v>
      </c>
      <c r="Q12" s="14">
        <f>'Raw - Base'!T482</f>
        <v>12.5456</v>
      </c>
      <c r="R12" s="14">
        <f>'Raw - Base'!U482</f>
        <v>12.750299999999999</v>
      </c>
      <c r="S12" s="14">
        <f>'Raw - Base'!V482</f>
        <v>12.956200000000001</v>
      </c>
      <c r="T12" s="14">
        <f>'Raw - Base'!W482</f>
        <v>13.163500000000001</v>
      </c>
      <c r="U12" s="14">
        <f>'Raw - Base'!X482</f>
        <v>13.372299999999999</v>
      </c>
      <c r="V12" s="14">
        <f>'Raw - Base'!Y482</f>
        <v>13.582800000000001</v>
      </c>
      <c r="W12" s="14">
        <f>'Raw - Base'!Z482</f>
        <v>13.7949</v>
      </c>
      <c r="X12" s="14">
        <f>'Raw - Base'!AA482</f>
        <v>14.008800000000001</v>
      </c>
      <c r="Y12" s="14">
        <f>'Raw - Base'!AB482</f>
        <v>14.224500000000001</v>
      </c>
      <c r="Z12" s="14">
        <f>'Raw - Base'!AC482</f>
        <v>14.4421</v>
      </c>
      <c r="AA12" s="14">
        <f>'Raw - Base'!AD482</f>
        <v>14.6616</v>
      </c>
      <c r="AB12" s="14">
        <f>'Raw - Base'!AE482</f>
        <v>14.8832</v>
      </c>
      <c r="AC12" s="14">
        <f>'Raw - Base'!AF482</f>
        <v>15.1069</v>
      </c>
      <c r="AD12" s="14">
        <f>'Raw - Base'!AG482</f>
        <v>15.3329</v>
      </c>
      <c r="AE12" s="14">
        <f>'Raw - Base'!AH482</f>
        <v>15.561299999999999</v>
      </c>
      <c r="AF12" s="14">
        <f>'Raw - Base'!AI482</f>
        <v>15.792299999999999</v>
      </c>
    </row>
    <row r="13" spans="1:32" x14ac:dyDescent="0.2">
      <c r="A13" s="8" t="s">
        <v>250</v>
      </c>
      <c r="B13" s="14">
        <f>'Raw - Base'!E483</f>
        <v>26.0152</v>
      </c>
      <c r="C13" s="14">
        <f>'Raw - Base'!F483</f>
        <v>24.072299999999998</v>
      </c>
      <c r="D13" s="14">
        <f>'Raw - Base'!G483</f>
        <v>24.358799999999999</v>
      </c>
      <c r="E13" s="14">
        <f>'Raw - Base'!H483</f>
        <v>25.168800000000001</v>
      </c>
      <c r="F13" s="14">
        <f>'Raw - Base'!I483</f>
        <v>25.5456</v>
      </c>
      <c r="G13" s="14">
        <f>'Raw - Base'!J483</f>
        <v>26.709900000000001</v>
      </c>
      <c r="H13" s="14">
        <f>'Raw - Base'!K483</f>
        <v>26.854399999999998</v>
      </c>
      <c r="I13" s="14">
        <f>'Raw - Base'!L483</f>
        <v>27.373999999999999</v>
      </c>
      <c r="J13" s="14">
        <f>'Raw - Base'!M483</f>
        <v>27.846</v>
      </c>
      <c r="K13" s="14">
        <f>'Raw - Base'!N483</f>
        <v>28.327200000000001</v>
      </c>
      <c r="L13" s="14">
        <f>'Raw - Base'!O483</f>
        <v>28.811299999999999</v>
      </c>
      <c r="M13" s="14">
        <f>'Raw - Base'!P483</f>
        <v>29.298300000000001</v>
      </c>
      <c r="N13" s="14">
        <f>'Raw - Base'!Q483</f>
        <v>29.788399999999999</v>
      </c>
      <c r="O13" s="14">
        <f>'Raw - Base'!R483</f>
        <v>30.281099999999999</v>
      </c>
      <c r="P13" s="14">
        <f>'Raw - Base'!S483</f>
        <v>30.776499999999999</v>
      </c>
      <c r="Q13" s="14">
        <f>'Raw - Base'!T483</f>
        <v>31.2745</v>
      </c>
      <c r="R13" s="14">
        <f>'Raw - Base'!U483</f>
        <v>31.775099999999998</v>
      </c>
      <c r="S13" s="14">
        <f>'Raw - Base'!V483</f>
        <v>32.278500000000001</v>
      </c>
      <c r="T13" s="14">
        <f>'Raw - Base'!W483</f>
        <v>32.7851</v>
      </c>
      <c r="U13" s="14">
        <f>'Raw - Base'!X483</f>
        <v>33.295299999999997</v>
      </c>
      <c r="V13" s="14">
        <f>'Raw - Base'!Y483</f>
        <v>33.809100000000001</v>
      </c>
      <c r="W13" s="14">
        <f>'Raw - Base'!Z483</f>
        <v>34.326599999999999</v>
      </c>
      <c r="X13" s="14">
        <f>'Raw - Base'!AA483</f>
        <v>34.847900000000003</v>
      </c>
      <c r="Y13" s="14">
        <f>'Raw - Base'!AB483</f>
        <v>35.3733</v>
      </c>
      <c r="Z13" s="14">
        <f>'Raw - Base'!AC483</f>
        <v>35.902799999999999</v>
      </c>
      <c r="AA13" s="14">
        <f>'Raw - Base'!AD483</f>
        <v>36.436700000000002</v>
      </c>
      <c r="AB13" s="14">
        <f>'Raw - Base'!AE483</f>
        <v>36.975200000000001</v>
      </c>
      <c r="AC13" s="14">
        <f>'Raw - Base'!AF483</f>
        <v>37.518500000000003</v>
      </c>
      <c r="AD13" s="14">
        <f>'Raw - Base'!AG483</f>
        <v>38.066800000000001</v>
      </c>
      <c r="AE13" s="14">
        <f>'Raw - Base'!AH483</f>
        <v>38.620600000000003</v>
      </c>
      <c r="AF13" s="14">
        <f>'Raw - Base'!AI483</f>
        <v>39.18</v>
      </c>
    </row>
    <row r="14" spans="1:32" x14ac:dyDescent="0.2">
      <c r="A14" s="8" t="s">
        <v>251</v>
      </c>
      <c r="B14" s="14">
        <f>'Raw - Base'!E484</f>
        <v>17.258700000000001</v>
      </c>
      <c r="C14" s="14">
        <f>'Raw - Base'!F484</f>
        <v>16.788900000000002</v>
      </c>
      <c r="D14" s="14">
        <f>'Raw - Base'!G484</f>
        <v>16.758900000000001</v>
      </c>
      <c r="E14" s="14">
        <f>'Raw - Base'!H484</f>
        <v>17.273599999999998</v>
      </c>
      <c r="F14" s="14">
        <f>'Raw - Base'!I484</f>
        <v>17.482299999999999</v>
      </c>
      <c r="G14" s="14">
        <f>'Raw - Base'!J484</f>
        <v>18.050999999999998</v>
      </c>
      <c r="H14" s="14">
        <f>'Raw - Base'!K484</f>
        <v>18.1084</v>
      </c>
      <c r="I14" s="14">
        <f>'Raw - Base'!L484</f>
        <v>18.4314</v>
      </c>
      <c r="J14" s="14">
        <f>'Raw - Base'!M484</f>
        <v>18.720500000000001</v>
      </c>
      <c r="K14" s="14">
        <f>'Raw - Base'!N484</f>
        <v>19.015999999999998</v>
      </c>
      <c r="L14" s="14">
        <f>'Raw - Base'!O484</f>
        <v>19.313300000000002</v>
      </c>
      <c r="M14" s="14">
        <f>'Raw - Base'!P484</f>
        <v>19.6127</v>
      </c>
      <c r="N14" s="14">
        <f>'Raw - Base'!Q484</f>
        <v>19.913799999999998</v>
      </c>
      <c r="O14" s="14">
        <f>'Raw - Base'!R484</f>
        <v>20.2166</v>
      </c>
      <c r="P14" s="14">
        <f>'Raw - Base'!S484</f>
        <v>20.520900000000001</v>
      </c>
      <c r="Q14" s="14">
        <f>'Raw - Base'!T484</f>
        <v>20.826699999999999</v>
      </c>
      <c r="R14" s="14">
        <f>'Raw - Base'!U484</f>
        <v>21.134</v>
      </c>
      <c r="S14" s="14">
        <f>'Raw - Base'!V484</f>
        <v>21.442699999999999</v>
      </c>
      <c r="T14" s="14">
        <f>'Raw - Base'!W484</f>
        <v>21.753299999999999</v>
      </c>
      <c r="U14" s="14">
        <f>'Raw - Base'!X484</f>
        <v>22.065899999999999</v>
      </c>
      <c r="V14" s="14">
        <f>'Raw - Base'!Y484</f>
        <v>22.380400000000002</v>
      </c>
      <c r="W14" s="14">
        <f>'Raw - Base'!Z484</f>
        <v>22.696899999999999</v>
      </c>
      <c r="X14" s="14">
        <f>'Raw - Base'!AA484</f>
        <v>23.015599999999999</v>
      </c>
      <c r="Y14" s="14">
        <f>'Raw - Base'!AB484</f>
        <v>23.336500000000001</v>
      </c>
      <c r="Z14" s="14">
        <f>'Raw - Base'!AC484</f>
        <v>23.659700000000001</v>
      </c>
      <c r="AA14" s="14">
        <f>'Raw - Base'!AD484</f>
        <v>23.985299999999999</v>
      </c>
      <c r="AB14" s="14">
        <f>'Raw - Base'!AE484</f>
        <v>24.313400000000001</v>
      </c>
      <c r="AC14" s="14">
        <f>'Raw - Base'!AF484</f>
        <v>24.644300000000001</v>
      </c>
      <c r="AD14" s="14">
        <f>'Raw - Base'!AG484</f>
        <v>24.977900000000002</v>
      </c>
      <c r="AE14" s="14">
        <f>'Raw - Base'!AH484</f>
        <v>25.314699999999998</v>
      </c>
      <c r="AF14" s="14">
        <f>'Raw - Base'!AI484</f>
        <v>25.654699999999998</v>
      </c>
    </row>
    <row r="15" spans="1:32" x14ac:dyDescent="0.2">
      <c r="A15" s="8" t="s">
        <v>252</v>
      </c>
      <c r="B15" s="14">
        <f>'Raw - Base'!E485</f>
        <v>3.3218999999999999</v>
      </c>
      <c r="C15" s="14">
        <f>'Raw - Base'!F485</f>
        <v>3.2924000000000002</v>
      </c>
      <c r="D15" s="14">
        <f>'Raw - Base'!G485</f>
        <v>3.2957000000000001</v>
      </c>
      <c r="E15" s="14">
        <f>'Raw - Base'!H485</f>
        <v>3.3904000000000001</v>
      </c>
      <c r="F15" s="14">
        <f>'Raw - Base'!I485</f>
        <v>3.43</v>
      </c>
      <c r="G15" s="14">
        <f>'Raw - Base'!J485</f>
        <v>3.5253000000000001</v>
      </c>
      <c r="H15" s="14">
        <f>'Raw - Base'!K485</f>
        <v>3.5445000000000002</v>
      </c>
      <c r="I15" s="14">
        <f>'Raw - Base'!L485</f>
        <v>3.6073</v>
      </c>
      <c r="J15" s="14">
        <f>'Raw - Base'!M485</f>
        <v>3.6644000000000001</v>
      </c>
      <c r="K15" s="14">
        <f>'Raw - Base'!N485</f>
        <v>3.7225000000000001</v>
      </c>
      <c r="L15" s="14">
        <f>'Raw - Base'!O485</f>
        <v>3.7808999999999999</v>
      </c>
      <c r="M15" s="14">
        <f>'Raw - Base'!P485</f>
        <v>3.8397000000000001</v>
      </c>
      <c r="N15" s="14">
        <f>'Raw - Base'!Q485</f>
        <v>3.8988</v>
      </c>
      <c r="O15" s="14">
        <f>'Raw - Base'!R485</f>
        <v>3.9582000000000002</v>
      </c>
      <c r="P15" s="14">
        <f>'Raw - Base'!S485</f>
        <v>4.0178000000000003</v>
      </c>
      <c r="Q15" s="14">
        <f>'Raw - Base'!T485</f>
        <v>4.0777999999999999</v>
      </c>
      <c r="R15" s="14">
        <f>'Raw - Base'!U485</f>
        <v>4.1379999999999999</v>
      </c>
      <c r="S15" s="14">
        <f>'Raw - Base'!V485</f>
        <v>4.1984000000000004</v>
      </c>
      <c r="T15" s="14">
        <f>'Raw - Base'!W485</f>
        <v>4.2592999999999996</v>
      </c>
      <c r="U15" s="14">
        <f>'Raw - Base'!X485</f>
        <v>4.3204000000000002</v>
      </c>
      <c r="V15" s="14">
        <f>'Raw - Base'!Y485</f>
        <v>4.3818999999999999</v>
      </c>
      <c r="W15" s="14">
        <f>'Raw - Base'!Z485</f>
        <v>4.4438000000000004</v>
      </c>
      <c r="X15" s="14">
        <f>'Raw - Base'!AA485</f>
        <v>4.5060000000000002</v>
      </c>
      <c r="Y15" s="14">
        <f>'Raw - Base'!AB485</f>
        <v>4.5686</v>
      </c>
      <c r="Z15" s="14">
        <f>'Raw - Base'!AC485</f>
        <v>4.6317000000000004</v>
      </c>
      <c r="AA15" s="14">
        <f>'Raw - Base'!AD485</f>
        <v>4.6951000000000001</v>
      </c>
      <c r="AB15" s="14">
        <f>'Raw - Base'!AE485</f>
        <v>4.7590000000000003</v>
      </c>
      <c r="AC15" s="14">
        <f>'Raw - Base'!AF485</f>
        <v>4.8234000000000004</v>
      </c>
      <c r="AD15" s="14">
        <f>'Raw - Base'!AG485</f>
        <v>4.8883000000000001</v>
      </c>
      <c r="AE15" s="14">
        <f>'Raw - Base'!AH485</f>
        <v>4.9537000000000004</v>
      </c>
      <c r="AF15" s="14">
        <f>'Raw - Base'!AI485</f>
        <v>5.0198</v>
      </c>
    </row>
    <row r="16" spans="1:32" x14ac:dyDescent="0.2">
      <c r="A16" s="8" t="s">
        <v>253</v>
      </c>
      <c r="B16" s="14">
        <f>'Raw - Base'!E486</f>
        <v>4.0948000000000002</v>
      </c>
      <c r="C16" s="14">
        <f>'Raw - Base'!F486</f>
        <v>3.9834000000000001</v>
      </c>
      <c r="D16" s="14">
        <f>'Raw - Base'!G486</f>
        <v>3.9885999999999999</v>
      </c>
      <c r="E16" s="14">
        <f>'Raw - Base'!H486</f>
        <v>4.0789</v>
      </c>
      <c r="F16" s="14">
        <f>'Raw - Base'!I486</f>
        <v>4.1239999999999997</v>
      </c>
      <c r="G16" s="14">
        <f>'Raw - Base'!J486</f>
        <v>4.2606999999999999</v>
      </c>
      <c r="H16" s="14">
        <f>'Raw - Base'!K486</f>
        <v>4.2843999999999998</v>
      </c>
      <c r="I16" s="14">
        <f>'Raw - Base'!L486</f>
        <v>4.3644999999999996</v>
      </c>
      <c r="J16" s="14">
        <f>'Raw - Base'!M486</f>
        <v>4.4378000000000002</v>
      </c>
      <c r="K16" s="14">
        <f>'Raw - Base'!N486</f>
        <v>4.5128000000000004</v>
      </c>
      <c r="L16" s="14">
        <f>'Raw - Base'!O486</f>
        <v>4.5885999999999996</v>
      </c>
      <c r="M16" s="14">
        <f>'Raw - Base'!P486</f>
        <v>4.6651999999999996</v>
      </c>
      <c r="N16" s="14">
        <f>'Raw - Base'!Q486</f>
        <v>4.7423999999999999</v>
      </c>
      <c r="O16" s="14">
        <f>'Raw - Base'!R486</f>
        <v>4.8204000000000002</v>
      </c>
      <c r="P16" s="14">
        <f>'Raw - Base'!S486</f>
        <v>4.8989000000000003</v>
      </c>
      <c r="Q16" s="14">
        <f>'Raw - Base'!T486</f>
        <v>4.9781000000000004</v>
      </c>
      <c r="R16" s="14">
        <f>'Raw - Base'!U486</f>
        <v>5.0578000000000003</v>
      </c>
      <c r="S16" s="14">
        <f>'Raw - Base'!V486</f>
        <v>5.1379999999999999</v>
      </c>
      <c r="T16" s="14">
        <f>'Raw - Base'!W486</f>
        <v>5.2188999999999997</v>
      </c>
      <c r="U16" s="14">
        <f>'Raw - Base'!X486</f>
        <v>5.3003999999999998</v>
      </c>
      <c r="V16" s="14">
        <f>'Raw - Base'!Y486</f>
        <v>5.3825000000000003</v>
      </c>
      <c r="W16" s="14">
        <f>'Raw - Base'!Z486</f>
        <v>5.4652000000000003</v>
      </c>
      <c r="X16" s="14">
        <f>'Raw - Base'!AA486</f>
        <v>5.5484999999999998</v>
      </c>
      <c r="Y16" s="14">
        <f>'Raw - Base'!AB486</f>
        <v>5.6326000000000001</v>
      </c>
      <c r="Z16" s="14">
        <f>'Raw - Base'!AC486</f>
        <v>5.7172999999999998</v>
      </c>
      <c r="AA16" s="14">
        <f>'Raw - Base'!AD486</f>
        <v>5.8026999999999997</v>
      </c>
      <c r="AB16" s="14">
        <f>'Raw - Base'!AE486</f>
        <v>5.8887999999999998</v>
      </c>
      <c r="AC16" s="14">
        <f>'Raw - Base'!AF486</f>
        <v>5.9756</v>
      </c>
      <c r="AD16" s="14">
        <f>'Raw - Base'!AG486</f>
        <v>6.0632000000000001</v>
      </c>
      <c r="AE16" s="14">
        <f>'Raw - Base'!AH486</f>
        <v>6.1516999999999999</v>
      </c>
      <c r="AF16" s="14">
        <f>'Raw - Base'!AI486</f>
        <v>6.2409999999999997</v>
      </c>
    </row>
    <row r="17" spans="1:32" x14ac:dyDescent="0.2">
      <c r="A17" s="8" t="s">
        <v>254</v>
      </c>
      <c r="B17" s="14">
        <f>'Raw - Base'!E487</f>
        <v>20.321999999999999</v>
      </c>
      <c r="C17" s="14">
        <f>'Raw - Base'!F487</f>
        <v>19.389399999999998</v>
      </c>
      <c r="D17" s="14">
        <f>'Raw - Base'!G487</f>
        <v>19.171700000000001</v>
      </c>
      <c r="E17" s="14">
        <f>'Raw - Base'!H487</f>
        <v>19.7148</v>
      </c>
      <c r="F17" s="14">
        <f>'Raw - Base'!I487</f>
        <v>20.018699999999999</v>
      </c>
      <c r="G17" s="14">
        <f>'Raw - Base'!J487</f>
        <v>20.766999999999999</v>
      </c>
      <c r="H17" s="14">
        <f>'Raw - Base'!K487</f>
        <v>20.787700000000001</v>
      </c>
      <c r="I17" s="14">
        <f>'Raw - Base'!L487</f>
        <v>21.207000000000001</v>
      </c>
      <c r="J17" s="14">
        <f>'Raw - Base'!M487</f>
        <v>21.572700000000001</v>
      </c>
      <c r="K17" s="14">
        <f>'Raw - Base'!N487</f>
        <v>21.946100000000001</v>
      </c>
      <c r="L17" s="14">
        <f>'Raw - Base'!O487</f>
        <v>22.321000000000002</v>
      </c>
      <c r="M17" s="14">
        <f>'Raw - Base'!P487</f>
        <v>22.698</v>
      </c>
      <c r="N17" s="14">
        <f>'Raw - Base'!Q487</f>
        <v>23.077000000000002</v>
      </c>
      <c r="O17" s="14">
        <f>'Raw - Base'!R487</f>
        <v>23.457799999999999</v>
      </c>
      <c r="P17" s="14">
        <f>'Raw - Base'!S487</f>
        <v>23.840399999999999</v>
      </c>
      <c r="Q17" s="14">
        <f>'Raw - Base'!T487</f>
        <v>24.224799999999998</v>
      </c>
      <c r="R17" s="14">
        <f>'Raw - Base'!U487</f>
        <v>24.6111</v>
      </c>
      <c r="S17" s="14">
        <f>'Raw - Base'!V487</f>
        <v>24.999400000000001</v>
      </c>
      <c r="T17" s="14">
        <f>'Raw - Base'!W487</f>
        <v>25.3903</v>
      </c>
      <c r="U17" s="14">
        <f>'Raw - Base'!X487</f>
        <v>25.783799999999999</v>
      </c>
      <c r="V17" s="14">
        <f>'Raw - Base'!Y487</f>
        <v>26.180099999999999</v>
      </c>
      <c r="W17" s="14">
        <f>'Raw - Base'!Z487</f>
        <v>26.5794</v>
      </c>
      <c r="X17" s="14">
        <f>'Raw - Base'!AA487</f>
        <v>26.9817</v>
      </c>
      <c r="Y17" s="14">
        <f>'Raw - Base'!AB487</f>
        <v>27.3873</v>
      </c>
      <c r="Z17" s="14">
        <f>'Raw - Base'!AC487</f>
        <v>27.796299999999999</v>
      </c>
      <c r="AA17" s="14">
        <f>'Raw - Base'!AD487</f>
        <v>28.2089</v>
      </c>
      <c r="AB17" s="14">
        <f>'Raw - Base'!AE487</f>
        <v>28.625299999999999</v>
      </c>
      <c r="AC17" s="14">
        <f>'Raw - Base'!AF487</f>
        <v>29.0457</v>
      </c>
      <c r="AD17" s="14">
        <f>'Raw - Base'!AG487</f>
        <v>29.470400000000001</v>
      </c>
      <c r="AE17" s="14">
        <f>'Raw - Base'!AH487</f>
        <v>29.899699999999999</v>
      </c>
      <c r="AF17" s="14">
        <f>'Raw - Base'!AI487</f>
        <v>30.3339</v>
      </c>
    </row>
    <row r="18" spans="1:32" x14ac:dyDescent="0.2">
      <c r="A18" s="8" t="s">
        <v>255</v>
      </c>
      <c r="B18" s="14">
        <f>'Raw - Base'!E488</f>
        <v>6.0655999999999999</v>
      </c>
      <c r="C18" s="14">
        <f>'Raw - Base'!F488</f>
        <v>5.4611999999999998</v>
      </c>
      <c r="D18" s="14">
        <f>'Raw - Base'!G488</f>
        <v>5.5297000000000001</v>
      </c>
      <c r="E18" s="14">
        <f>'Raw - Base'!H488</f>
        <v>5.6547000000000001</v>
      </c>
      <c r="F18" s="14">
        <f>'Raw - Base'!I488</f>
        <v>5.7065000000000001</v>
      </c>
      <c r="G18" s="14">
        <f>'Raw - Base'!J488</f>
        <v>6.0556999999999999</v>
      </c>
      <c r="H18" s="14">
        <f>'Raw - Base'!K488</f>
        <v>6.0556999999999999</v>
      </c>
      <c r="I18" s="14">
        <f>'Raw - Base'!L488</f>
        <v>6.1955999999999998</v>
      </c>
      <c r="J18" s="14">
        <f>'Raw - Base'!M488</f>
        <v>6.3174999999999999</v>
      </c>
      <c r="K18" s="14">
        <f>'Raw - Base'!N488</f>
        <v>6.4424999999999999</v>
      </c>
      <c r="L18" s="14">
        <f>'Raw - Base'!O488</f>
        <v>6.5686</v>
      </c>
      <c r="M18" s="14">
        <f>'Raw - Base'!P488</f>
        <v>6.6959</v>
      </c>
      <c r="N18" s="14">
        <f>'Raw - Base'!Q488</f>
        <v>6.8243</v>
      </c>
      <c r="O18" s="14">
        <f>'Raw - Base'!R488</f>
        <v>6.9538000000000002</v>
      </c>
      <c r="P18" s="14">
        <f>'Raw - Base'!S488</f>
        <v>7.0843999999999996</v>
      </c>
      <c r="Q18" s="14">
        <f>'Raw - Base'!T488</f>
        <v>7.2161999999999997</v>
      </c>
      <c r="R18" s="14">
        <f>'Raw - Base'!U488</f>
        <v>7.3490000000000002</v>
      </c>
      <c r="S18" s="14">
        <f>'Raw - Base'!V488</f>
        <v>7.4829999999999997</v>
      </c>
      <c r="T18" s="14">
        <f>'Raw - Base'!W488</f>
        <v>7.6182999999999996</v>
      </c>
      <c r="U18" s="14">
        <f>'Raw - Base'!X488</f>
        <v>7.7549000000000001</v>
      </c>
      <c r="V18" s="14">
        <f>'Raw - Base'!Y488</f>
        <v>7.8929999999999998</v>
      </c>
      <c r="W18" s="14">
        <f>'Raw - Base'!Z488</f>
        <v>8.0325000000000006</v>
      </c>
      <c r="X18" s="14">
        <f>'Raw - Base'!AA488</f>
        <v>8.1735000000000007</v>
      </c>
      <c r="Y18" s="14">
        <f>'Raw - Base'!AB488</f>
        <v>8.3160000000000007</v>
      </c>
      <c r="Z18" s="14">
        <f>'Raw - Base'!AC488</f>
        <v>8.4602000000000004</v>
      </c>
      <c r="AA18" s="14">
        <f>'Raw - Base'!AD488</f>
        <v>8.6060999999999996</v>
      </c>
      <c r="AB18" s="14">
        <f>'Raw - Base'!AE488</f>
        <v>8.7538</v>
      </c>
      <c r="AC18" s="14">
        <f>'Raw - Base'!AF488</f>
        <v>8.9032</v>
      </c>
      <c r="AD18" s="14">
        <f>'Raw - Base'!AG488</f>
        <v>9.0546000000000006</v>
      </c>
      <c r="AE18" s="14">
        <f>'Raw - Base'!AH488</f>
        <v>9.2081</v>
      </c>
      <c r="AF18" s="14">
        <f>'Raw - Base'!AI488</f>
        <v>9.3635999999999999</v>
      </c>
    </row>
    <row r="19" spans="1:32" x14ac:dyDescent="0.2">
      <c r="A19" s="8" t="s">
        <v>256</v>
      </c>
      <c r="B19" s="14">
        <f>'Raw - Base'!E489</f>
        <v>11.974399999999999</v>
      </c>
      <c r="C19" s="14">
        <f>'Raw - Base'!F489</f>
        <v>11.787100000000001</v>
      </c>
      <c r="D19" s="14">
        <f>'Raw - Base'!G489</f>
        <v>11.687099999999999</v>
      </c>
      <c r="E19" s="14">
        <f>'Raw - Base'!H489</f>
        <v>11.972</v>
      </c>
      <c r="F19" s="14">
        <f>'Raw - Base'!I489</f>
        <v>12.098100000000001</v>
      </c>
      <c r="G19" s="14">
        <f>'Raw - Base'!J489</f>
        <v>12.4315</v>
      </c>
      <c r="H19" s="14">
        <f>'Raw - Base'!K489</f>
        <v>12.466200000000001</v>
      </c>
      <c r="I19" s="14">
        <f>'Raw - Base'!L489</f>
        <v>12.7013</v>
      </c>
      <c r="J19" s="14">
        <f>'Raw - Base'!M489</f>
        <v>12.910500000000001</v>
      </c>
      <c r="K19" s="14">
        <f>'Raw - Base'!N489</f>
        <v>13.1243</v>
      </c>
      <c r="L19" s="14">
        <f>'Raw - Base'!O489</f>
        <v>13.3399</v>
      </c>
      <c r="M19" s="14">
        <f>'Raw - Base'!P489</f>
        <v>13.5573</v>
      </c>
      <c r="N19" s="14">
        <f>'Raw - Base'!Q489</f>
        <v>13.7765</v>
      </c>
      <c r="O19" s="14">
        <f>'Raw - Base'!R489</f>
        <v>13.9976</v>
      </c>
      <c r="P19" s="14">
        <f>'Raw - Base'!S489</f>
        <v>14.2203</v>
      </c>
      <c r="Q19" s="14">
        <f>'Raw - Base'!T489</f>
        <v>14.444800000000001</v>
      </c>
      <c r="R19" s="14">
        <f>'Raw - Base'!U489</f>
        <v>14.670999999999999</v>
      </c>
      <c r="S19" s="14">
        <f>'Raw - Base'!V489</f>
        <v>14.898999999999999</v>
      </c>
      <c r="T19" s="14">
        <f>'Raw - Base'!W489</f>
        <v>15.1289</v>
      </c>
      <c r="U19" s="14">
        <f>'Raw - Base'!X489</f>
        <v>15.360799999999999</v>
      </c>
      <c r="V19" s="14">
        <f>'Raw - Base'!Y489</f>
        <v>15.5947</v>
      </c>
      <c r="W19" s="14">
        <f>'Raw - Base'!Z489</f>
        <v>15.8308</v>
      </c>
      <c r="X19" s="14">
        <f>'Raw - Base'!AA489</f>
        <v>16.068899999999999</v>
      </c>
      <c r="Y19" s="14">
        <f>'Raw - Base'!AB489</f>
        <v>16.3093</v>
      </c>
      <c r="Z19" s="14">
        <f>'Raw - Base'!AC489</f>
        <v>16.552</v>
      </c>
      <c r="AA19" s="14">
        <f>'Raw - Base'!AD489</f>
        <v>16.797000000000001</v>
      </c>
      <c r="AB19" s="14">
        <f>'Raw - Base'!AE489</f>
        <v>17.0444</v>
      </c>
      <c r="AC19" s="14">
        <f>'Raw - Base'!AF489</f>
        <v>17.294499999999999</v>
      </c>
      <c r="AD19" s="14">
        <f>'Raw - Base'!AG489</f>
        <v>17.5472</v>
      </c>
      <c r="AE19" s="14">
        <f>'Raw - Base'!AH489</f>
        <v>17.802700000000002</v>
      </c>
      <c r="AF19" s="14">
        <f>'Raw - Base'!AI489</f>
        <v>18.061299999999999</v>
      </c>
    </row>
    <row r="20" spans="1:32" x14ac:dyDescent="0.2">
      <c r="A20" s="8" t="s">
        <v>257</v>
      </c>
      <c r="B20" s="14">
        <f>'Raw - Base'!E490</f>
        <v>13.8323</v>
      </c>
      <c r="C20" s="14">
        <f>'Raw - Base'!F490</f>
        <v>13.6645</v>
      </c>
      <c r="D20" s="14">
        <f>'Raw - Base'!G490</f>
        <v>13.461499999999999</v>
      </c>
      <c r="E20" s="14">
        <f>'Raw - Base'!H490</f>
        <v>13.7525</v>
      </c>
      <c r="F20" s="14">
        <f>'Raw - Base'!I490</f>
        <v>13.8932</v>
      </c>
      <c r="G20" s="14">
        <f>'Raw - Base'!J490</f>
        <v>14.192</v>
      </c>
      <c r="H20" s="14">
        <f>'Raw - Base'!K490</f>
        <v>14.2164</v>
      </c>
      <c r="I20" s="14">
        <f>'Raw - Base'!L490</f>
        <v>14.4697</v>
      </c>
      <c r="J20" s="14">
        <f>'Raw - Base'!M490</f>
        <v>14.6935</v>
      </c>
      <c r="K20" s="14">
        <f>'Raw - Base'!N490</f>
        <v>14.922499999999999</v>
      </c>
      <c r="L20" s="14">
        <f>'Raw - Base'!O490</f>
        <v>15.153</v>
      </c>
      <c r="M20" s="14">
        <f>'Raw - Base'!P490</f>
        <v>15.385300000000001</v>
      </c>
      <c r="N20" s="14">
        <f>'Raw - Base'!Q490</f>
        <v>15.6191</v>
      </c>
      <c r="O20" s="14">
        <f>'Raw - Base'!R490</f>
        <v>15.8543</v>
      </c>
      <c r="P20" s="14">
        <f>'Raw - Base'!S490</f>
        <v>16.090900000000001</v>
      </c>
      <c r="Q20" s="14">
        <f>'Raw - Base'!T490</f>
        <v>16.328600000000002</v>
      </c>
      <c r="R20" s="14">
        <f>'Raw - Base'!U490</f>
        <v>16.567699999999999</v>
      </c>
      <c r="S20" s="14">
        <f>'Raw - Base'!V490</f>
        <v>16.8079</v>
      </c>
      <c r="T20" s="14">
        <f>'Raw - Base'!W490</f>
        <v>17.049600000000002</v>
      </c>
      <c r="U20" s="14">
        <f>'Raw - Base'!X490</f>
        <v>17.2927</v>
      </c>
      <c r="V20" s="14">
        <f>'Raw - Base'!Y490</f>
        <v>17.537400000000002</v>
      </c>
      <c r="W20" s="14">
        <f>'Raw - Base'!Z490</f>
        <v>17.7836</v>
      </c>
      <c r="X20" s="14">
        <f>'Raw - Base'!AA490</f>
        <v>18.031400000000001</v>
      </c>
      <c r="Y20" s="14">
        <f>'Raw - Base'!AB490</f>
        <v>18.280899999999999</v>
      </c>
      <c r="Z20" s="14">
        <f>'Raw - Base'!AC490</f>
        <v>18.5321</v>
      </c>
      <c r="AA20" s="14">
        <f>'Raw - Base'!AD490</f>
        <v>18.7851</v>
      </c>
      <c r="AB20" s="14">
        <f>'Raw - Base'!AE490</f>
        <v>19.039899999999999</v>
      </c>
      <c r="AC20" s="14">
        <f>'Raw - Base'!AF490</f>
        <v>19.296800000000001</v>
      </c>
      <c r="AD20" s="14">
        <f>'Raw - Base'!AG490</f>
        <v>19.555800000000001</v>
      </c>
      <c r="AE20" s="14">
        <f>'Raw - Base'!AH490</f>
        <v>19.8171</v>
      </c>
      <c r="AF20" s="14">
        <f>'Raw - Base'!AI490</f>
        <v>20.0809</v>
      </c>
    </row>
    <row r="21" spans="1:32" x14ac:dyDescent="0.2">
      <c r="A21" s="8" t="s">
        <v>258</v>
      </c>
      <c r="B21" s="14">
        <f>'Raw - Base'!E491</f>
        <v>12.3574</v>
      </c>
      <c r="C21" s="14">
        <f>'Raw - Base'!F491</f>
        <v>11.7409</v>
      </c>
      <c r="D21" s="14">
        <f>'Raw - Base'!G491</f>
        <v>11.669499999999999</v>
      </c>
      <c r="E21" s="14">
        <f>'Raw - Base'!H491</f>
        <v>12.0052</v>
      </c>
      <c r="F21" s="14">
        <f>'Raw - Base'!I491</f>
        <v>12.195499999999999</v>
      </c>
      <c r="G21" s="14">
        <f>'Raw - Base'!J491</f>
        <v>12.632999999999999</v>
      </c>
      <c r="H21" s="14">
        <f>'Raw - Base'!K491</f>
        <v>12.6585</v>
      </c>
      <c r="I21" s="14">
        <f>'Raw - Base'!L491</f>
        <v>12.902200000000001</v>
      </c>
      <c r="J21" s="14">
        <f>'Raw - Base'!M491</f>
        <v>13.1165</v>
      </c>
      <c r="K21" s="14">
        <f>'Raw - Base'!N491</f>
        <v>13.335000000000001</v>
      </c>
      <c r="L21" s="14">
        <f>'Raw - Base'!O491</f>
        <v>13.5542</v>
      </c>
      <c r="M21" s="14">
        <f>'Raw - Base'!P491</f>
        <v>13.7744</v>
      </c>
      <c r="N21" s="14">
        <f>'Raw - Base'!Q491</f>
        <v>13.9954</v>
      </c>
      <c r="O21" s="14">
        <f>'Raw - Base'!R491</f>
        <v>14.2174</v>
      </c>
      <c r="P21" s="14">
        <f>'Raw - Base'!S491</f>
        <v>14.44</v>
      </c>
      <c r="Q21" s="14">
        <f>'Raw - Base'!T491</f>
        <v>14.663500000000001</v>
      </c>
      <c r="R21" s="14">
        <f>'Raw - Base'!U491</f>
        <v>14.8879</v>
      </c>
      <c r="S21" s="14">
        <f>'Raw - Base'!V491</f>
        <v>15.113099999999999</v>
      </c>
      <c r="T21" s="14">
        <f>'Raw - Base'!W491</f>
        <v>15.339499999999999</v>
      </c>
      <c r="U21" s="14">
        <f>'Raw - Base'!X491</f>
        <v>15.5672</v>
      </c>
      <c r="V21" s="14">
        <f>'Raw - Base'!Y491</f>
        <v>15.796099999999999</v>
      </c>
      <c r="W21" s="14">
        <f>'Raw - Base'!Z491</f>
        <v>16.026499999999999</v>
      </c>
      <c r="X21" s="14">
        <f>'Raw - Base'!AA491</f>
        <v>16.258299999999998</v>
      </c>
      <c r="Y21" s="14">
        <f>'Raw - Base'!AB491</f>
        <v>16.491599999999998</v>
      </c>
      <c r="Z21" s="14">
        <f>'Raw - Base'!AC491</f>
        <v>16.726600000000001</v>
      </c>
      <c r="AA21" s="14">
        <f>'Raw - Base'!AD491</f>
        <v>16.963200000000001</v>
      </c>
      <c r="AB21" s="14">
        <f>'Raw - Base'!AE491</f>
        <v>17.201599999999999</v>
      </c>
      <c r="AC21" s="14">
        <f>'Raw - Base'!AF491</f>
        <v>17.442</v>
      </c>
      <c r="AD21" s="14">
        <f>'Raw - Base'!AG491</f>
        <v>17.6844</v>
      </c>
      <c r="AE21" s="14">
        <f>'Raw - Base'!AH491</f>
        <v>17.928999999999998</v>
      </c>
      <c r="AF21" s="14">
        <f>'Raw - Base'!AI491</f>
        <v>18.175899999999999</v>
      </c>
    </row>
    <row r="22" spans="1:32" x14ac:dyDescent="0.2">
      <c r="A22" s="8" t="s">
        <v>259</v>
      </c>
      <c r="B22" s="14">
        <f>'Raw - Base'!E492</f>
        <v>3.9538000000000002</v>
      </c>
      <c r="C22" s="14">
        <f>'Raw - Base'!F492</f>
        <v>4.0232999999999999</v>
      </c>
      <c r="D22" s="14">
        <f>'Raw - Base'!G492</f>
        <v>4.0505000000000004</v>
      </c>
      <c r="E22" s="14">
        <f>'Raw - Base'!H492</f>
        <v>4.1993</v>
      </c>
      <c r="F22" s="14">
        <f>'Raw - Base'!I492</f>
        <v>4.2126999999999999</v>
      </c>
      <c r="G22" s="14">
        <f>'Raw - Base'!J492</f>
        <v>4.3013000000000003</v>
      </c>
      <c r="H22" s="14">
        <f>'Raw - Base'!K492</f>
        <v>4.3258999999999999</v>
      </c>
      <c r="I22" s="14">
        <f>'Raw - Base'!L492</f>
        <v>4.391</v>
      </c>
      <c r="J22" s="14">
        <f>'Raw - Base'!M492</f>
        <v>4.4507000000000003</v>
      </c>
      <c r="K22" s="14">
        <f>'Raw - Base'!N492</f>
        <v>4.5114000000000001</v>
      </c>
      <c r="L22" s="14">
        <f>'Raw - Base'!O492</f>
        <v>4.5723000000000003</v>
      </c>
      <c r="M22" s="14">
        <f>'Raw - Base'!P492</f>
        <v>4.6334</v>
      </c>
      <c r="N22" s="14">
        <f>'Raw - Base'!Q492</f>
        <v>4.6947999999999999</v>
      </c>
      <c r="O22" s="14">
        <f>'Raw - Base'!R492</f>
        <v>4.7563000000000004</v>
      </c>
      <c r="P22" s="14">
        <f>'Raw - Base'!S492</f>
        <v>4.8181000000000003</v>
      </c>
      <c r="Q22" s="14">
        <f>'Raw - Base'!T492</f>
        <v>4.88</v>
      </c>
      <c r="R22" s="14">
        <f>'Raw - Base'!U492</f>
        <v>4.9420999999999999</v>
      </c>
      <c r="S22" s="14">
        <f>'Raw - Base'!V492</f>
        <v>5.0045000000000002</v>
      </c>
      <c r="T22" s="14">
        <f>'Raw - Base'!W492</f>
        <v>5.0670999999999999</v>
      </c>
      <c r="U22" s="14">
        <f>'Raw - Base'!X492</f>
        <v>5.1302000000000003</v>
      </c>
      <c r="V22" s="14">
        <f>'Raw - Base'!Y492</f>
        <v>5.1935000000000002</v>
      </c>
      <c r="W22" s="14">
        <f>'Raw - Base'!Z492</f>
        <v>5.2572000000000001</v>
      </c>
      <c r="X22" s="14">
        <f>'Raw - Base'!AA492</f>
        <v>5.3212999999999999</v>
      </c>
      <c r="Y22" s="14">
        <f>'Raw - Base'!AB492</f>
        <v>5.3857999999999997</v>
      </c>
      <c r="Z22" s="14">
        <f>'Raw - Base'!AC492</f>
        <v>5.4505999999999997</v>
      </c>
      <c r="AA22" s="14">
        <f>'Raw - Base'!AD492</f>
        <v>5.5159000000000002</v>
      </c>
      <c r="AB22" s="14">
        <f>'Raw - Base'!AE492</f>
        <v>5.5816999999999997</v>
      </c>
      <c r="AC22" s="14">
        <f>'Raw - Base'!AF492</f>
        <v>5.6478999999999999</v>
      </c>
      <c r="AD22" s="14">
        <f>'Raw - Base'!AG492</f>
        <v>5.7146999999999997</v>
      </c>
      <c r="AE22" s="14">
        <f>'Raw - Base'!AH492</f>
        <v>5.782</v>
      </c>
      <c r="AF22" s="14">
        <f>'Raw - Base'!AI492</f>
        <v>5.85</v>
      </c>
    </row>
    <row r="23" spans="1:32" x14ac:dyDescent="0.2">
      <c r="A23" s="8" t="s">
        <v>260</v>
      </c>
      <c r="B23" s="14">
        <f>'Raw - Base'!E493</f>
        <v>11.1195</v>
      </c>
      <c r="C23" s="14">
        <f>'Raw - Base'!F493</f>
        <v>10.654400000000001</v>
      </c>
      <c r="D23" s="14">
        <f>'Raw - Base'!G493</f>
        <v>10.5341</v>
      </c>
      <c r="E23" s="14">
        <f>'Raw - Base'!H493</f>
        <v>10.847</v>
      </c>
      <c r="F23" s="14">
        <f>'Raw - Base'!I493</f>
        <v>11.0641</v>
      </c>
      <c r="G23" s="14">
        <f>'Raw - Base'!J493</f>
        <v>11.4955</v>
      </c>
      <c r="H23" s="14">
        <f>'Raw - Base'!K493</f>
        <v>11.5337</v>
      </c>
      <c r="I23" s="14">
        <f>'Raw - Base'!L493</f>
        <v>11.783300000000001</v>
      </c>
      <c r="J23" s="14">
        <f>'Raw - Base'!M493</f>
        <v>12.0044</v>
      </c>
      <c r="K23" s="14">
        <f>'Raw - Base'!N493</f>
        <v>12.229799999999999</v>
      </c>
      <c r="L23" s="14">
        <f>'Raw - Base'!O493</f>
        <v>12.4564</v>
      </c>
      <c r="M23" s="14">
        <f>'Raw - Base'!P493</f>
        <v>12.6844</v>
      </c>
      <c r="N23" s="14">
        <f>'Raw - Base'!Q493</f>
        <v>12.9137</v>
      </c>
      <c r="O23" s="14">
        <f>'Raw - Base'!R493</f>
        <v>13.144299999999999</v>
      </c>
      <c r="P23" s="14">
        <f>'Raw - Base'!S493</f>
        <v>13.375999999999999</v>
      </c>
      <c r="Q23" s="14">
        <f>'Raw - Base'!T493</f>
        <v>13.609</v>
      </c>
      <c r="R23" s="14">
        <f>'Raw - Base'!U493</f>
        <v>13.8432</v>
      </c>
      <c r="S23" s="14">
        <f>'Raw - Base'!V493</f>
        <v>14.0787</v>
      </c>
      <c r="T23" s="14">
        <f>'Raw - Base'!W493</f>
        <v>14.315799999999999</v>
      </c>
      <c r="U23" s="14">
        <f>'Raw - Base'!X493</f>
        <v>14.554399999999999</v>
      </c>
      <c r="V23" s="14">
        <f>'Raw - Base'!Y493</f>
        <v>14.7948</v>
      </c>
      <c r="W23" s="14">
        <f>'Raw - Base'!Z493</f>
        <v>15.037000000000001</v>
      </c>
      <c r="X23" s="14">
        <f>'Raw - Base'!AA493</f>
        <v>15.2811</v>
      </c>
      <c r="Y23" s="14">
        <f>'Raw - Base'!AB493</f>
        <v>15.527100000000001</v>
      </c>
      <c r="Z23" s="14">
        <f>'Raw - Base'!AC493</f>
        <v>15.7752</v>
      </c>
      <c r="AA23" s="14">
        <f>'Raw - Base'!AD493</f>
        <v>16.025400000000001</v>
      </c>
      <c r="AB23" s="14">
        <f>'Raw - Base'!AE493</f>
        <v>16.277899999999999</v>
      </c>
      <c r="AC23" s="14">
        <f>'Raw - Base'!AF493</f>
        <v>16.532800000000002</v>
      </c>
      <c r="AD23" s="14">
        <f>'Raw - Base'!AG493</f>
        <v>16.790199999999999</v>
      </c>
      <c r="AE23" s="14">
        <f>'Raw - Base'!AH493</f>
        <v>17.0504</v>
      </c>
      <c r="AF23" s="14">
        <f>'Raw - Base'!AI493</f>
        <v>17.313500000000001</v>
      </c>
    </row>
    <row r="24" spans="1:32" x14ac:dyDescent="0.2">
      <c r="A24" s="8" t="s">
        <v>261</v>
      </c>
      <c r="B24" s="14">
        <f>'Raw - Base'!E494</f>
        <v>29.910599999999999</v>
      </c>
      <c r="C24" s="14">
        <f>'Raw - Base'!F494</f>
        <v>28.194400000000002</v>
      </c>
      <c r="D24" s="14">
        <f>'Raw - Base'!G494</f>
        <v>27.6571</v>
      </c>
      <c r="E24" s="14">
        <f>'Raw - Base'!H494</f>
        <v>28.451899999999998</v>
      </c>
      <c r="F24" s="14">
        <f>'Raw - Base'!I494</f>
        <v>28.795100000000001</v>
      </c>
      <c r="G24" s="14">
        <f>'Raw - Base'!J494</f>
        <v>30.080200000000001</v>
      </c>
      <c r="H24" s="14">
        <f>'Raw - Base'!K494</f>
        <v>29.9101</v>
      </c>
      <c r="I24" s="14">
        <f>'Raw - Base'!L494</f>
        <v>30.505700000000001</v>
      </c>
      <c r="J24" s="14">
        <f>'Raw - Base'!M494</f>
        <v>30.9971</v>
      </c>
      <c r="K24" s="14">
        <f>'Raw - Base'!N494</f>
        <v>31.502099999999999</v>
      </c>
      <c r="L24" s="14">
        <f>'Raw - Base'!O494</f>
        <v>32.009599999999999</v>
      </c>
      <c r="M24" s="14">
        <f>'Raw - Base'!P494</f>
        <v>32.520499999999998</v>
      </c>
      <c r="N24" s="14">
        <f>'Raw - Base'!Q494</f>
        <v>33.034700000000001</v>
      </c>
      <c r="O24" s="14">
        <f>'Raw - Base'!R494</f>
        <v>33.552300000000002</v>
      </c>
      <c r="P24" s="14">
        <f>'Raw - Base'!S494</f>
        <v>34.0732</v>
      </c>
      <c r="Q24" s="14">
        <f>'Raw - Base'!T494</f>
        <v>34.5974</v>
      </c>
      <c r="R24" s="14">
        <f>'Raw - Base'!U494</f>
        <v>35.1252</v>
      </c>
      <c r="S24" s="14">
        <f>'Raw - Base'!V494</f>
        <v>35.656799999999997</v>
      </c>
      <c r="T24" s="14">
        <f>'Raw - Base'!W494</f>
        <v>36.192999999999998</v>
      </c>
      <c r="U24" s="14">
        <f>'Raw - Base'!X494</f>
        <v>36.733899999999998</v>
      </c>
      <c r="V24" s="14">
        <f>'Raw - Base'!Y494</f>
        <v>37.28</v>
      </c>
      <c r="W24" s="14">
        <f>'Raw - Base'!Z494</f>
        <v>37.831200000000003</v>
      </c>
      <c r="X24" s="14">
        <f>'Raw - Base'!AA494</f>
        <v>38.387999999999998</v>
      </c>
      <c r="Y24" s="14">
        <f>'Raw - Base'!AB494</f>
        <v>38.950499999999998</v>
      </c>
      <c r="Z24" s="14">
        <f>'Raw - Base'!AC494</f>
        <v>39.519100000000002</v>
      </c>
      <c r="AA24" s="14">
        <f>'Raw - Base'!AD494</f>
        <v>40.094000000000001</v>
      </c>
      <c r="AB24" s="14">
        <f>'Raw - Base'!AE494</f>
        <v>40.675600000000003</v>
      </c>
      <c r="AC24" s="14">
        <f>'Raw - Base'!AF494</f>
        <v>41.264200000000002</v>
      </c>
      <c r="AD24" s="14">
        <f>'Raw - Base'!AG494</f>
        <v>41.860199999999999</v>
      </c>
      <c r="AE24" s="14">
        <f>'Raw - Base'!AH494</f>
        <v>42.464199999999998</v>
      </c>
      <c r="AF24" s="14">
        <f>'Raw - Base'!AI494</f>
        <v>43.076599999999999</v>
      </c>
    </row>
    <row r="25" spans="1:32" x14ac:dyDescent="0.2">
      <c r="A25" s="8" t="s">
        <v>262</v>
      </c>
      <c r="B25" s="14">
        <f>'Raw - Base'!E495</f>
        <v>23.483599999999999</v>
      </c>
      <c r="C25" s="14">
        <f>'Raw - Base'!F495</f>
        <v>22.633299999999998</v>
      </c>
      <c r="D25" s="14">
        <f>'Raw - Base'!G495</f>
        <v>22.247299999999999</v>
      </c>
      <c r="E25" s="14">
        <f>'Raw - Base'!H495</f>
        <v>22.801100000000002</v>
      </c>
      <c r="F25" s="14">
        <f>'Raw - Base'!I495</f>
        <v>23.029299999999999</v>
      </c>
      <c r="G25" s="14">
        <f>'Raw - Base'!J495</f>
        <v>23.726800000000001</v>
      </c>
      <c r="H25" s="14">
        <f>'Raw - Base'!K495</f>
        <v>23.665800000000001</v>
      </c>
      <c r="I25" s="14">
        <f>'Raw - Base'!L495</f>
        <v>24.1142</v>
      </c>
      <c r="J25" s="14">
        <f>'Raw - Base'!M495</f>
        <v>24.493099999999998</v>
      </c>
      <c r="K25" s="14">
        <f>'Raw - Base'!N495</f>
        <v>24.880600000000001</v>
      </c>
      <c r="L25" s="14">
        <f>'Raw - Base'!O495</f>
        <v>25.268999999999998</v>
      </c>
      <c r="M25" s="14">
        <f>'Raw - Base'!P495</f>
        <v>25.6586</v>
      </c>
      <c r="N25" s="14">
        <f>'Raw - Base'!Q495</f>
        <v>26.049600000000002</v>
      </c>
      <c r="O25" s="14">
        <f>'Raw - Base'!R495</f>
        <v>26.441800000000001</v>
      </c>
      <c r="P25" s="14">
        <f>'Raw - Base'!S495</f>
        <v>26.8352</v>
      </c>
      <c r="Q25" s="14">
        <f>'Raw - Base'!T495</f>
        <v>27.229700000000001</v>
      </c>
      <c r="R25" s="14">
        <f>'Raw - Base'!U495</f>
        <v>27.625599999999999</v>
      </c>
      <c r="S25" s="14">
        <f>'Raw - Base'!V495</f>
        <v>28.023</v>
      </c>
      <c r="T25" s="14">
        <f>'Raw - Base'!W495</f>
        <v>28.4224</v>
      </c>
      <c r="U25" s="14">
        <f>'Raw - Base'!X495</f>
        <v>28.823899999999998</v>
      </c>
      <c r="V25" s="14">
        <f>'Raw - Base'!Y495</f>
        <v>29.227799999999998</v>
      </c>
      <c r="W25" s="14">
        <f>'Raw - Base'!Z495</f>
        <v>29.6341</v>
      </c>
      <c r="X25" s="14">
        <f>'Raw - Base'!AA495</f>
        <v>30.042899999999999</v>
      </c>
      <c r="Y25" s="14">
        <f>'Raw - Base'!AB495</f>
        <v>30.454599999999999</v>
      </c>
      <c r="Z25" s="14">
        <f>'Raw - Base'!AC495</f>
        <v>30.869199999999999</v>
      </c>
      <c r="AA25" s="14">
        <f>'Raw - Base'!AD495</f>
        <v>31.286999999999999</v>
      </c>
      <c r="AB25" s="14">
        <f>'Raw - Base'!AE495</f>
        <v>31.708200000000001</v>
      </c>
      <c r="AC25" s="14">
        <f>'Raw - Base'!AF495</f>
        <v>32.133000000000003</v>
      </c>
      <c r="AD25" s="14">
        <f>'Raw - Base'!AG495</f>
        <v>32.561799999999998</v>
      </c>
      <c r="AE25" s="14">
        <f>'Raw - Base'!AH495</f>
        <v>32.994999999999997</v>
      </c>
      <c r="AF25" s="14">
        <f>'Raw - Base'!AI495</f>
        <v>33.432899999999997</v>
      </c>
    </row>
    <row r="26" spans="1:32" x14ac:dyDescent="0.2">
      <c r="A26" s="8" t="s">
        <v>263</v>
      </c>
      <c r="B26" s="14">
        <f>'Raw - Base'!E496</f>
        <v>53.285299999999999</v>
      </c>
      <c r="C26" s="14">
        <f>'Raw - Base'!F496</f>
        <v>54.823</v>
      </c>
      <c r="D26" s="14">
        <f>'Raw - Base'!G496</f>
        <v>53.816800000000001</v>
      </c>
      <c r="E26" s="14">
        <f>'Raw - Base'!H496</f>
        <v>54.184600000000003</v>
      </c>
      <c r="F26" s="14">
        <f>'Raw - Base'!I496</f>
        <v>54.248899999999999</v>
      </c>
      <c r="G26" s="14">
        <f>'Raw - Base'!J496</f>
        <v>54.231400000000001</v>
      </c>
      <c r="H26" s="14">
        <f>'Raw - Base'!K496</f>
        <v>54.354199999999999</v>
      </c>
      <c r="I26" s="14">
        <f>'Raw - Base'!L496</f>
        <v>55.045900000000003</v>
      </c>
      <c r="J26" s="14">
        <f>'Raw - Base'!M496</f>
        <v>55.670099999999998</v>
      </c>
      <c r="K26" s="14">
        <f>'Raw - Base'!N496</f>
        <v>56.307699999999997</v>
      </c>
      <c r="L26" s="14">
        <f>'Raw - Base'!O496</f>
        <v>56.949800000000003</v>
      </c>
      <c r="M26" s="14">
        <f>'Raw - Base'!P496</f>
        <v>57.5961</v>
      </c>
      <c r="N26" s="14">
        <f>'Raw - Base'!Q496</f>
        <v>58.246000000000002</v>
      </c>
      <c r="O26" s="14">
        <f>'Raw - Base'!R496</f>
        <v>58.898600000000002</v>
      </c>
      <c r="P26" s="14">
        <f>'Raw - Base'!S496</f>
        <v>59.553199999999997</v>
      </c>
      <c r="Q26" s="14">
        <f>'Raw - Base'!T496</f>
        <v>60.209299999999999</v>
      </c>
      <c r="R26" s="14">
        <f>'Raw - Base'!U496</f>
        <v>60.866599999999998</v>
      </c>
      <c r="S26" s="14">
        <f>'Raw - Base'!V496</f>
        <v>61.524799999999999</v>
      </c>
      <c r="T26" s="14">
        <f>'Raw - Base'!W496</f>
        <v>62.183900000000001</v>
      </c>
      <c r="U26" s="14">
        <f>'Raw - Base'!X496</f>
        <v>62.843800000000002</v>
      </c>
      <c r="V26" s="14">
        <f>'Raw - Base'!Y496</f>
        <v>63.504199999999997</v>
      </c>
      <c r="W26" s="14">
        <f>'Raw - Base'!Z496</f>
        <v>64.165099999999995</v>
      </c>
      <c r="X26" s="14">
        <f>'Raw - Base'!AA496</f>
        <v>64.826099999999997</v>
      </c>
      <c r="Y26" s="14">
        <f>'Raw - Base'!AB496</f>
        <v>65.487499999999997</v>
      </c>
      <c r="Z26" s="14">
        <f>'Raw - Base'!AC496</f>
        <v>66.149000000000001</v>
      </c>
      <c r="AA26" s="14">
        <f>'Raw - Base'!AD496</f>
        <v>66.810900000000004</v>
      </c>
      <c r="AB26" s="14">
        <f>'Raw - Base'!AE496</f>
        <v>67.473299999999995</v>
      </c>
      <c r="AC26" s="14">
        <f>'Raw - Base'!AF496</f>
        <v>68.136300000000006</v>
      </c>
      <c r="AD26" s="14">
        <f>'Raw - Base'!AG496</f>
        <v>68.800299999999993</v>
      </c>
      <c r="AE26" s="14">
        <f>'Raw - Base'!AH496</f>
        <v>69.465599999999995</v>
      </c>
      <c r="AF26" s="14">
        <f>'Raw - Base'!AI496</f>
        <v>70.132499999999993</v>
      </c>
    </row>
    <row r="27" spans="1:32" x14ac:dyDescent="0.2">
      <c r="A27" s="8" t="s">
        <v>264</v>
      </c>
      <c r="B27" s="14">
        <f>'Raw - Base'!E497</f>
        <v>10.1111</v>
      </c>
      <c r="C27" s="14">
        <f>'Raw - Base'!F497</f>
        <v>10.6343</v>
      </c>
      <c r="D27" s="14">
        <f>'Raw - Base'!G497</f>
        <v>10.863799999999999</v>
      </c>
      <c r="E27" s="14">
        <f>'Raw - Base'!H497</f>
        <v>11.1761</v>
      </c>
      <c r="F27" s="14">
        <f>'Raw - Base'!I497</f>
        <v>11.310700000000001</v>
      </c>
      <c r="G27" s="14">
        <f>'Raw - Base'!J497</f>
        <v>11.5572</v>
      </c>
      <c r="H27" s="14">
        <f>'Raw - Base'!K497</f>
        <v>11.6317</v>
      </c>
      <c r="I27" s="14">
        <f>'Raw - Base'!L497</f>
        <v>11.773899999999999</v>
      </c>
      <c r="J27" s="14">
        <f>'Raw - Base'!M497</f>
        <v>11.906700000000001</v>
      </c>
      <c r="K27" s="14">
        <f>'Raw - Base'!N497</f>
        <v>12.0406</v>
      </c>
      <c r="L27" s="14">
        <f>'Raw - Base'!O497</f>
        <v>12.1746</v>
      </c>
      <c r="M27" s="14">
        <f>'Raw - Base'!P497</f>
        <v>12.3089</v>
      </c>
      <c r="N27" s="14">
        <f>'Raw - Base'!Q497</f>
        <v>12.4436</v>
      </c>
      <c r="O27" s="14">
        <f>'Raw - Base'!R497</f>
        <v>12.5787</v>
      </c>
      <c r="P27" s="14">
        <f>'Raw - Base'!S497</f>
        <v>12.7142</v>
      </c>
      <c r="Q27" s="14">
        <f>'Raw - Base'!T497</f>
        <v>12.850099999999999</v>
      </c>
      <c r="R27" s="14">
        <f>'Raw - Base'!U497</f>
        <v>12.9864</v>
      </c>
      <c r="S27" s="14">
        <f>'Raw - Base'!V497</f>
        <v>13.122999999999999</v>
      </c>
      <c r="T27" s="14">
        <f>'Raw - Base'!W497</f>
        <v>13.2601</v>
      </c>
      <c r="U27" s="14">
        <f>'Raw - Base'!X497</f>
        <v>13.3978</v>
      </c>
      <c r="V27" s="14">
        <f>'Raw - Base'!Y497</f>
        <v>13.5359</v>
      </c>
      <c r="W27" s="14">
        <f>'Raw - Base'!Z497</f>
        <v>13.6744</v>
      </c>
      <c r="X27" s="14">
        <f>'Raw - Base'!AA497</f>
        <v>13.8134</v>
      </c>
      <c r="Y27" s="14">
        <f>'Raw - Base'!AB497</f>
        <v>13.9528</v>
      </c>
      <c r="Z27" s="14">
        <f>'Raw - Base'!AC497</f>
        <v>14.092599999999999</v>
      </c>
      <c r="AA27" s="14">
        <f>'Raw - Base'!AD497</f>
        <v>14.232900000000001</v>
      </c>
      <c r="AB27" s="14">
        <f>'Raw - Base'!AE497</f>
        <v>14.373699999999999</v>
      </c>
      <c r="AC27" s="14">
        <f>'Raw - Base'!AF497</f>
        <v>14.5151</v>
      </c>
      <c r="AD27" s="14">
        <f>'Raw - Base'!AG497</f>
        <v>14.6571</v>
      </c>
      <c r="AE27" s="14">
        <f>'Raw - Base'!AH497</f>
        <v>14.799799999999999</v>
      </c>
      <c r="AF27" s="14">
        <f>'Raw - Base'!AI497</f>
        <v>14.943300000000001</v>
      </c>
    </row>
    <row r="28" spans="1:32" x14ac:dyDescent="0.2">
      <c r="A28" s="8" t="s">
        <v>265</v>
      </c>
      <c r="B28" s="14">
        <f>'Raw - Base'!E498</f>
        <v>7.1204999999999998</v>
      </c>
      <c r="C28" s="14">
        <f>'Raw - Base'!F498</f>
        <v>7.3592000000000004</v>
      </c>
      <c r="D28" s="14">
        <f>'Raw - Base'!G498</f>
        <v>7.4290000000000003</v>
      </c>
      <c r="E28" s="14">
        <f>'Raw - Base'!H498</f>
        <v>7.5921000000000003</v>
      </c>
      <c r="F28" s="14">
        <f>'Raw - Base'!I498</f>
        <v>7.6641000000000004</v>
      </c>
      <c r="G28" s="14">
        <f>'Raw - Base'!J498</f>
        <v>7.8045999999999998</v>
      </c>
      <c r="H28" s="14">
        <f>'Raw - Base'!K498</f>
        <v>7.8478000000000003</v>
      </c>
      <c r="I28" s="14">
        <f>'Raw - Base'!L498</f>
        <v>7.9508000000000001</v>
      </c>
      <c r="J28" s="14">
        <f>'Raw - Base'!M498</f>
        <v>8.0462000000000007</v>
      </c>
      <c r="K28" s="14">
        <f>'Raw - Base'!N498</f>
        <v>8.1427999999999994</v>
      </c>
      <c r="L28" s="14">
        <f>'Raw - Base'!O498</f>
        <v>8.2396999999999991</v>
      </c>
      <c r="M28" s="14">
        <f>'Raw - Base'!P498</f>
        <v>8.3370999999999995</v>
      </c>
      <c r="N28" s="14">
        <f>'Raw - Base'!Q498</f>
        <v>8.4349000000000007</v>
      </c>
      <c r="O28" s="14">
        <f>'Raw - Base'!R498</f>
        <v>8.5330999999999992</v>
      </c>
      <c r="P28" s="14">
        <f>'Raw - Base'!S498</f>
        <v>8.6317000000000004</v>
      </c>
      <c r="Q28" s="14">
        <f>'Raw - Base'!T498</f>
        <v>8.7304999999999993</v>
      </c>
      <c r="R28" s="14">
        <f>'Raw - Base'!U498</f>
        <v>8.8295999999999992</v>
      </c>
      <c r="S28" s="14">
        <f>'Raw - Base'!V498</f>
        <v>8.9291</v>
      </c>
      <c r="T28" s="14">
        <f>'Raw - Base'!W498</f>
        <v>9.0288000000000004</v>
      </c>
      <c r="U28" s="14">
        <f>'Raw - Base'!X498</f>
        <v>9.1289999999999996</v>
      </c>
      <c r="V28" s="14">
        <f>'Raw - Base'!Y498</f>
        <v>9.2294999999999998</v>
      </c>
      <c r="W28" s="14">
        <f>'Raw - Base'!Z498</f>
        <v>9.3302999999999994</v>
      </c>
      <c r="X28" s="14">
        <f>'Raw - Base'!AA498</f>
        <v>9.4314</v>
      </c>
      <c r="Y28" s="14">
        <f>'Raw - Base'!AB498</f>
        <v>9.5328999999999997</v>
      </c>
      <c r="Z28" s="14">
        <f>'Raw - Base'!AC498</f>
        <v>9.6347000000000005</v>
      </c>
      <c r="AA28" s="14">
        <f>'Raw - Base'!AD498</f>
        <v>9.7369000000000003</v>
      </c>
      <c r="AB28" s="14">
        <f>'Raw - Base'!AE498</f>
        <v>9.8394999999999992</v>
      </c>
      <c r="AC28" s="14">
        <f>'Raw - Base'!AF498</f>
        <v>9.9425000000000008</v>
      </c>
      <c r="AD28" s="14">
        <f>'Raw - Base'!AG498</f>
        <v>10.045999999999999</v>
      </c>
      <c r="AE28" s="14">
        <f>'Raw - Base'!AH498</f>
        <v>10.1501</v>
      </c>
      <c r="AF28" s="14">
        <f>'Raw - Base'!AI498</f>
        <v>10.2547</v>
      </c>
    </row>
    <row r="29" spans="1:32" x14ac:dyDescent="0.2">
      <c r="A29" s="8" t="s">
        <v>266</v>
      </c>
      <c r="B29" s="14">
        <f>'Raw - Base'!E499</f>
        <v>13.7599</v>
      </c>
      <c r="C29" s="14">
        <f>'Raw - Base'!F499</f>
        <v>13.458600000000001</v>
      </c>
      <c r="D29" s="14">
        <f>'Raw - Base'!G499</f>
        <v>13.270899999999999</v>
      </c>
      <c r="E29" s="14">
        <f>'Raw - Base'!H499</f>
        <v>13.5205</v>
      </c>
      <c r="F29" s="14">
        <f>'Raw - Base'!I499</f>
        <v>13.614599999999999</v>
      </c>
      <c r="G29" s="14">
        <f>'Raw - Base'!J499</f>
        <v>13.9038</v>
      </c>
      <c r="H29" s="14">
        <f>'Raw - Base'!K499</f>
        <v>13.912599999999999</v>
      </c>
      <c r="I29" s="14">
        <f>'Raw - Base'!L499</f>
        <v>14.1531</v>
      </c>
      <c r="J29" s="14">
        <f>'Raw - Base'!M499</f>
        <v>14.3644</v>
      </c>
      <c r="K29" s="14">
        <f>'Raw - Base'!N499</f>
        <v>14.5809</v>
      </c>
      <c r="L29" s="14">
        <f>'Raw - Base'!O499</f>
        <v>14.798999999999999</v>
      </c>
      <c r="M29" s="14">
        <f>'Raw - Base'!P499</f>
        <v>15.019</v>
      </c>
      <c r="N29" s="14">
        <f>'Raw - Base'!Q499</f>
        <v>15.240600000000001</v>
      </c>
      <c r="O29" s="14">
        <f>'Raw - Base'!R499</f>
        <v>15.4636</v>
      </c>
      <c r="P29" s="14">
        <f>'Raw - Base'!S499</f>
        <v>15.6881</v>
      </c>
      <c r="Q29" s="14">
        <f>'Raw - Base'!T499</f>
        <v>15.9138</v>
      </c>
      <c r="R29" s="14">
        <f>'Raw - Base'!U499</f>
        <v>16.140799999999999</v>
      </c>
      <c r="S29" s="14">
        <f>'Raw - Base'!V499</f>
        <v>16.3691</v>
      </c>
      <c r="T29" s="14">
        <f>'Raw - Base'!W499</f>
        <v>16.5989</v>
      </c>
      <c r="U29" s="14">
        <f>'Raw - Base'!X499</f>
        <v>16.830100000000002</v>
      </c>
      <c r="V29" s="14">
        <f>'Raw - Base'!Y499</f>
        <v>17.062899999999999</v>
      </c>
      <c r="W29" s="14">
        <f>'Raw - Base'!Z499</f>
        <v>17.2972</v>
      </c>
      <c r="X29" s="14">
        <f>'Raw - Base'!AA499</f>
        <v>17.533100000000001</v>
      </c>
      <c r="Y29" s="14">
        <f>'Raw - Base'!AB499</f>
        <v>17.770600000000002</v>
      </c>
      <c r="Z29" s="14">
        <f>'Raw - Base'!AC499</f>
        <v>18.009899999999998</v>
      </c>
      <c r="AA29" s="14">
        <f>'Raw - Base'!AD499</f>
        <v>18.250900000000001</v>
      </c>
      <c r="AB29" s="14">
        <f>'Raw - Base'!AE499</f>
        <v>18.4937</v>
      </c>
      <c r="AC29" s="14">
        <f>'Raw - Base'!AF499</f>
        <v>18.738499999999998</v>
      </c>
      <c r="AD29" s="14">
        <f>'Raw - Base'!AG499</f>
        <v>18.985499999999998</v>
      </c>
      <c r="AE29" s="14">
        <f>'Raw - Base'!AH499</f>
        <v>19.2346</v>
      </c>
      <c r="AF29" s="14">
        <f>'Raw - Base'!AI499</f>
        <v>19.4862</v>
      </c>
    </row>
    <row r="30" spans="1:32" x14ac:dyDescent="0.2">
      <c r="A30" s="8" t="s">
        <v>267</v>
      </c>
      <c r="B30" s="14">
        <f>'Raw - Base'!E500</f>
        <v>12.2354</v>
      </c>
      <c r="C30" s="14">
        <f>'Raw - Base'!F500</f>
        <v>12.5007</v>
      </c>
      <c r="D30" s="14">
        <f>'Raw - Base'!G500</f>
        <v>12.267300000000001</v>
      </c>
      <c r="E30" s="14">
        <f>'Raw - Base'!H500</f>
        <v>12.367599999999999</v>
      </c>
      <c r="F30" s="14">
        <f>'Raw - Base'!I500</f>
        <v>12.3965</v>
      </c>
      <c r="G30" s="14">
        <f>'Raw - Base'!J500</f>
        <v>12.405200000000001</v>
      </c>
      <c r="H30" s="14">
        <f>'Raw - Base'!K500</f>
        <v>12.446</v>
      </c>
      <c r="I30" s="14">
        <f>'Raw - Base'!L500</f>
        <v>12.639099999999999</v>
      </c>
      <c r="J30" s="14">
        <f>'Raw - Base'!M500</f>
        <v>12.8146</v>
      </c>
      <c r="K30" s="14">
        <f>'Raw - Base'!N500</f>
        <v>12.994300000000001</v>
      </c>
      <c r="L30" s="14">
        <f>'Raw - Base'!O500</f>
        <v>13.1759</v>
      </c>
      <c r="M30" s="14">
        <f>'Raw - Base'!P500</f>
        <v>13.359299999999999</v>
      </c>
      <c r="N30" s="14">
        <f>'Raw - Base'!Q500</f>
        <v>13.5443</v>
      </c>
      <c r="O30" s="14">
        <f>'Raw - Base'!R500</f>
        <v>13.730600000000001</v>
      </c>
      <c r="P30" s="14">
        <f>'Raw - Base'!S500</f>
        <v>13.918200000000001</v>
      </c>
      <c r="Q30" s="14">
        <f>'Raw - Base'!T500</f>
        <v>14.1069</v>
      </c>
      <c r="R30" s="14">
        <f>'Raw - Base'!U500</f>
        <v>14.2967</v>
      </c>
      <c r="S30" s="14">
        <f>'Raw - Base'!V500</f>
        <v>14.487299999999999</v>
      </c>
      <c r="T30" s="14">
        <f>'Raw - Base'!W500</f>
        <v>14.679</v>
      </c>
      <c r="U30" s="14">
        <f>'Raw - Base'!X500</f>
        <v>14.871700000000001</v>
      </c>
      <c r="V30" s="14">
        <f>'Raw - Base'!Y500</f>
        <v>15.0654</v>
      </c>
      <c r="W30" s="14">
        <f>'Raw - Base'!Z500</f>
        <v>15.2599</v>
      </c>
      <c r="X30" s="14">
        <f>'Raw - Base'!AA500</f>
        <v>15.455399999999999</v>
      </c>
      <c r="Y30" s="14">
        <f>'Raw - Base'!AB500</f>
        <v>15.651899999999999</v>
      </c>
      <c r="Z30" s="14">
        <f>'Raw - Base'!AC500</f>
        <v>15.849299999999999</v>
      </c>
      <c r="AA30" s="14">
        <f>'Raw - Base'!AD500</f>
        <v>16.047699999999999</v>
      </c>
      <c r="AB30" s="14">
        <f>'Raw - Base'!AE500</f>
        <v>16.2471</v>
      </c>
      <c r="AC30" s="14">
        <f>'Raw - Base'!AF500</f>
        <v>16.447700000000001</v>
      </c>
      <c r="AD30" s="14">
        <f>'Raw - Base'!AG500</f>
        <v>16.6494</v>
      </c>
      <c r="AE30" s="14">
        <f>'Raw - Base'!AH500</f>
        <v>16.852399999999999</v>
      </c>
      <c r="AF30" s="14">
        <f>'Raw - Base'!AI500</f>
        <v>17.056799999999999</v>
      </c>
    </row>
    <row r="31" spans="1:32" x14ac:dyDescent="0.2">
      <c r="A31" s="8" t="s">
        <v>268</v>
      </c>
      <c r="B31" s="14">
        <f>'Raw - Base'!E501</f>
        <v>14.143599999999999</v>
      </c>
      <c r="C31" s="14">
        <f>'Raw - Base'!F501</f>
        <v>14.476599999999999</v>
      </c>
      <c r="D31" s="14">
        <f>'Raw - Base'!G501</f>
        <v>14.196</v>
      </c>
      <c r="E31" s="14">
        <f>'Raw - Base'!H501</f>
        <v>14.307499999999999</v>
      </c>
      <c r="F31" s="14">
        <f>'Raw - Base'!I501</f>
        <v>14.3384</v>
      </c>
      <c r="G31" s="14">
        <f>'Raw - Base'!J501</f>
        <v>14.331799999999999</v>
      </c>
      <c r="H31" s="14">
        <f>'Raw - Base'!K501</f>
        <v>14.3794</v>
      </c>
      <c r="I31" s="14">
        <f>'Raw - Base'!L501</f>
        <v>14.6029</v>
      </c>
      <c r="J31" s="14">
        <f>'Raw - Base'!M501</f>
        <v>14.806100000000001</v>
      </c>
      <c r="K31" s="14">
        <f>'Raw - Base'!N501</f>
        <v>15.0144</v>
      </c>
      <c r="L31" s="14">
        <f>'Raw - Base'!O501</f>
        <v>15.2249</v>
      </c>
      <c r="M31" s="14">
        <f>'Raw - Base'!P501</f>
        <v>15.4375</v>
      </c>
      <c r="N31" s="14">
        <f>'Raw - Base'!Q501</f>
        <v>15.652100000000001</v>
      </c>
      <c r="O31" s="14">
        <f>'Raw - Base'!R501</f>
        <v>15.8683</v>
      </c>
      <c r="P31" s="14">
        <f>'Raw - Base'!S501</f>
        <v>16.085899999999999</v>
      </c>
      <c r="Q31" s="14">
        <f>'Raw - Base'!T501</f>
        <v>16.3049</v>
      </c>
      <c r="R31" s="14">
        <f>'Raw - Base'!U501</f>
        <v>16.525200000000002</v>
      </c>
      <c r="S31" s="14">
        <f>'Raw - Base'!V501</f>
        <v>16.746600000000001</v>
      </c>
      <c r="T31" s="14">
        <f>'Raw - Base'!W501</f>
        <v>16.969100000000001</v>
      </c>
      <c r="U31" s="14">
        <f>'Raw - Base'!X501</f>
        <v>17.192900000000002</v>
      </c>
      <c r="V31" s="14">
        <f>'Raw - Base'!Y501</f>
        <v>17.4178</v>
      </c>
      <c r="W31" s="14">
        <f>'Raw - Base'!Z501</f>
        <v>17.643799999999999</v>
      </c>
      <c r="X31" s="14">
        <f>'Raw - Base'!AA501</f>
        <v>17.870899999999999</v>
      </c>
      <c r="Y31" s="14">
        <f>'Raw - Base'!AB501</f>
        <v>18.0992</v>
      </c>
      <c r="Z31" s="14">
        <f>'Raw - Base'!AC501</f>
        <v>18.328600000000002</v>
      </c>
      <c r="AA31" s="14">
        <f>'Raw - Base'!AD501</f>
        <v>18.559100000000001</v>
      </c>
      <c r="AB31" s="14">
        <f>'Raw - Base'!AE501</f>
        <v>18.790900000000001</v>
      </c>
      <c r="AC31" s="14">
        <f>'Raw - Base'!AF501</f>
        <v>19.024000000000001</v>
      </c>
      <c r="AD31" s="14">
        <f>'Raw - Base'!AG501</f>
        <v>19.258400000000002</v>
      </c>
      <c r="AE31" s="14">
        <f>'Raw - Base'!AH501</f>
        <v>19.494399999999999</v>
      </c>
      <c r="AF31" s="14">
        <f>'Raw - Base'!AI501</f>
        <v>19.731999999999999</v>
      </c>
    </row>
    <row r="32" spans="1:32" x14ac:dyDescent="0.2">
      <c r="A32" s="8" t="s">
        <v>269</v>
      </c>
      <c r="B32" s="14">
        <f>'Raw - Base'!E502</f>
        <v>35.790599999999998</v>
      </c>
      <c r="C32" s="14">
        <f>'Raw - Base'!F502</f>
        <v>36.633800000000001</v>
      </c>
      <c r="D32" s="14">
        <f>'Raw - Base'!G502</f>
        <v>35.942100000000003</v>
      </c>
      <c r="E32" s="14">
        <f>'Raw - Base'!H502</f>
        <v>36.253</v>
      </c>
      <c r="F32" s="14">
        <f>'Raw - Base'!I502</f>
        <v>36.346600000000002</v>
      </c>
      <c r="G32" s="14">
        <f>'Raw - Base'!J502</f>
        <v>36.351999999999997</v>
      </c>
      <c r="H32" s="14">
        <f>'Raw - Base'!K502</f>
        <v>36.475700000000003</v>
      </c>
      <c r="I32" s="14">
        <f>'Raw - Base'!L502</f>
        <v>37.047400000000003</v>
      </c>
      <c r="J32" s="14">
        <f>'Raw - Base'!M502</f>
        <v>37.5672</v>
      </c>
      <c r="K32" s="14">
        <f>'Raw - Base'!N502</f>
        <v>38.099600000000002</v>
      </c>
      <c r="L32" s="14">
        <f>'Raw - Base'!O502</f>
        <v>38.6374</v>
      </c>
      <c r="M32" s="14">
        <f>'Raw - Base'!P502</f>
        <v>39.180399999999999</v>
      </c>
      <c r="N32" s="14">
        <f>'Raw - Base'!Q502</f>
        <v>39.728200000000001</v>
      </c>
      <c r="O32" s="14">
        <f>'Raw - Base'!R502</f>
        <v>40.280099999999997</v>
      </c>
      <c r="P32" s="14">
        <f>'Raw - Base'!S502</f>
        <v>40.835599999999999</v>
      </c>
      <c r="Q32" s="14">
        <f>'Raw - Base'!T502</f>
        <v>41.394399999999997</v>
      </c>
      <c r="R32" s="14">
        <f>'Raw - Base'!U502</f>
        <v>41.956299999999999</v>
      </c>
      <c r="S32" s="14">
        <f>'Raw - Base'!V502</f>
        <v>42.521000000000001</v>
      </c>
      <c r="T32" s="14">
        <f>'Raw - Base'!W502</f>
        <v>43.088700000000003</v>
      </c>
      <c r="U32" s="14">
        <f>'Raw - Base'!X502</f>
        <v>43.659300000000002</v>
      </c>
      <c r="V32" s="14">
        <f>'Raw - Base'!Y502</f>
        <v>44.232799999999997</v>
      </c>
      <c r="W32" s="14">
        <f>'Raw - Base'!Z502</f>
        <v>44.808999999999997</v>
      </c>
      <c r="X32" s="14">
        <f>'Raw - Base'!AA502</f>
        <v>45.388100000000001</v>
      </c>
      <c r="Y32" s="14">
        <f>'Raw - Base'!AB502</f>
        <v>45.969900000000003</v>
      </c>
      <c r="Z32" s="14">
        <f>'Raw - Base'!AC502</f>
        <v>46.554499999999997</v>
      </c>
      <c r="AA32" s="14">
        <f>'Raw - Base'!AD502</f>
        <v>47.142099999999999</v>
      </c>
      <c r="AB32" s="14">
        <f>'Raw - Base'!AE502</f>
        <v>47.732700000000001</v>
      </c>
      <c r="AC32" s="14">
        <f>'Raw - Base'!AF502</f>
        <v>48.326599999999999</v>
      </c>
      <c r="AD32" s="14">
        <f>'Raw - Base'!AG502</f>
        <v>48.923999999999999</v>
      </c>
      <c r="AE32" s="14">
        <f>'Raw - Base'!AH502</f>
        <v>49.525199999999998</v>
      </c>
      <c r="AF32" s="14">
        <f>'Raw - Base'!AI502</f>
        <v>50.130499999999998</v>
      </c>
    </row>
    <row r="33" spans="1:32" x14ac:dyDescent="0.2">
      <c r="A33" s="8" t="s">
        <v>270</v>
      </c>
      <c r="B33" s="14">
        <f>'Raw - Base'!E503</f>
        <v>9.5772999999999993</v>
      </c>
      <c r="C33" s="14">
        <f>'Raw - Base'!F503</f>
        <v>9.1814999999999998</v>
      </c>
      <c r="D33" s="14">
        <f>'Raw - Base'!G503</f>
        <v>9.1061999999999994</v>
      </c>
      <c r="E33" s="14">
        <f>'Raw - Base'!H503</f>
        <v>9.3678000000000008</v>
      </c>
      <c r="F33" s="14">
        <f>'Raw - Base'!I503</f>
        <v>9.5348000000000006</v>
      </c>
      <c r="G33" s="14">
        <f>'Raw - Base'!J503</f>
        <v>9.8978999999999999</v>
      </c>
      <c r="H33" s="14">
        <f>'Raw - Base'!K503</f>
        <v>9.9288000000000007</v>
      </c>
      <c r="I33" s="14">
        <f>'Raw - Base'!L503</f>
        <v>10.1357</v>
      </c>
      <c r="J33" s="14">
        <f>'Raw - Base'!M503</f>
        <v>10.3192</v>
      </c>
      <c r="K33" s="14">
        <f>'Raw - Base'!N503</f>
        <v>10.506600000000001</v>
      </c>
      <c r="L33" s="14">
        <f>'Raw - Base'!O503</f>
        <v>10.6952</v>
      </c>
      <c r="M33" s="14">
        <f>'Raw - Base'!P503</f>
        <v>10.8851</v>
      </c>
      <c r="N33" s="14">
        <f>'Raw - Base'!Q503</f>
        <v>11.0763</v>
      </c>
      <c r="O33" s="14">
        <f>'Raw - Base'!R503</f>
        <v>11.268800000000001</v>
      </c>
      <c r="P33" s="14">
        <f>'Raw - Base'!S503</f>
        <v>11.4625</v>
      </c>
      <c r="Q33" s="14">
        <f>'Raw - Base'!T503</f>
        <v>11.657299999999999</v>
      </c>
      <c r="R33" s="14">
        <f>'Raw - Base'!U503</f>
        <v>11.853400000000001</v>
      </c>
      <c r="S33" s="14">
        <f>'Raw - Base'!V503</f>
        <v>12.050700000000001</v>
      </c>
      <c r="T33" s="14">
        <f>'Raw - Base'!W503</f>
        <v>12.249499999999999</v>
      </c>
      <c r="U33" s="14">
        <f>'Raw - Base'!X503</f>
        <v>12.4498</v>
      </c>
      <c r="V33" s="14">
        <f>'Raw - Base'!Y503</f>
        <v>12.6518</v>
      </c>
      <c r="W33" s="14">
        <f>'Raw - Base'!Z503</f>
        <v>12.8553</v>
      </c>
      <c r="X33" s="14">
        <f>'Raw - Base'!AA503</f>
        <v>13.060600000000001</v>
      </c>
      <c r="Y33" s="14">
        <f>'Raw - Base'!AB503</f>
        <v>13.2677</v>
      </c>
      <c r="Z33" s="14">
        <f>'Raw - Base'!AC503</f>
        <v>13.476599999999999</v>
      </c>
      <c r="AA33" s="14">
        <f>'Raw - Base'!AD503</f>
        <v>13.6875</v>
      </c>
      <c r="AB33" s="14">
        <f>'Raw - Base'!AE503</f>
        <v>13.900399999999999</v>
      </c>
      <c r="AC33" s="14">
        <f>'Raw - Base'!AF503</f>
        <v>14.115500000000001</v>
      </c>
      <c r="AD33" s="14">
        <f>'Raw - Base'!AG503</f>
        <v>14.332800000000001</v>
      </c>
      <c r="AE33" s="14">
        <f>'Raw - Base'!AH503</f>
        <v>14.5525</v>
      </c>
      <c r="AF33" s="14">
        <f>'Raw - Base'!AI503</f>
        <v>14.774800000000001</v>
      </c>
    </row>
    <row r="34" spans="1:32" x14ac:dyDescent="0.2">
      <c r="A34" s="8" t="s">
        <v>271</v>
      </c>
      <c r="B34" s="14">
        <f>'Raw - Base'!E504</f>
        <v>4.5556999999999999</v>
      </c>
      <c r="C34" s="14">
        <f>'Raw - Base'!F504</f>
        <v>4.4372999999999996</v>
      </c>
      <c r="D34" s="14">
        <f>'Raw - Base'!G504</f>
        <v>4.3826999999999998</v>
      </c>
      <c r="E34" s="14">
        <f>'Raw - Base'!H504</f>
        <v>4.4903000000000004</v>
      </c>
      <c r="F34" s="14">
        <f>'Raw - Base'!I504</f>
        <v>4.5415999999999999</v>
      </c>
      <c r="G34" s="14">
        <f>'Raw - Base'!J504</f>
        <v>4.6718000000000002</v>
      </c>
      <c r="H34" s="14">
        <f>'Raw - Base'!K504</f>
        <v>4.6753</v>
      </c>
      <c r="I34" s="14">
        <f>'Raw - Base'!L504</f>
        <v>4.7615999999999996</v>
      </c>
      <c r="J34" s="14">
        <f>'Raw - Base'!M504</f>
        <v>4.8369999999999997</v>
      </c>
      <c r="K34" s="14">
        <f>'Raw - Base'!N504</f>
        <v>4.9142000000000001</v>
      </c>
      <c r="L34" s="14">
        <f>'Raw - Base'!O504</f>
        <v>4.992</v>
      </c>
      <c r="M34" s="14">
        <f>'Raw - Base'!P504</f>
        <v>5.0701999999999998</v>
      </c>
      <c r="N34" s="14">
        <f>'Raw - Base'!Q504</f>
        <v>5.149</v>
      </c>
      <c r="O34" s="14">
        <f>'Raw - Base'!R504</f>
        <v>5.2282999999999999</v>
      </c>
      <c r="P34" s="14">
        <f>'Raw - Base'!S504</f>
        <v>5.3079999999999998</v>
      </c>
      <c r="Q34" s="14">
        <f>'Raw - Base'!T504</f>
        <v>5.3882000000000003</v>
      </c>
      <c r="R34" s="14">
        <f>'Raw - Base'!U504</f>
        <v>5.4687999999999999</v>
      </c>
      <c r="S34" s="14">
        <f>'Raw - Base'!V504</f>
        <v>5.55</v>
      </c>
      <c r="T34" s="14">
        <f>'Raw - Base'!W504</f>
        <v>5.6315999999999997</v>
      </c>
      <c r="U34" s="14">
        <f>'Raw - Base'!X504</f>
        <v>5.7138</v>
      </c>
      <c r="V34" s="14">
        <f>'Raw - Base'!Y504</f>
        <v>5.7965999999999998</v>
      </c>
      <c r="W34" s="14">
        <f>'Raw - Base'!Z504</f>
        <v>5.88</v>
      </c>
      <c r="X34" s="14">
        <f>'Raw - Base'!AA504</f>
        <v>5.9641000000000002</v>
      </c>
      <c r="Y34" s="14">
        <f>'Raw - Base'!AB504</f>
        <v>6.0487000000000002</v>
      </c>
      <c r="Z34" s="14">
        <f>'Raw - Base'!AC504</f>
        <v>6.1341000000000001</v>
      </c>
      <c r="AA34" s="14">
        <f>'Raw - Base'!AD504</f>
        <v>6.2201000000000004</v>
      </c>
      <c r="AB34" s="14">
        <f>'Raw - Base'!AE504</f>
        <v>6.3068999999999997</v>
      </c>
      <c r="AC34" s="14">
        <f>'Raw - Base'!AF504</f>
        <v>6.3944999999999999</v>
      </c>
      <c r="AD34" s="14">
        <f>'Raw - Base'!AG504</f>
        <v>6.4828999999999999</v>
      </c>
      <c r="AE34" s="14">
        <f>'Raw - Base'!AH504</f>
        <v>6.5721999999999996</v>
      </c>
      <c r="AF34" s="14">
        <f>'Raw - Base'!AI504</f>
        <v>6.6623999999999999</v>
      </c>
    </row>
    <row r="35" spans="1:32" x14ac:dyDescent="0.2">
      <c r="A35" s="8" t="s">
        <v>272</v>
      </c>
      <c r="B35" s="14">
        <f>'Raw - Base'!E505</f>
        <v>4.1412000000000004</v>
      </c>
      <c r="C35" s="14">
        <f>'Raw - Base'!F505</f>
        <v>3.9698000000000002</v>
      </c>
      <c r="D35" s="14">
        <f>'Raw - Base'!G505</f>
        <v>3.9451000000000001</v>
      </c>
      <c r="E35" s="14">
        <f>'Raw - Base'!H505</f>
        <v>4.0555000000000003</v>
      </c>
      <c r="F35" s="14">
        <f>'Raw - Base'!I505</f>
        <v>4.1189</v>
      </c>
      <c r="G35" s="14">
        <f>'Raw - Base'!J505</f>
        <v>4.2830000000000004</v>
      </c>
      <c r="H35" s="14">
        <f>'Raw - Base'!K505</f>
        <v>4.2912999999999997</v>
      </c>
      <c r="I35" s="14">
        <f>'Raw - Base'!L505</f>
        <v>4.3798000000000004</v>
      </c>
      <c r="J35" s="14">
        <f>'Raw - Base'!M505</f>
        <v>4.4577999999999998</v>
      </c>
      <c r="K35" s="14">
        <f>'Raw - Base'!N505</f>
        <v>4.5376000000000003</v>
      </c>
      <c r="L35" s="14">
        <f>'Raw - Base'!O505</f>
        <v>4.6180000000000003</v>
      </c>
      <c r="M35" s="14">
        <f>'Raw - Base'!P505</f>
        <v>4.6992000000000003</v>
      </c>
      <c r="N35" s="14">
        <f>'Raw - Base'!Q505</f>
        <v>4.7809999999999997</v>
      </c>
      <c r="O35" s="14">
        <f>'Raw - Base'!R505</f>
        <v>4.8635999999999999</v>
      </c>
      <c r="P35" s="14">
        <f>'Raw - Base'!S505</f>
        <v>4.9467999999999996</v>
      </c>
      <c r="Q35" s="14">
        <f>'Raw - Base'!T505</f>
        <v>5.0305999999999997</v>
      </c>
      <c r="R35" s="14">
        <f>'Raw - Base'!U505</f>
        <v>5.1151</v>
      </c>
      <c r="S35" s="14">
        <f>'Raw - Base'!V505</f>
        <v>5.2003000000000004</v>
      </c>
      <c r="T35" s="14">
        <f>'Raw - Base'!W505</f>
        <v>5.2862</v>
      </c>
      <c r="U35" s="14">
        <f>'Raw - Base'!X505</f>
        <v>5.3730000000000002</v>
      </c>
      <c r="V35" s="14">
        <f>'Raw - Base'!Y505</f>
        <v>5.4604999999999997</v>
      </c>
      <c r="W35" s="14">
        <f>'Raw - Base'!Z505</f>
        <v>5.5488999999999997</v>
      </c>
      <c r="X35" s="14">
        <f>'Raw - Base'!AA505</f>
        <v>5.6382000000000003</v>
      </c>
      <c r="Y35" s="14">
        <f>'Raw - Base'!AB505</f>
        <v>5.7283999999999997</v>
      </c>
      <c r="Z35" s="14">
        <f>'Raw - Base'!AC505</f>
        <v>5.8194999999999997</v>
      </c>
      <c r="AA35" s="14">
        <f>'Raw - Base'!AD505</f>
        <v>5.9116</v>
      </c>
      <c r="AB35" s="14">
        <f>'Raw - Base'!AE505</f>
        <v>6.0046999999999997</v>
      </c>
      <c r="AC35" s="14">
        <f>'Raw - Base'!AF505</f>
        <v>6.0989000000000004</v>
      </c>
      <c r="AD35" s="14">
        <f>'Raw - Base'!AG505</f>
        <v>6.1942000000000004</v>
      </c>
      <c r="AE35" s="14">
        <f>'Raw - Base'!AH505</f>
        <v>6.2907000000000002</v>
      </c>
      <c r="AF35" s="14">
        <f>'Raw - Base'!AI505</f>
        <v>6.3883999999999999</v>
      </c>
    </row>
    <row r="36" spans="1:32" x14ac:dyDescent="0.2">
      <c r="A36" s="8" t="s">
        <v>273</v>
      </c>
      <c r="B36" s="14">
        <f>'Raw - Base'!E506</f>
        <v>6.2423000000000002</v>
      </c>
      <c r="C36" s="14">
        <f>'Raw - Base'!F506</f>
        <v>6.0743</v>
      </c>
      <c r="D36" s="14">
        <f>'Raw - Base'!G506</f>
        <v>5.9916999999999998</v>
      </c>
      <c r="E36" s="14">
        <f>'Raw - Base'!H506</f>
        <v>6.1490999999999998</v>
      </c>
      <c r="F36" s="14">
        <f>'Raw - Base'!I506</f>
        <v>6.2579000000000002</v>
      </c>
      <c r="G36" s="14">
        <f>'Raw - Base'!J506</f>
        <v>6.4504000000000001</v>
      </c>
      <c r="H36" s="14">
        <f>'Raw - Base'!K506</f>
        <v>6.4776999999999996</v>
      </c>
      <c r="I36" s="14">
        <f>'Raw - Base'!L506</f>
        <v>6.6124999999999998</v>
      </c>
      <c r="J36" s="14">
        <f>'Raw - Base'!M506</f>
        <v>6.7331000000000003</v>
      </c>
      <c r="K36" s="14">
        <f>'Raw - Base'!N506</f>
        <v>6.8562000000000003</v>
      </c>
      <c r="L36" s="14">
        <f>'Raw - Base'!O506</f>
        <v>6.9801000000000002</v>
      </c>
      <c r="M36" s="14">
        <f>'Raw - Base'!P506</f>
        <v>7.1048999999999998</v>
      </c>
      <c r="N36" s="14">
        <f>'Raw - Base'!Q506</f>
        <v>7.2305000000000001</v>
      </c>
      <c r="O36" s="14">
        <f>'Raw - Base'!R506</f>
        <v>7.3570000000000002</v>
      </c>
      <c r="P36" s="14">
        <f>'Raw - Base'!S506</f>
        <v>7.4842000000000004</v>
      </c>
      <c r="Q36" s="14">
        <f>'Raw - Base'!T506</f>
        <v>7.6120999999999999</v>
      </c>
      <c r="R36" s="14">
        <f>'Raw - Base'!U506</f>
        <v>7.7408999999999999</v>
      </c>
      <c r="S36" s="14">
        <f>'Raw - Base'!V506</f>
        <v>7.8704000000000001</v>
      </c>
      <c r="T36" s="14">
        <f>'Raw - Base'!W506</f>
        <v>8.0007999999999999</v>
      </c>
      <c r="U36" s="14">
        <f>'Raw - Base'!X506</f>
        <v>8.1321999999999992</v>
      </c>
      <c r="V36" s="14">
        <f>'Raw - Base'!Y506</f>
        <v>8.2645999999999997</v>
      </c>
      <c r="W36" s="14">
        <f>'Raw - Base'!Z506</f>
        <v>8.3979999999999997</v>
      </c>
      <c r="X36" s="14">
        <f>'Raw - Base'!AA506</f>
        <v>8.5324000000000009</v>
      </c>
      <c r="Y36" s="14">
        <f>'Raw - Base'!AB506</f>
        <v>8.6679999999999993</v>
      </c>
      <c r="Z36" s="14">
        <f>'Raw - Base'!AC506</f>
        <v>8.8047000000000004</v>
      </c>
      <c r="AA36" s="14">
        <f>'Raw - Base'!AD506</f>
        <v>8.9427000000000003</v>
      </c>
      <c r="AB36" s="14">
        <f>'Raw - Base'!AE506</f>
        <v>9.0818999999999992</v>
      </c>
      <c r="AC36" s="14">
        <f>'Raw - Base'!AF506</f>
        <v>9.2224000000000004</v>
      </c>
      <c r="AD36" s="14">
        <f>'Raw - Base'!AG506</f>
        <v>9.3643999999999998</v>
      </c>
      <c r="AE36" s="14">
        <f>'Raw - Base'!AH506</f>
        <v>9.5077999999999996</v>
      </c>
      <c r="AF36" s="14">
        <f>'Raw - Base'!AI506</f>
        <v>9.6529000000000007</v>
      </c>
    </row>
    <row r="37" spans="1:32" x14ac:dyDescent="0.2">
      <c r="A37" s="8" t="s">
        <v>274</v>
      </c>
      <c r="B37" s="14">
        <f>'Raw - Base'!E507</f>
        <v>15.89</v>
      </c>
      <c r="C37" s="14">
        <f>'Raw - Base'!F507</f>
        <v>16.014099999999999</v>
      </c>
      <c r="D37" s="14">
        <f>'Raw - Base'!G507</f>
        <v>15.8231</v>
      </c>
      <c r="E37" s="14">
        <f>'Raw - Base'!H507</f>
        <v>16.003299999999999</v>
      </c>
      <c r="F37" s="14">
        <f>'Raw - Base'!I507</f>
        <v>16.082899999999999</v>
      </c>
      <c r="G37" s="14">
        <f>'Raw - Base'!J507</f>
        <v>16.256900000000002</v>
      </c>
      <c r="H37" s="14">
        <f>'Raw - Base'!K507</f>
        <v>16.3184</v>
      </c>
      <c r="I37" s="14">
        <f>'Raw - Base'!L507</f>
        <v>16.573699999999999</v>
      </c>
      <c r="J37" s="14">
        <f>'Raw - Base'!M507</f>
        <v>16.805800000000001</v>
      </c>
      <c r="K37" s="14">
        <f>'Raw - Base'!N507</f>
        <v>17.042999999999999</v>
      </c>
      <c r="L37" s="14">
        <f>'Raw - Base'!O507</f>
        <v>17.2821</v>
      </c>
      <c r="M37" s="14">
        <f>'Raw - Base'!P507</f>
        <v>17.523099999999999</v>
      </c>
      <c r="N37" s="14">
        <f>'Raw - Base'!Q507</f>
        <v>17.765899999999998</v>
      </c>
      <c r="O37" s="14">
        <f>'Raw - Base'!R507</f>
        <v>18.010200000000001</v>
      </c>
      <c r="P37" s="14">
        <f>'Raw - Base'!S507</f>
        <v>18.255800000000001</v>
      </c>
      <c r="Q37" s="14">
        <f>'Raw - Base'!T507</f>
        <v>18.502600000000001</v>
      </c>
      <c r="R37" s="14">
        <f>'Raw - Base'!U507</f>
        <v>18.750499999999999</v>
      </c>
      <c r="S37" s="14">
        <f>'Raw - Base'!V507</f>
        <v>18.999500000000001</v>
      </c>
      <c r="T37" s="14">
        <f>'Raw - Base'!W507</f>
        <v>19.249600000000001</v>
      </c>
      <c r="U37" s="14">
        <f>'Raw - Base'!X507</f>
        <v>19.500900000000001</v>
      </c>
      <c r="V37" s="14">
        <f>'Raw - Base'!Y507</f>
        <v>19.753299999999999</v>
      </c>
      <c r="W37" s="14">
        <f>'Raw - Base'!Z507</f>
        <v>20.006900000000002</v>
      </c>
      <c r="X37" s="14">
        <f>'Raw - Base'!AA507</f>
        <v>20.261600000000001</v>
      </c>
      <c r="Y37" s="14">
        <f>'Raw - Base'!AB507</f>
        <v>20.517399999999999</v>
      </c>
      <c r="Z37" s="14">
        <f>'Raw - Base'!AC507</f>
        <v>20.7744</v>
      </c>
      <c r="AA37" s="14">
        <f>'Raw - Base'!AD507</f>
        <v>21.032599999999999</v>
      </c>
      <c r="AB37" s="14">
        <f>'Raw - Base'!AE507</f>
        <v>21.292200000000001</v>
      </c>
      <c r="AC37" s="14">
        <f>'Raw - Base'!AF507</f>
        <v>21.553100000000001</v>
      </c>
      <c r="AD37" s="14">
        <f>'Raw - Base'!AG507</f>
        <v>21.8156</v>
      </c>
      <c r="AE37" s="14">
        <f>'Raw - Base'!AH507</f>
        <v>22.079699999999999</v>
      </c>
      <c r="AF37" s="14">
        <f>'Raw - Base'!AI507</f>
        <v>22.345600000000001</v>
      </c>
    </row>
    <row r="38" spans="1:32" x14ac:dyDescent="0.2">
      <c r="A38" s="8" t="s">
        <v>275</v>
      </c>
      <c r="B38" s="14">
        <f>'Raw - Base'!E508</f>
        <v>8.8183000000000007</v>
      </c>
      <c r="C38" s="14">
        <f>'Raw - Base'!F508</f>
        <v>8.6621000000000006</v>
      </c>
      <c r="D38" s="14">
        <f>'Raw - Base'!G508</f>
        <v>8.5312000000000001</v>
      </c>
      <c r="E38" s="14">
        <f>'Raw - Base'!H508</f>
        <v>8.6877999999999993</v>
      </c>
      <c r="F38" s="14">
        <f>'Raw - Base'!I508</f>
        <v>8.7627000000000006</v>
      </c>
      <c r="G38" s="14">
        <f>'Raw - Base'!J508</f>
        <v>8.9183000000000003</v>
      </c>
      <c r="H38" s="14">
        <f>'Raw - Base'!K508</f>
        <v>8.9345999999999997</v>
      </c>
      <c r="I38" s="14">
        <f>'Raw - Base'!L508</f>
        <v>9.0919000000000008</v>
      </c>
      <c r="J38" s="14">
        <f>'Raw - Base'!M508</f>
        <v>9.2309000000000001</v>
      </c>
      <c r="K38" s="14">
        <f>'Raw - Base'!N508</f>
        <v>9.3727999999999998</v>
      </c>
      <c r="L38" s="14">
        <f>'Raw - Base'!O508</f>
        <v>9.5154999999999994</v>
      </c>
      <c r="M38" s="14">
        <f>'Raw - Base'!P508</f>
        <v>9.6588999999999992</v>
      </c>
      <c r="N38" s="14">
        <f>'Raw - Base'!Q508</f>
        <v>9.8031000000000006</v>
      </c>
      <c r="O38" s="14">
        <f>'Raw - Base'!R508</f>
        <v>9.9480000000000004</v>
      </c>
      <c r="P38" s="14">
        <f>'Raw - Base'!S508</f>
        <v>10.0936</v>
      </c>
      <c r="Q38" s="14">
        <f>'Raw - Base'!T508</f>
        <v>10.239699999999999</v>
      </c>
      <c r="R38" s="14">
        <f>'Raw - Base'!U508</f>
        <v>10.3865</v>
      </c>
      <c r="S38" s="14">
        <f>'Raw - Base'!V508</f>
        <v>10.533899999999999</v>
      </c>
      <c r="T38" s="14">
        <f>'Raw - Base'!W508</f>
        <v>10.682</v>
      </c>
      <c r="U38" s="14">
        <f>'Raw - Base'!X508</f>
        <v>10.831</v>
      </c>
      <c r="V38" s="14">
        <f>'Raw - Base'!Y508</f>
        <v>10.9808</v>
      </c>
      <c r="W38" s="14">
        <f>'Raw - Base'!Z508</f>
        <v>11.1313</v>
      </c>
      <c r="X38" s="14">
        <f>'Raw - Base'!AA508</f>
        <v>11.2828</v>
      </c>
      <c r="Y38" s="14">
        <f>'Raw - Base'!AB508</f>
        <v>11.4351</v>
      </c>
      <c r="Z38" s="14">
        <f>'Raw - Base'!AC508</f>
        <v>11.5884</v>
      </c>
      <c r="AA38" s="14">
        <f>'Raw - Base'!AD508</f>
        <v>11.742599999999999</v>
      </c>
      <c r="AB38" s="14">
        <f>'Raw - Base'!AE508</f>
        <v>11.8979</v>
      </c>
      <c r="AC38" s="14">
        <f>'Raw - Base'!AF508</f>
        <v>12.0543</v>
      </c>
      <c r="AD38" s="14">
        <f>'Raw - Base'!AG508</f>
        <v>12.2119</v>
      </c>
      <c r="AE38" s="14">
        <f>'Raw - Base'!AH508</f>
        <v>12.370900000000001</v>
      </c>
      <c r="AF38" s="14">
        <f>'Raw - Base'!AI508</f>
        <v>12.5312</v>
      </c>
    </row>
    <row r="39" spans="1:32" x14ac:dyDescent="0.2">
      <c r="A39" s="8" t="s">
        <v>276</v>
      </c>
      <c r="B39" s="14">
        <f>'Raw - Base'!E509</f>
        <v>28.4298</v>
      </c>
      <c r="C39" s="14">
        <f>'Raw - Base'!F509</f>
        <v>26.4694</v>
      </c>
      <c r="D39" s="14">
        <f>'Raw - Base'!G509</f>
        <v>25.760999999999999</v>
      </c>
      <c r="E39" s="14">
        <f>'Raw - Base'!H509</f>
        <v>26.5931</v>
      </c>
      <c r="F39" s="14">
        <f>'Raw - Base'!I509</f>
        <v>26.968800000000002</v>
      </c>
      <c r="G39" s="14">
        <f>'Raw - Base'!J509</f>
        <v>28.416499999999999</v>
      </c>
      <c r="H39" s="14">
        <f>'Raw - Base'!K509</f>
        <v>28.1921</v>
      </c>
      <c r="I39" s="14">
        <f>'Raw - Base'!L509</f>
        <v>28.824100000000001</v>
      </c>
      <c r="J39" s="14">
        <f>'Raw - Base'!M509</f>
        <v>29.337800000000001</v>
      </c>
      <c r="K39" s="14">
        <f>'Raw - Base'!N509</f>
        <v>29.865200000000002</v>
      </c>
      <c r="L39" s="14">
        <f>'Raw - Base'!O509</f>
        <v>30.394300000000001</v>
      </c>
      <c r="M39" s="14">
        <f>'Raw - Base'!P509</f>
        <v>30.925899999999999</v>
      </c>
      <c r="N39" s="14">
        <f>'Raw - Base'!Q509</f>
        <v>31.4602</v>
      </c>
      <c r="O39" s="14">
        <f>'Raw - Base'!R509</f>
        <v>31.997199999999999</v>
      </c>
      <c r="P39" s="14">
        <f>'Raw - Base'!S509</f>
        <v>32.5366</v>
      </c>
      <c r="Q39" s="14">
        <f>'Raw - Base'!T509</f>
        <v>33.078899999999997</v>
      </c>
      <c r="R39" s="14">
        <f>'Raw - Base'!U509</f>
        <v>33.624000000000002</v>
      </c>
      <c r="S39" s="14">
        <f>'Raw - Base'!V509</f>
        <v>34.172400000000003</v>
      </c>
      <c r="T39" s="14">
        <f>'Raw - Base'!W509</f>
        <v>34.724600000000002</v>
      </c>
      <c r="U39" s="14">
        <f>'Raw - Base'!X509</f>
        <v>35.281199999999998</v>
      </c>
      <c r="V39" s="14">
        <f>'Raw - Base'!Y509</f>
        <v>35.842300000000002</v>
      </c>
      <c r="W39" s="14">
        <f>'Raw - Base'!Z509</f>
        <v>36.408299999999997</v>
      </c>
      <c r="X39" s="14">
        <f>'Raw - Base'!AA509</f>
        <v>36.979300000000002</v>
      </c>
      <c r="Y39" s="14">
        <f>'Raw - Base'!AB509</f>
        <v>37.555799999999998</v>
      </c>
      <c r="Z39" s="14">
        <f>'Raw - Base'!AC509</f>
        <v>38.137900000000002</v>
      </c>
      <c r="AA39" s="14">
        <f>'Raw - Base'!AD509</f>
        <v>38.726100000000002</v>
      </c>
      <c r="AB39" s="14">
        <f>'Raw - Base'!AE509</f>
        <v>39.320700000000002</v>
      </c>
      <c r="AC39" s="14">
        <f>'Raw - Base'!AF509</f>
        <v>39.9221</v>
      </c>
      <c r="AD39" s="14">
        <f>'Raw - Base'!AG509</f>
        <v>40.530700000000003</v>
      </c>
      <c r="AE39" s="14">
        <f>'Raw - Base'!AH509</f>
        <v>41.146999999999998</v>
      </c>
      <c r="AF39" s="14">
        <f>'Raw - Base'!AI509</f>
        <v>41.771599999999999</v>
      </c>
    </row>
    <row r="40" spans="1:32" x14ac:dyDescent="0.2">
      <c r="A40" s="8" t="s">
        <v>277</v>
      </c>
      <c r="B40" s="14">
        <f>'Raw - Base'!E510</f>
        <v>5.8364000000000003</v>
      </c>
      <c r="C40" s="14">
        <f>'Raw - Base'!F510</f>
        <v>5.6638999999999999</v>
      </c>
      <c r="D40" s="14">
        <f>'Raw - Base'!G510</f>
        <v>5.6218000000000004</v>
      </c>
      <c r="E40" s="14">
        <f>'Raw - Base'!H510</f>
        <v>5.7695999999999996</v>
      </c>
      <c r="F40" s="14">
        <f>'Raw - Base'!I510</f>
        <v>5.8502000000000001</v>
      </c>
      <c r="G40" s="14">
        <f>'Raw - Base'!J510</f>
        <v>6.0387000000000004</v>
      </c>
      <c r="H40" s="14">
        <f>'Raw - Base'!K510</f>
        <v>6.0536000000000003</v>
      </c>
      <c r="I40" s="14">
        <f>'Raw - Base'!L510</f>
        <v>6.1692999999999998</v>
      </c>
      <c r="J40" s="14">
        <f>'Raw - Base'!M510</f>
        <v>6.2717000000000001</v>
      </c>
      <c r="K40" s="14">
        <f>'Raw - Base'!N510</f>
        <v>6.3764000000000003</v>
      </c>
      <c r="L40" s="14">
        <f>'Raw - Base'!O510</f>
        <v>6.4817999999999998</v>
      </c>
      <c r="M40" s="14">
        <f>'Raw - Base'!P510</f>
        <v>6.5880000000000001</v>
      </c>
      <c r="N40" s="14">
        <f>'Raw - Base'!Q510</f>
        <v>6.6948999999999996</v>
      </c>
      <c r="O40" s="14">
        <f>'Raw - Base'!R510</f>
        <v>6.8026</v>
      </c>
      <c r="P40" s="14">
        <f>'Raw - Base'!S510</f>
        <v>6.9108999999999998</v>
      </c>
      <c r="Q40" s="14">
        <f>'Raw - Base'!T510</f>
        <v>7.0198</v>
      </c>
      <c r="R40" s="14">
        <f>'Raw - Base'!U510</f>
        <v>7.1294000000000004</v>
      </c>
      <c r="S40" s="14">
        <f>'Raw - Base'!V510</f>
        <v>7.2397</v>
      </c>
      <c r="T40" s="14">
        <f>'Raw - Base'!W510</f>
        <v>7.3507999999999996</v>
      </c>
      <c r="U40" s="14">
        <f>'Raw - Base'!X510</f>
        <v>7.4626999999999999</v>
      </c>
      <c r="V40" s="14">
        <f>'Raw - Base'!Y510</f>
        <v>7.5754000000000001</v>
      </c>
      <c r="W40" s="14">
        <f>'Raw - Base'!Z510</f>
        <v>7.6890000000000001</v>
      </c>
      <c r="X40" s="14">
        <f>'Raw - Base'!AA510</f>
        <v>7.8034999999999997</v>
      </c>
      <c r="Y40" s="14">
        <f>'Raw - Base'!AB510</f>
        <v>7.9189999999999996</v>
      </c>
      <c r="Z40" s="14">
        <f>'Raw - Base'!AC510</f>
        <v>8.0352999999999994</v>
      </c>
      <c r="AA40" s="14">
        <f>'Raw - Base'!AD510</f>
        <v>8.1526999999999994</v>
      </c>
      <c r="AB40" s="14">
        <f>'Raw - Base'!AE510</f>
        <v>8.2711000000000006</v>
      </c>
      <c r="AC40" s="14">
        <f>'Raw - Base'!AF510</f>
        <v>8.3907000000000007</v>
      </c>
      <c r="AD40" s="14">
        <f>'Raw - Base'!AG510</f>
        <v>8.5114000000000001</v>
      </c>
      <c r="AE40" s="14">
        <f>'Raw - Base'!AH510</f>
        <v>8.6334</v>
      </c>
      <c r="AF40" s="14">
        <f>'Raw - Base'!AI510</f>
        <v>8.7567000000000004</v>
      </c>
    </row>
    <row r="41" spans="1:32" x14ac:dyDescent="0.2">
      <c r="A41" s="8" t="s">
        <v>278</v>
      </c>
      <c r="B41" s="14">
        <f>'Raw - Base'!E511</f>
        <v>16.075199999999999</v>
      </c>
      <c r="C41" s="14">
        <f>'Raw - Base'!F511</f>
        <v>14.805</v>
      </c>
      <c r="D41" s="14">
        <f>'Raw - Base'!G511</f>
        <v>14.806699999999999</v>
      </c>
      <c r="E41" s="14">
        <f>'Raw - Base'!H511</f>
        <v>15.282299999999999</v>
      </c>
      <c r="F41" s="14">
        <f>'Raw - Base'!I511</f>
        <v>15.496</v>
      </c>
      <c r="G41" s="14">
        <f>'Raw - Base'!J511</f>
        <v>16.215599999999998</v>
      </c>
      <c r="H41" s="14">
        <f>'Raw - Base'!K511</f>
        <v>16.228400000000001</v>
      </c>
      <c r="I41" s="14">
        <f>'Raw - Base'!L511</f>
        <v>16.545000000000002</v>
      </c>
      <c r="J41" s="14">
        <f>'Raw - Base'!M511</f>
        <v>16.822299999999998</v>
      </c>
      <c r="K41" s="14">
        <f>'Raw - Base'!N511</f>
        <v>17.106100000000001</v>
      </c>
      <c r="L41" s="14">
        <f>'Raw - Base'!O511</f>
        <v>17.3916</v>
      </c>
      <c r="M41" s="14">
        <f>'Raw - Base'!P511</f>
        <v>17.678999999999998</v>
      </c>
      <c r="N41" s="14">
        <f>'Raw - Base'!Q511</f>
        <v>17.9681</v>
      </c>
      <c r="O41" s="14">
        <f>'Raw - Base'!R511</f>
        <v>18.259</v>
      </c>
      <c r="P41" s="14">
        <f>'Raw - Base'!S511</f>
        <v>18.551400000000001</v>
      </c>
      <c r="Q41" s="14">
        <f>'Raw - Base'!T511</f>
        <v>18.845300000000002</v>
      </c>
      <c r="R41" s="14">
        <f>'Raw - Base'!U511</f>
        <v>19.140899999999998</v>
      </c>
      <c r="S41" s="14">
        <f>'Raw - Base'!V511</f>
        <v>19.438300000000002</v>
      </c>
      <c r="T41" s="14">
        <f>'Raw - Base'!W511</f>
        <v>19.7377</v>
      </c>
      <c r="U41" s="14">
        <f>'Raw - Base'!X511</f>
        <v>20.039200000000001</v>
      </c>
      <c r="V41" s="14">
        <f>'Raw - Base'!Y511</f>
        <v>20.3431</v>
      </c>
      <c r="W41" s="14">
        <f>'Raw - Base'!Z511</f>
        <v>20.6493</v>
      </c>
      <c r="X41" s="14">
        <f>'Raw - Base'!AA511</f>
        <v>20.957899999999999</v>
      </c>
      <c r="Y41" s="14">
        <f>'Raw - Base'!AB511</f>
        <v>21.269100000000002</v>
      </c>
      <c r="Z41" s="14">
        <f>'Raw - Base'!AC511</f>
        <v>21.582899999999999</v>
      </c>
      <c r="AA41" s="14">
        <f>'Raw - Base'!AD511</f>
        <v>21.8996</v>
      </c>
      <c r="AB41" s="14">
        <f>'Raw - Base'!AE511</f>
        <v>22.219100000000001</v>
      </c>
      <c r="AC41" s="14">
        <f>'Raw - Base'!AF511</f>
        <v>22.541799999999999</v>
      </c>
      <c r="AD41" s="14">
        <f>'Raw - Base'!AG511</f>
        <v>22.867699999999999</v>
      </c>
      <c r="AE41" s="14">
        <f>'Raw - Base'!AH511</f>
        <v>23.197099999999999</v>
      </c>
      <c r="AF41" s="14">
        <f>'Raw - Base'!AI511</f>
        <v>23.530200000000001</v>
      </c>
    </row>
    <row r="42" spans="1:32" x14ac:dyDescent="0.2">
      <c r="A42" s="8" t="s">
        <v>279</v>
      </c>
      <c r="B42" s="14">
        <f>'Raw - Base'!E512</f>
        <v>17.328700000000001</v>
      </c>
      <c r="C42" s="14">
        <f>'Raw - Base'!F512</f>
        <v>15.9476</v>
      </c>
      <c r="D42" s="14">
        <f>'Raw - Base'!G512</f>
        <v>15.7805</v>
      </c>
      <c r="E42" s="14">
        <f>'Raw - Base'!H512</f>
        <v>16.308700000000002</v>
      </c>
      <c r="F42" s="14">
        <f>'Raw - Base'!I512</f>
        <v>16.735299999999999</v>
      </c>
      <c r="G42" s="14">
        <f>'Raw - Base'!J512</f>
        <v>17.3034</v>
      </c>
      <c r="H42" s="14">
        <f>'Raw - Base'!K512</f>
        <v>17.440100000000001</v>
      </c>
      <c r="I42" s="14">
        <f>'Raw - Base'!L512</f>
        <v>17.8203</v>
      </c>
      <c r="J42" s="14">
        <f>'Raw - Base'!M512</f>
        <v>18.1677</v>
      </c>
      <c r="K42" s="14">
        <f>'Raw - Base'!N512</f>
        <v>18.520800000000001</v>
      </c>
      <c r="L42" s="14">
        <f>'Raw - Base'!O512</f>
        <v>18.875299999999999</v>
      </c>
      <c r="M42" s="14">
        <f>'Raw - Base'!P512</f>
        <v>19.2317</v>
      </c>
      <c r="N42" s="14">
        <f>'Raw - Base'!Q512</f>
        <v>19.589700000000001</v>
      </c>
      <c r="O42" s="14">
        <f>'Raw - Base'!R512</f>
        <v>19.949300000000001</v>
      </c>
      <c r="P42" s="14">
        <f>'Raw - Base'!S512</f>
        <v>20.310400000000001</v>
      </c>
      <c r="Q42" s="14">
        <f>'Raw - Base'!T512</f>
        <v>20.672699999999999</v>
      </c>
      <c r="R42" s="14">
        <f>'Raw - Base'!U512</f>
        <v>21.036300000000001</v>
      </c>
      <c r="S42" s="14">
        <f>'Raw - Base'!V512</f>
        <v>21.4011</v>
      </c>
      <c r="T42" s="14">
        <f>'Raw - Base'!W512</f>
        <v>21.767700000000001</v>
      </c>
      <c r="U42" s="14">
        <f>'Raw - Base'!X512</f>
        <v>22.135999999999999</v>
      </c>
      <c r="V42" s="14">
        <f>'Raw - Base'!Y512</f>
        <v>22.506</v>
      </c>
      <c r="W42" s="14">
        <f>'Raw - Base'!Z512</f>
        <v>22.877600000000001</v>
      </c>
      <c r="X42" s="14">
        <f>'Raw - Base'!AA512</f>
        <v>23.251000000000001</v>
      </c>
      <c r="Y42" s="14">
        <f>'Raw - Base'!AB512</f>
        <v>23.626000000000001</v>
      </c>
      <c r="Z42" s="14">
        <f>'Raw - Base'!AC512</f>
        <v>24.002700000000001</v>
      </c>
      <c r="AA42" s="14">
        <f>'Raw - Base'!AD512</f>
        <v>24.3811</v>
      </c>
      <c r="AB42" s="14">
        <f>'Raw - Base'!AE512</f>
        <v>24.761199999999999</v>
      </c>
      <c r="AC42" s="14">
        <f>'Raw - Base'!AF512</f>
        <v>25.1432</v>
      </c>
      <c r="AD42" s="14">
        <f>'Raw - Base'!AG512</f>
        <v>25.527100000000001</v>
      </c>
      <c r="AE42" s="14">
        <f>'Raw - Base'!AH512</f>
        <v>25.9132</v>
      </c>
      <c r="AF42" s="14">
        <f>'Raw - Base'!AI512</f>
        <v>26.301500000000001</v>
      </c>
    </row>
    <row r="43" spans="1:32" x14ac:dyDescent="0.2">
      <c r="A43" s="8" t="s">
        <v>280</v>
      </c>
      <c r="B43" s="14">
        <f>'Raw - Base'!E513</f>
        <v>37.5595</v>
      </c>
      <c r="C43" s="14">
        <f>'Raw - Base'!F513</f>
        <v>34.970300000000002</v>
      </c>
      <c r="D43" s="14">
        <f>'Raw - Base'!G513</f>
        <v>34.320599999999999</v>
      </c>
      <c r="E43" s="14">
        <f>'Raw - Base'!H513</f>
        <v>35.397599999999997</v>
      </c>
      <c r="F43" s="14">
        <f>'Raw - Base'!I513</f>
        <v>35.792400000000001</v>
      </c>
      <c r="G43" s="14">
        <f>'Raw - Base'!J513</f>
        <v>37.412300000000002</v>
      </c>
      <c r="H43" s="14">
        <f>'Raw - Base'!K513</f>
        <v>37.215000000000003</v>
      </c>
      <c r="I43" s="14">
        <f>'Raw - Base'!L513</f>
        <v>38.017099999999999</v>
      </c>
      <c r="J43" s="14">
        <f>'Raw - Base'!M513</f>
        <v>38.681100000000001</v>
      </c>
      <c r="K43" s="14">
        <f>'Raw - Base'!N513</f>
        <v>39.362200000000001</v>
      </c>
      <c r="L43" s="14">
        <f>'Raw - Base'!O513</f>
        <v>40.046199999999999</v>
      </c>
      <c r="M43" s="14">
        <f>'Raw - Base'!P513</f>
        <v>40.734499999999997</v>
      </c>
      <c r="N43" s="14">
        <f>'Raw - Base'!Q513</f>
        <v>41.427500000000002</v>
      </c>
      <c r="O43" s="14">
        <f>'Raw - Base'!R513</f>
        <v>42.125100000000003</v>
      </c>
      <c r="P43" s="14">
        <f>'Raw - Base'!S513</f>
        <v>42.827399999999997</v>
      </c>
      <c r="Q43" s="14">
        <f>'Raw - Base'!T513</f>
        <v>43.534700000000001</v>
      </c>
      <c r="R43" s="14">
        <f>'Raw - Base'!U513</f>
        <v>44.247300000000003</v>
      </c>
      <c r="S43" s="14">
        <f>'Raw - Base'!V513</f>
        <v>44.965299999999999</v>
      </c>
      <c r="T43" s="14">
        <f>'Raw - Base'!W513</f>
        <v>45.689799999999998</v>
      </c>
      <c r="U43" s="14">
        <f>'Raw - Base'!X513</f>
        <v>46.421300000000002</v>
      </c>
      <c r="V43" s="14">
        <f>'Raw - Base'!Y513</f>
        <v>47.159799999999997</v>
      </c>
      <c r="W43" s="14">
        <f>'Raw - Base'!Z513</f>
        <v>47.905700000000003</v>
      </c>
      <c r="X43" s="14">
        <f>'Raw - Base'!AA513</f>
        <v>48.659300000000002</v>
      </c>
      <c r="Y43" s="14">
        <f>'Raw - Base'!AB513</f>
        <v>49.420699999999997</v>
      </c>
      <c r="Z43" s="14">
        <f>'Raw - Base'!AC513</f>
        <v>50.190399999999997</v>
      </c>
      <c r="AA43" s="14">
        <f>'Raw - Base'!AD513</f>
        <v>50.968800000000002</v>
      </c>
      <c r="AB43" s="14">
        <f>'Raw - Base'!AE513</f>
        <v>51.756100000000004</v>
      </c>
      <c r="AC43" s="14">
        <f>'Raw - Base'!AF513</f>
        <v>52.552900000000001</v>
      </c>
      <c r="AD43" s="14">
        <f>'Raw - Base'!AG513</f>
        <v>53.3596</v>
      </c>
      <c r="AE43" s="14">
        <f>'Raw - Base'!AH513</f>
        <v>54.177</v>
      </c>
      <c r="AF43" s="14">
        <f>'Raw - Base'!AI513</f>
        <v>55.005600000000001</v>
      </c>
    </row>
    <row r="44" spans="1:32" x14ac:dyDescent="0.2">
      <c r="A44" s="8" t="s">
        <v>281</v>
      </c>
      <c r="B44" s="14">
        <f>'Raw - Base'!E514</f>
        <v>3.7105999999999999</v>
      </c>
      <c r="C44" s="14">
        <f>'Raw - Base'!F514</f>
        <v>3.3972000000000002</v>
      </c>
      <c r="D44" s="14">
        <f>'Raw - Base'!G514</f>
        <v>3.4268999999999998</v>
      </c>
      <c r="E44" s="14">
        <f>'Raw - Base'!H514</f>
        <v>3.5350000000000001</v>
      </c>
      <c r="F44" s="14">
        <f>'Raw - Base'!I514</f>
        <v>3.5918999999999999</v>
      </c>
      <c r="G44" s="14">
        <f>'Raw - Base'!J514</f>
        <v>3.7551000000000001</v>
      </c>
      <c r="H44" s="14">
        <f>'Raw - Base'!K514</f>
        <v>3.7728999999999999</v>
      </c>
      <c r="I44" s="14">
        <f>'Raw - Base'!L514</f>
        <v>3.8441000000000001</v>
      </c>
      <c r="J44" s="14">
        <f>'Raw - Base'!M514</f>
        <v>3.9085000000000001</v>
      </c>
      <c r="K44" s="14">
        <f>'Raw - Base'!N514</f>
        <v>3.9742000000000002</v>
      </c>
      <c r="L44" s="14">
        <f>'Raw - Base'!O514</f>
        <v>4.0401999999999996</v>
      </c>
      <c r="M44" s="14">
        <f>'Raw - Base'!P514</f>
        <v>4.1066000000000003</v>
      </c>
      <c r="N44" s="14">
        <f>'Raw - Base'!Q514</f>
        <v>4.1733000000000002</v>
      </c>
      <c r="O44" s="14">
        <f>'Raw - Base'!R514</f>
        <v>4.2403000000000004</v>
      </c>
      <c r="P44" s="14">
        <f>'Raw - Base'!S514</f>
        <v>4.3075999999999999</v>
      </c>
      <c r="Q44" s="14">
        <f>'Raw - Base'!T514</f>
        <v>4.3752000000000004</v>
      </c>
      <c r="R44" s="14">
        <f>'Raw - Base'!U514</f>
        <v>4.4429999999999996</v>
      </c>
      <c r="S44" s="14">
        <f>'Raw - Base'!V514</f>
        <v>4.5111999999999997</v>
      </c>
      <c r="T44" s="14">
        <f>'Raw - Base'!W514</f>
        <v>4.5796999999999999</v>
      </c>
      <c r="U44" s="14">
        <f>'Raw - Base'!X514</f>
        <v>4.6486000000000001</v>
      </c>
      <c r="V44" s="14">
        <f>'Raw - Base'!Y514</f>
        <v>4.718</v>
      </c>
      <c r="W44" s="14">
        <f>'Raw - Base'!Z514</f>
        <v>4.7877999999999998</v>
      </c>
      <c r="X44" s="14">
        <f>'Raw - Base'!AA514</f>
        <v>4.8579999999999997</v>
      </c>
      <c r="Y44" s="14">
        <f>'Raw - Base'!AB514</f>
        <v>4.9287999999999998</v>
      </c>
      <c r="Z44" s="14">
        <f>'Raw - Base'!AC514</f>
        <v>5</v>
      </c>
      <c r="AA44" s="14">
        <f>'Raw - Base'!AD514</f>
        <v>5.0717999999999996</v>
      </c>
      <c r="AB44" s="14">
        <f>'Raw - Base'!AE514</f>
        <v>5.1440999999999999</v>
      </c>
      <c r="AC44" s="14">
        <f>'Raw - Base'!AF514</f>
        <v>5.2171000000000003</v>
      </c>
      <c r="AD44" s="14">
        <f>'Raw - Base'!AG514</f>
        <v>5.2906000000000004</v>
      </c>
      <c r="AE44" s="14">
        <f>'Raw - Base'!AH514</f>
        <v>5.3648999999999996</v>
      </c>
      <c r="AF44" s="14">
        <f>'Raw - Base'!AI514</f>
        <v>5.4398</v>
      </c>
    </row>
    <row r="45" spans="1:32" x14ac:dyDescent="0.2">
      <c r="A45" s="8" t="s">
        <v>282</v>
      </c>
      <c r="B45" s="14">
        <f>'Raw - Base'!E515</f>
        <v>14.6614</v>
      </c>
      <c r="C45" s="14">
        <f>'Raw - Base'!F515</f>
        <v>13.350099999999999</v>
      </c>
      <c r="D45" s="14">
        <f>'Raw - Base'!G515</f>
        <v>12.7736</v>
      </c>
      <c r="E45" s="14">
        <f>'Raw - Base'!H515</f>
        <v>13.1828</v>
      </c>
      <c r="F45" s="14">
        <f>'Raw - Base'!I515</f>
        <v>13.5091</v>
      </c>
      <c r="G45" s="14">
        <f>'Raw - Base'!J515</f>
        <v>14.585599999999999</v>
      </c>
      <c r="H45" s="14">
        <f>'Raw - Base'!K515</f>
        <v>14.4374</v>
      </c>
      <c r="I45" s="14">
        <f>'Raw - Base'!L515</f>
        <v>14.7842</v>
      </c>
      <c r="J45" s="14">
        <f>'Raw - Base'!M515</f>
        <v>15.0585</v>
      </c>
      <c r="K45" s="14">
        <f>'Raw - Base'!N515</f>
        <v>15.3369</v>
      </c>
      <c r="L45" s="14">
        <f>'Raw - Base'!O515</f>
        <v>15.6121</v>
      </c>
      <c r="M45" s="14">
        <f>'Raw - Base'!P515</f>
        <v>15.884399999999999</v>
      </c>
      <c r="N45" s="14">
        <f>'Raw - Base'!Q515</f>
        <v>16.153600000000001</v>
      </c>
      <c r="O45" s="14">
        <f>'Raw - Base'!R515</f>
        <v>16.419799999999999</v>
      </c>
      <c r="P45" s="14">
        <f>'Raw - Base'!S515</f>
        <v>16.6828</v>
      </c>
      <c r="Q45" s="14">
        <f>'Raw - Base'!T515</f>
        <v>16.942799999999998</v>
      </c>
      <c r="R45" s="14">
        <f>'Raw - Base'!U515</f>
        <v>17.2</v>
      </c>
      <c r="S45" s="14">
        <f>'Raw - Base'!V515</f>
        <v>17.454699999999999</v>
      </c>
      <c r="T45" s="14">
        <f>'Raw - Base'!W515</f>
        <v>17.7073</v>
      </c>
      <c r="U45" s="14">
        <f>'Raw - Base'!X515</f>
        <v>17.958300000000001</v>
      </c>
      <c r="V45" s="14">
        <f>'Raw - Base'!Y515</f>
        <v>18.207799999999999</v>
      </c>
      <c r="W45" s="14">
        <f>'Raw - Base'!Z515</f>
        <v>18.456199999999999</v>
      </c>
      <c r="X45" s="14">
        <f>'Raw - Base'!AA515</f>
        <v>18.703700000000001</v>
      </c>
      <c r="Y45" s="14">
        <f>'Raw - Base'!AB515</f>
        <v>18.950700000000001</v>
      </c>
      <c r="Z45" s="14">
        <f>'Raw - Base'!AC515</f>
        <v>19.197299999999998</v>
      </c>
      <c r="AA45" s="14">
        <f>'Raw - Base'!AD515</f>
        <v>19.4438</v>
      </c>
      <c r="AB45" s="14">
        <f>'Raw - Base'!AE515</f>
        <v>19.6905</v>
      </c>
      <c r="AC45" s="14">
        <f>'Raw - Base'!AF515</f>
        <v>19.9376</v>
      </c>
      <c r="AD45" s="14">
        <f>'Raw - Base'!AG515</f>
        <v>20.185500000000001</v>
      </c>
      <c r="AE45" s="14">
        <f>'Raw - Base'!AH515</f>
        <v>20.4343</v>
      </c>
      <c r="AF45" s="14">
        <f>'Raw - Base'!AI515</f>
        <v>20.6843</v>
      </c>
    </row>
    <row r="46" spans="1:32" x14ac:dyDescent="0.2">
      <c r="A46" s="8" t="s">
        <v>283</v>
      </c>
      <c r="B46" s="14">
        <f>'Raw - Base'!E516</f>
        <v>6.9131</v>
      </c>
      <c r="C46" s="14">
        <f>'Raw - Base'!F516</f>
        <v>6.4320000000000004</v>
      </c>
      <c r="D46" s="14">
        <f>'Raw - Base'!G516</f>
        <v>6.2377000000000002</v>
      </c>
      <c r="E46" s="14">
        <f>'Raw - Base'!H516</f>
        <v>6.4523999999999999</v>
      </c>
      <c r="F46" s="14">
        <f>'Raw - Base'!I516</f>
        <v>6.5715000000000003</v>
      </c>
      <c r="G46" s="14">
        <f>'Raw - Base'!J516</f>
        <v>7.0239000000000003</v>
      </c>
      <c r="H46" s="14">
        <f>'Raw - Base'!K516</f>
        <v>6.9530000000000003</v>
      </c>
      <c r="I46" s="14">
        <f>'Raw - Base'!L516</f>
        <v>7.0971000000000002</v>
      </c>
      <c r="J46" s="14">
        <f>'Raw - Base'!M516</f>
        <v>7.2112999999999996</v>
      </c>
      <c r="K46" s="14">
        <f>'Raw - Base'!N516</f>
        <v>7.3287000000000004</v>
      </c>
      <c r="L46" s="14">
        <f>'Raw - Base'!O516</f>
        <v>7.4462999999999999</v>
      </c>
      <c r="M46" s="14">
        <f>'Raw - Base'!P516</f>
        <v>7.5641999999999996</v>
      </c>
      <c r="N46" s="14">
        <f>'Raw - Base'!Q516</f>
        <v>7.6821999999999999</v>
      </c>
      <c r="O46" s="14">
        <f>'Raw - Base'!R516</f>
        <v>7.8003</v>
      </c>
      <c r="P46" s="14">
        <f>'Raw - Base'!S516</f>
        <v>7.9183000000000003</v>
      </c>
      <c r="Q46" s="14">
        <f>'Raw - Base'!T516</f>
        <v>8.0361999999999991</v>
      </c>
      <c r="R46" s="14">
        <f>'Raw - Base'!U516</f>
        <v>8.1539999999999999</v>
      </c>
      <c r="S46" s="14">
        <f>'Raw - Base'!V516</f>
        <v>8.2718000000000007</v>
      </c>
      <c r="T46" s="14">
        <f>'Raw - Base'!W516</f>
        <v>8.3895999999999997</v>
      </c>
      <c r="U46" s="14">
        <f>'Raw - Base'!X516</f>
        <v>8.5076999999999998</v>
      </c>
      <c r="V46" s="14">
        <f>'Raw - Base'!Y516</f>
        <v>8.6258999999999997</v>
      </c>
      <c r="W46" s="14">
        <f>'Raw - Base'!Z516</f>
        <v>8.7445000000000004</v>
      </c>
      <c r="X46" s="14">
        <f>'Raw - Base'!AA516</f>
        <v>8.8634000000000004</v>
      </c>
      <c r="Y46" s="14">
        <f>'Raw - Base'!AB516</f>
        <v>8.9827999999999992</v>
      </c>
      <c r="Z46" s="14">
        <f>'Raw - Base'!AC516</f>
        <v>9.1026000000000007</v>
      </c>
      <c r="AA46" s="14">
        <f>'Raw - Base'!AD516</f>
        <v>9.2231000000000005</v>
      </c>
      <c r="AB46" s="14">
        <f>'Raw - Base'!AE516</f>
        <v>9.3442000000000007</v>
      </c>
      <c r="AC46" s="14">
        <f>'Raw - Base'!AF516</f>
        <v>9.4661000000000008</v>
      </c>
      <c r="AD46" s="14">
        <f>'Raw - Base'!AG516</f>
        <v>9.5888000000000009</v>
      </c>
      <c r="AE46" s="14">
        <f>'Raw - Base'!AH516</f>
        <v>9.7125000000000004</v>
      </c>
      <c r="AF46" s="14">
        <f>'Raw - Base'!AI516</f>
        <v>9.8371999999999993</v>
      </c>
    </row>
    <row r="47" spans="1:32" x14ac:dyDescent="0.2">
      <c r="A47" s="8" t="s">
        <v>284</v>
      </c>
      <c r="B47" s="14">
        <f>'Raw - Base'!E517</f>
        <v>9.3850999999999996</v>
      </c>
      <c r="C47" s="14">
        <f>'Raw - Base'!F517</f>
        <v>8.6308000000000007</v>
      </c>
      <c r="D47" s="14">
        <f>'Raw - Base'!G517</f>
        <v>8.3313000000000006</v>
      </c>
      <c r="E47" s="14">
        <f>'Raw - Base'!H517</f>
        <v>8.6176999999999992</v>
      </c>
      <c r="F47" s="14">
        <f>'Raw - Base'!I517</f>
        <v>8.8012999999999995</v>
      </c>
      <c r="G47" s="14">
        <f>'Raw - Base'!J517</f>
        <v>9.4366000000000003</v>
      </c>
      <c r="H47" s="14">
        <f>'Raw - Base'!K517</f>
        <v>9.3438999999999997</v>
      </c>
      <c r="I47" s="14">
        <f>'Raw - Base'!L517</f>
        <v>9.548</v>
      </c>
      <c r="J47" s="14">
        <f>'Raw - Base'!M517</f>
        <v>9.7100000000000009</v>
      </c>
      <c r="K47" s="14">
        <f>'Raw - Base'!N517</f>
        <v>9.8758999999999997</v>
      </c>
      <c r="L47" s="14">
        <f>'Raw - Base'!O517</f>
        <v>10.0413</v>
      </c>
      <c r="M47" s="14">
        <f>'Raw - Base'!P517</f>
        <v>10.2065</v>
      </c>
      <c r="N47" s="14">
        <f>'Raw - Base'!Q517</f>
        <v>10.3711</v>
      </c>
      <c r="O47" s="14">
        <f>'Raw - Base'!R517</f>
        <v>10.5352</v>
      </c>
      <c r="P47" s="14">
        <f>'Raw - Base'!S517</f>
        <v>10.698499999999999</v>
      </c>
      <c r="Q47" s="14">
        <f>'Raw - Base'!T517</f>
        <v>10.8612</v>
      </c>
      <c r="R47" s="14">
        <f>'Raw - Base'!U517</f>
        <v>11.023199999999999</v>
      </c>
      <c r="S47" s="14">
        <f>'Raw - Base'!V517</f>
        <v>11.1846</v>
      </c>
      <c r="T47" s="14">
        <f>'Raw - Base'!W517</f>
        <v>11.345599999999999</v>
      </c>
      <c r="U47" s="14">
        <f>'Raw - Base'!X517</f>
        <v>11.506399999999999</v>
      </c>
      <c r="V47" s="14">
        <f>'Raw - Base'!Y517</f>
        <v>11.6671</v>
      </c>
      <c r="W47" s="14">
        <f>'Raw - Base'!Z517</f>
        <v>11.8278</v>
      </c>
      <c r="X47" s="14">
        <f>'Raw - Base'!AA517</f>
        <v>11.9887</v>
      </c>
      <c r="Y47" s="14">
        <f>'Raw - Base'!AB517</f>
        <v>12.149699999999999</v>
      </c>
      <c r="Z47" s="14">
        <f>'Raw - Base'!AC517</f>
        <v>12.3111</v>
      </c>
      <c r="AA47" s="14">
        <f>'Raw - Base'!AD517</f>
        <v>12.473000000000001</v>
      </c>
      <c r="AB47" s="14">
        <f>'Raw - Base'!AE517</f>
        <v>12.6355</v>
      </c>
      <c r="AC47" s="14">
        <f>'Raw - Base'!AF517</f>
        <v>12.7987</v>
      </c>
      <c r="AD47" s="14">
        <f>'Raw - Base'!AG517</f>
        <v>12.9627</v>
      </c>
      <c r="AE47" s="14">
        <f>'Raw - Base'!AH517</f>
        <v>13.127800000000001</v>
      </c>
      <c r="AF47" s="14">
        <f>'Raw - Base'!AI517</f>
        <v>13.293900000000001</v>
      </c>
    </row>
    <row r="48" spans="1:32" x14ac:dyDescent="0.2">
      <c r="A48" s="8" t="s">
        <v>285</v>
      </c>
      <c r="B48" s="14">
        <f>'Raw - Base'!E518</f>
        <v>8.8718000000000004</v>
      </c>
      <c r="C48" s="14">
        <f>'Raw - Base'!F518</f>
        <v>8.2645999999999997</v>
      </c>
      <c r="D48" s="14">
        <f>'Raw - Base'!G518</f>
        <v>8.0225000000000009</v>
      </c>
      <c r="E48" s="14">
        <f>'Raw - Base'!H518</f>
        <v>8.2861999999999991</v>
      </c>
      <c r="F48" s="14">
        <f>'Raw - Base'!I518</f>
        <v>8.4215</v>
      </c>
      <c r="G48" s="14">
        <f>'Raw - Base'!J518</f>
        <v>8.9702000000000002</v>
      </c>
      <c r="H48" s="14">
        <f>'Raw - Base'!K518</f>
        <v>8.8741000000000003</v>
      </c>
      <c r="I48" s="14">
        <f>'Raw - Base'!L518</f>
        <v>9.0513999999999992</v>
      </c>
      <c r="J48" s="14">
        <f>'Raw - Base'!M518</f>
        <v>9.1907999999999994</v>
      </c>
      <c r="K48" s="14">
        <f>'Raw - Base'!N518</f>
        <v>9.3345000000000002</v>
      </c>
      <c r="L48" s="14">
        <f>'Raw - Base'!O518</f>
        <v>9.4786000000000001</v>
      </c>
      <c r="M48" s="14">
        <f>'Raw - Base'!P518</f>
        <v>9.6231000000000009</v>
      </c>
      <c r="N48" s="14">
        <f>'Raw - Base'!Q518</f>
        <v>9.7677999999999994</v>
      </c>
      <c r="O48" s="14">
        <f>'Raw - Base'!R518</f>
        <v>9.9126999999999992</v>
      </c>
      <c r="P48" s="14">
        <f>'Raw - Base'!S518</f>
        <v>10.057700000000001</v>
      </c>
      <c r="Q48" s="14">
        <f>'Raw - Base'!T518</f>
        <v>10.2027</v>
      </c>
      <c r="R48" s="14">
        <f>'Raw - Base'!U518</f>
        <v>10.3477</v>
      </c>
      <c r="S48" s="14">
        <f>'Raw - Base'!V518</f>
        <v>10.492800000000001</v>
      </c>
      <c r="T48" s="14">
        <f>'Raw - Base'!W518</f>
        <v>10.638199999999999</v>
      </c>
      <c r="U48" s="14">
        <f>'Raw - Base'!X518</f>
        <v>10.783799999999999</v>
      </c>
      <c r="V48" s="14">
        <f>'Raw - Base'!Y518</f>
        <v>10.9299</v>
      </c>
      <c r="W48" s="14">
        <f>'Raw - Base'!Z518</f>
        <v>11.076499999999999</v>
      </c>
      <c r="X48" s="14">
        <f>'Raw - Base'!AA518</f>
        <v>11.223599999999999</v>
      </c>
      <c r="Y48" s="14">
        <f>'Raw - Base'!AB518</f>
        <v>11.3714</v>
      </c>
      <c r="Z48" s="14">
        <f>'Raw - Base'!AC518</f>
        <v>11.5199</v>
      </c>
      <c r="AA48" s="14">
        <f>'Raw - Base'!AD518</f>
        <v>11.6692</v>
      </c>
      <c r="AB48" s="14">
        <f>'Raw - Base'!AE518</f>
        <v>11.8195</v>
      </c>
      <c r="AC48" s="14">
        <f>'Raw - Base'!AF518</f>
        <v>11.970800000000001</v>
      </c>
      <c r="AD48" s="14">
        <f>'Raw - Base'!AG518</f>
        <v>12.123200000000001</v>
      </c>
      <c r="AE48" s="14">
        <f>'Raw - Base'!AH518</f>
        <v>12.276899999999999</v>
      </c>
      <c r="AF48" s="14">
        <f>'Raw - Base'!AI518</f>
        <v>12.432</v>
      </c>
    </row>
    <row r="49" spans="1:32" x14ac:dyDescent="0.2">
      <c r="A49" s="8" t="s">
        <v>286</v>
      </c>
      <c r="B49" s="14">
        <f>'Raw - Base'!E519</f>
        <v>24.641400000000001</v>
      </c>
      <c r="C49" s="14">
        <f>'Raw - Base'!F519</f>
        <v>23.003499999999999</v>
      </c>
      <c r="D49" s="14">
        <f>'Raw - Base'!G519</f>
        <v>22.433900000000001</v>
      </c>
      <c r="E49" s="14">
        <f>'Raw - Base'!H519</f>
        <v>23.139500000000002</v>
      </c>
      <c r="F49" s="14">
        <f>'Raw - Base'!I519</f>
        <v>23.429500000000001</v>
      </c>
      <c r="G49" s="14">
        <f>'Raw - Base'!J519</f>
        <v>24.780999999999999</v>
      </c>
      <c r="H49" s="14">
        <f>'Raw - Base'!K519</f>
        <v>24.555599999999998</v>
      </c>
      <c r="I49" s="14">
        <f>'Raw - Base'!L519</f>
        <v>25.055499999999999</v>
      </c>
      <c r="J49" s="14">
        <f>'Raw - Base'!M519</f>
        <v>25.456</v>
      </c>
      <c r="K49" s="14">
        <f>'Raw - Base'!N519</f>
        <v>25.869199999999999</v>
      </c>
      <c r="L49" s="14">
        <f>'Raw - Base'!O519</f>
        <v>26.284800000000001</v>
      </c>
      <c r="M49" s="14">
        <f>'Raw - Base'!P519</f>
        <v>26.703600000000002</v>
      </c>
      <c r="N49" s="14">
        <f>'Raw - Base'!Q519</f>
        <v>27.1252</v>
      </c>
      <c r="O49" s="14">
        <f>'Raw - Base'!R519</f>
        <v>27.549700000000001</v>
      </c>
      <c r="P49" s="14">
        <f>'Raw - Base'!S519</f>
        <v>27.976700000000001</v>
      </c>
      <c r="Q49" s="14">
        <f>'Raw - Base'!T519</f>
        <v>28.406400000000001</v>
      </c>
      <c r="R49" s="14">
        <f>'Raw - Base'!U519</f>
        <v>28.838699999999999</v>
      </c>
      <c r="S49" s="14">
        <f>'Raw - Base'!V519</f>
        <v>29.273800000000001</v>
      </c>
      <c r="T49" s="14">
        <f>'Raw - Base'!W519</f>
        <v>29.712199999999999</v>
      </c>
      <c r="U49" s="14">
        <f>'Raw - Base'!X519</f>
        <v>30.1541</v>
      </c>
      <c r="V49" s="14">
        <f>'Raw - Base'!Y519</f>
        <v>30.599699999999999</v>
      </c>
      <c r="W49" s="14">
        <f>'Raw - Base'!Z519</f>
        <v>31.049099999999999</v>
      </c>
      <c r="X49" s="14">
        <f>'Raw - Base'!AA519</f>
        <v>31.502600000000001</v>
      </c>
      <c r="Y49" s="14">
        <f>'Raw - Base'!AB519</f>
        <v>31.9604</v>
      </c>
      <c r="Z49" s="14">
        <f>'Raw - Base'!AC519</f>
        <v>32.422699999999999</v>
      </c>
      <c r="AA49" s="14">
        <f>'Raw - Base'!AD519</f>
        <v>32.889699999999998</v>
      </c>
      <c r="AB49" s="14">
        <f>'Raw - Base'!AE519</f>
        <v>33.361699999999999</v>
      </c>
      <c r="AC49" s="14">
        <f>'Raw - Base'!AF519</f>
        <v>33.838999999999999</v>
      </c>
      <c r="AD49" s="14">
        <f>'Raw - Base'!AG519</f>
        <v>34.321899999999999</v>
      </c>
      <c r="AE49" s="14">
        <f>'Raw - Base'!AH519</f>
        <v>34.810699999999997</v>
      </c>
      <c r="AF49" s="14">
        <f>'Raw - Base'!AI519</f>
        <v>35.305900000000001</v>
      </c>
    </row>
    <row r="50" spans="1:32" x14ac:dyDescent="0.2">
      <c r="A50" s="8" t="s">
        <v>287</v>
      </c>
      <c r="B50" s="14">
        <f>'Raw - Base'!E520</f>
        <v>10.746700000000001</v>
      </c>
      <c r="C50" s="14">
        <f>'Raw - Base'!F520</f>
        <v>10.044</v>
      </c>
      <c r="D50" s="14">
        <f>'Raw - Base'!G520</f>
        <v>9.9688999999999997</v>
      </c>
      <c r="E50" s="14">
        <f>'Raw - Base'!H520</f>
        <v>10.263</v>
      </c>
      <c r="F50" s="14">
        <f>'Raw - Base'!I520</f>
        <v>10.4063</v>
      </c>
      <c r="G50" s="14">
        <f>'Raw - Base'!J520</f>
        <v>10.9199</v>
      </c>
      <c r="H50" s="14">
        <f>'Raw - Base'!K520</f>
        <v>10.8902</v>
      </c>
      <c r="I50" s="14">
        <f>'Raw - Base'!L520</f>
        <v>11.097</v>
      </c>
      <c r="J50" s="14">
        <f>'Raw - Base'!M520</f>
        <v>11.2727</v>
      </c>
      <c r="K50" s="14">
        <f>'Raw - Base'!N520</f>
        <v>11.453200000000001</v>
      </c>
      <c r="L50" s="14">
        <f>'Raw - Base'!O520</f>
        <v>11.635</v>
      </c>
      <c r="M50" s="14">
        <f>'Raw - Base'!P520</f>
        <v>11.818199999999999</v>
      </c>
      <c r="N50" s="14">
        <f>'Raw - Base'!Q520</f>
        <v>12.002599999999999</v>
      </c>
      <c r="O50" s="14">
        <f>'Raw - Base'!R520</f>
        <v>12.1883</v>
      </c>
      <c r="P50" s="14">
        <f>'Raw - Base'!S520</f>
        <v>12.375</v>
      </c>
      <c r="Q50" s="14">
        <f>'Raw - Base'!T520</f>
        <v>12.562799999999999</v>
      </c>
      <c r="R50" s="14">
        <f>'Raw - Base'!U520</f>
        <v>12.7516</v>
      </c>
      <c r="S50" s="14">
        <f>'Raw - Base'!V520</f>
        <v>12.941599999999999</v>
      </c>
      <c r="T50" s="14">
        <f>'Raw - Base'!W520</f>
        <v>13.132999999999999</v>
      </c>
      <c r="U50" s="14">
        <f>'Raw - Base'!X520</f>
        <v>13.325799999999999</v>
      </c>
      <c r="V50" s="14">
        <f>'Raw - Base'!Y520</f>
        <v>13.520099999999999</v>
      </c>
      <c r="W50" s="14">
        <f>'Raw - Base'!Z520</f>
        <v>13.7159</v>
      </c>
      <c r="X50" s="14">
        <f>'Raw - Base'!AA520</f>
        <v>13.913399999999999</v>
      </c>
      <c r="Y50" s="14">
        <f>'Raw - Base'!AB520</f>
        <v>14.112500000000001</v>
      </c>
      <c r="Z50" s="14">
        <f>'Raw - Base'!AC520</f>
        <v>14.313499999999999</v>
      </c>
      <c r="AA50" s="14">
        <f>'Raw - Base'!AD520</f>
        <v>14.516299999999999</v>
      </c>
      <c r="AB50" s="14">
        <f>'Raw - Base'!AE520</f>
        <v>14.7211</v>
      </c>
      <c r="AC50" s="14">
        <f>'Raw - Base'!AF520</f>
        <v>14.927899999999999</v>
      </c>
      <c r="AD50" s="14">
        <f>'Raw - Base'!AG520</f>
        <v>15.137</v>
      </c>
      <c r="AE50" s="14">
        <f>'Raw - Base'!AH520</f>
        <v>15.3484</v>
      </c>
      <c r="AF50" s="14">
        <f>'Raw - Base'!AI520</f>
        <v>15.5623</v>
      </c>
    </row>
    <row r="51" spans="1:32" x14ac:dyDescent="0.2">
      <c r="A51" s="8" t="s">
        <v>288</v>
      </c>
      <c r="B51" s="14">
        <f>'Raw - Base'!E521</f>
        <v>19.095400000000001</v>
      </c>
      <c r="C51" s="14">
        <f>'Raw - Base'!F521</f>
        <v>18.689800000000002</v>
      </c>
      <c r="D51" s="14">
        <f>'Raw - Base'!G521</f>
        <v>19.270399999999999</v>
      </c>
      <c r="E51" s="14">
        <f>'Raw - Base'!H521</f>
        <v>20.1175</v>
      </c>
      <c r="F51" s="14">
        <f>'Raw - Base'!I521</f>
        <v>20.340199999999999</v>
      </c>
      <c r="G51" s="14">
        <f>'Raw - Base'!J521</f>
        <v>21.206099999999999</v>
      </c>
      <c r="H51" s="14">
        <f>'Raw - Base'!K521</f>
        <v>21.418500000000002</v>
      </c>
      <c r="I51" s="14">
        <f>'Raw - Base'!L521</f>
        <v>21.859500000000001</v>
      </c>
      <c r="J51" s="14">
        <f>'Raw - Base'!M521</f>
        <v>22.2682</v>
      </c>
      <c r="K51" s="14">
        <f>'Raw - Base'!N521</f>
        <v>22.681100000000001</v>
      </c>
      <c r="L51" s="14">
        <f>'Raw - Base'!O521</f>
        <v>23.094799999999999</v>
      </c>
      <c r="M51" s="14">
        <f>'Raw - Base'!P521</f>
        <v>23.51</v>
      </c>
      <c r="N51" s="14">
        <f>'Raw - Base'!Q521</f>
        <v>23.9269</v>
      </c>
      <c r="O51" s="14">
        <f>'Raw - Base'!R521</f>
        <v>24.3459</v>
      </c>
      <c r="P51" s="14">
        <f>'Raw - Base'!S521</f>
        <v>24.7669</v>
      </c>
      <c r="Q51" s="14">
        <f>'Raw - Base'!T521</f>
        <v>25.190300000000001</v>
      </c>
      <c r="R51" s="14">
        <f>'Raw - Base'!U521</f>
        <v>25.616099999999999</v>
      </c>
      <c r="S51" s="14">
        <f>'Raw - Base'!V521</f>
        <v>26.044499999999999</v>
      </c>
      <c r="T51" s="14">
        <f>'Raw - Base'!W521</f>
        <v>26.476099999999999</v>
      </c>
      <c r="U51" s="14">
        <f>'Raw - Base'!X521</f>
        <v>26.911100000000001</v>
      </c>
      <c r="V51" s="14">
        <f>'Raw - Base'!Y521</f>
        <v>27.349599999999999</v>
      </c>
      <c r="W51" s="14">
        <f>'Raw - Base'!Z521</f>
        <v>27.791799999999999</v>
      </c>
      <c r="X51" s="14">
        <f>'Raw - Base'!AA521</f>
        <v>28.2377</v>
      </c>
      <c r="Y51" s="14">
        <f>'Raw - Base'!AB521</f>
        <v>28.6876</v>
      </c>
      <c r="Z51" s="14">
        <f>'Raw - Base'!AC521</f>
        <v>29.1416</v>
      </c>
      <c r="AA51" s="14">
        <f>'Raw - Base'!AD521</f>
        <v>29.599799999999998</v>
      </c>
      <c r="AB51" s="14">
        <f>'Raw - Base'!AE521</f>
        <v>30.0625</v>
      </c>
      <c r="AC51" s="14">
        <f>'Raw - Base'!AF521</f>
        <v>30.529800000000002</v>
      </c>
      <c r="AD51" s="14">
        <f>'Raw - Base'!AG521</f>
        <v>31.001999999999999</v>
      </c>
      <c r="AE51" s="14">
        <f>'Raw - Base'!AH521</f>
        <v>31.479399999999998</v>
      </c>
      <c r="AF51" s="14">
        <f>'Raw - Base'!AI521</f>
        <v>31.962199999999999</v>
      </c>
    </row>
    <row r="52" spans="1:32" x14ac:dyDescent="0.2">
      <c r="A52" s="8" t="s">
        <v>289</v>
      </c>
      <c r="B52" s="14">
        <f>'Raw - Base'!E522</f>
        <v>3.9161999999999999</v>
      </c>
      <c r="C52" s="14">
        <f>'Raw - Base'!F522</f>
        <v>3.7928000000000002</v>
      </c>
      <c r="D52" s="14">
        <f>'Raw - Base'!G522</f>
        <v>3.7989000000000002</v>
      </c>
      <c r="E52" s="14">
        <f>'Raw - Base'!H522</f>
        <v>3.8935</v>
      </c>
      <c r="F52" s="14">
        <f>'Raw - Base'!I522</f>
        <v>3.9512999999999998</v>
      </c>
      <c r="G52" s="14">
        <f>'Raw - Base'!J522</f>
        <v>4.0595999999999997</v>
      </c>
      <c r="H52" s="14">
        <f>'Raw - Base'!K522</f>
        <v>4.0933000000000002</v>
      </c>
      <c r="I52" s="14">
        <f>'Raw - Base'!L522</f>
        <v>4.1670999999999996</v>
      </c>
      <c r="J52" s="14">
        <f>'Raw - Base'!M522</f>
        <v>4.2355999999999998</v>
      </c>
      <c r="K52" s="14">
        <f>'Raw - Base'!N522</f>
        <v>4.3051000000000004</v>
      </c>
      <c r="L52" s="14">
        <f>'Raw - Base'!O522</f>
        <v>4.3747999999999996</v>
      </c>
      <c r="M52" s="14">
        <f>'Raw - Base'!P522</f>
        <v>4.4448999999999996</v>
      </c>
      <c r="N52" s="14">
        <f>'Raw - Base'!Q522</f>
        <v>4.5153999999999996</v>
      </c>
      <c r="O52" s="14">
        <f>'Raw - Base'!R522</f>
        <v>4.5861000000000001</v>
      </c>
      <c r="P52" s="14">
        <f>'Raw - Base'!S522</f>
        <v>4.6571999999999996</v>
      </c>
      <c r="Q52" s="14">
        <f>'Raw - Base'!T522</f>
        <v>4.7285000000000004</v>
      </c>
      <c r="R52" s="14">
        <f>'Raw - Base'!U522</f>
        <v>4.8000999999999996</v>
      </c>
      <c r="S52" s="14">
        <f>'Raw - Base'!V522</f>
        <v>4.8720999999999997</v>
      </c>
      <c r="T52" s="14">
        <f>'Raw - Base'!W522</f>
        <v>4.9443999999999999</v>
      </c>
      <c r="U52" s="14">
        <f>'Raw - Base'!X522</f>
        <v>5.0171000000000001</v>
      </c>
      <c r="V52" s="14">
        <f>'Raw - Base'!Y522</f>
        <v>5.0902000000000003</v>
      </c>
      <c r="W52" s="14">
        <f>'Raw - Base'!Z522</f>
        <v>5.1637000000000004</v>
      </c>
      <c r="X52" s="14">
        <f>'Raw - Base'!AA522</f>
        <v>5.2375999999999996</v>
      </c>
      <c r="Y52" s="14">
        <f>'Raw - Base'!AB522</f>
        <v>5.3120000000000003</v>
      </c>
      <c r="Z52" s="14">
        <f>'Raw - Base'!AC522</f>
        <v>5.3868999999999998</v>
      </c>
      <c r="AA52" s="14">
        <f>'Raw - Base'!AD522</f>
        <v>5.4622000000000002</v>
      </c>
      <c r="AB52" s="14">
        <f>'Raw - Base'!AE522</f>
        <v>5.5381</v>
      </c>
      <c r="AC52" s="14">
        <f>'Raw - Base'!AF522</f>
        <v>5.6144999999999996</v>
      </c>
      <c r="AD52" s="14">
        <f>'Raw - Base'!AG522</f>
        <v>5.6914999999999996</v>
      </c>
      <c r="AE52" s="14">
        <f>'Raw - Base'!AH522</f>
        <v>5.7690999999999999</v>
      </c>
      <c r="AF52" s="14">
        <f>'Raw - Base'!AI522</f>
        <v>5.8474000000000004</v>
      </c>
    </row>
    <row r="53" spans="1:32" x14ac:dyDescent="0.2">
      <c r="A53" s="8" t="s">
        <v>290</v>
      </c>
      <c r="B53" s="14">
        <f>'Raw - Base'!E523</f>
        <v>11.372</v>
      </c>
      <c r="C53" s="14">
        <f>'Raw - Base'!F523</f>
        <v>11.0427</v>
      </c>
      <c r="D53" s="14">
        <f>'Raw - Base'!G523</f>
        <v>10.931100000000001</v>
      </c>
      <c r="E53" s="14">
        <f>'Raw - Base'!H523</f>
        <v>11.263</v>
      </c>
      <c r="F53" s="14">
        <f>'Raw - Base'!I523</f>
        <v>11.417999999999999</v>
      </c>
      <c r="G53" s="14">
        <f>'Raw - Base'!J523</f>
        <v>11.8688</v>
      </c>
      <c r="H53" s="14">
        <f>'Raw - Base'!K523</f>
        <v>11.8771</v>
      </c>
      <c r="I53" s="14">
        <f>'Raw - Base'!L523</f>
        <v>12.101699999999999</v>
      </c>
      <c r="J53" s="14">
        <f>'Raw - Base'!M523</f>
        <v>12.296900000000001</v>
      </c>
      <c r="K53" s="14">
        <f>'Raw - Base'!N523</f>
        <v>12.4963</v>
      </c>
      <c r="L53" s="14">
        <f>'Raw - Base'!O523</f>
        <v>12.6965</v>
      </c>
      <c r="M53" s="14">
        <f>'Raw - Base'!P523</f>
        <v>12.8978</v>
      </c>
      <c r="N53" s="14">
        <f>'Raw - Base'!Q523</f>
        <v>13.1</v>
      </c>
      <c r="O53" s="14">
        <f>'Raw - Base'!R523</f>
        <v>13.3032</v>
      </c>
      <c r="P53" s="14">
        <f>'Raw - Base'!S523</f>
        <v>13.507199999999999</v>
      </c>
      <c r="Q53" s="14">
        <f>'Raw - Base'!T523</f>
        <v>13.7119</v>
      </c>
      <c r="R53" s="14">
        <f>'Raw - Base'!U523</f>
        <v>13.9175</v>
      </c>
      <c r="S53" s="14">
        <f>'Raw - Base'!V523</f>
        <v>14.123900000000001</v>
      </c>
      <c r="T53" s="14">
        <f>'Raw - Base'!W523</f>
        <v>14.3314</v>
      </c>
      <c r="U53" s="14">
        <f>'Raw - Base'!X523</f>
        <v>14.54</v>
      </c>
      <c r="V53" s="14">
        <f>'Raw - Base'!Y523</f>
        <v>14.7498</v>
      </c>
      <c r="W53" s="14">
        <f>'Raw - Base'!Z523</f>
        <v>14.960800000000001</v>
      </c>
      <c r="X53" s="14">
        <f>'Raw - Base'!AA523</f>
        <v>15.1732</v>
      </c>
      <c r="Y53" s="14">
        <f>'Raw - Base'!AB523</f>
        <v>15.386900000000001</v>
      </c>
      <c r="Z53" s="14">
        <f>'Raw - Base'!AC523</f>
        <v>15.6021</v>
      </c>
      <c r="AA53" s="14">
        <f>'Raw - Base'!AD523</f>
        <v>15.8188</v>
      </c>
      <c r="AB53" s="14">
        <f>'Raw - Base'!AE523</f>
        <v>16.037199999999999</v>
      </c>
      <c r="AC53" s="14">
        <f>'Raw - Base'!AF523</f>
        <v>16.257300000000001</v>
      </c>
      <c r="AD53" s="14">
        <f>'Raw - Base'!AG523</f>
        <v>16.479299999999999</v>
      </c>
      <c r="AE53" s="14">
        <f>'Raw - Base'!AH523</f>
        <v>16.703299999999999</v>
      </c>
      <c r="AF53" s="14">
        <f>'Raw - Base'!AI523</f>
        <v>16.929500000000001</v>
      </c>
    </row>
    <row r="54" spans="1:32" x14ac:dyDescent="0.2">
      <c r="A54" s="8" t="s">
        <v>291</v>
      </c>
      <c r="B54" s="14">
        <f>'Raw - Base'!E524</f>
        <v>7.0232999999999999</v>
      </c>
      <c r="C54" s="14">
        <f>'Raw - Base'!F524</f>
        <v>6.6651999999999996</v>
      </c>
      <c r="D54" s="14">
        <f>'Raw - Base'!G524</f>
        <v>6.6961000000000004</v>
      </c>
      <c r="E54" s="14">
        <f>'Raw - Base'!H524</f>
        <v>6.8171999999999997</v>
      </c>
      <c r="F54" s="14">
        <f>'Raw - Base'!I524</f>
        <v>6.9061000000000003</v>
      </c>
      <c r="G54" s="14">
        <f>'Raw - Base'!J524</f>
        <v>7.1871</v>
      </c>
      <c r="H54" s="14">
        <f>'Raw - Base'!K524</f>
        <v>7.2430000000000003</v>
      </c>
      <c r="I54" s="14">
        <f>'Raw - Base'!L524</f>
        <v>7.391</v>
      </c>
      <c r="J54" s="14">
        <f>'Raw - Base'!M524</f>
        <v>7.5290999999999997</v>
      </c>
      <c r="K54" s="14">
        <f>'Raw - Base'!N524</f>
        <v>7.6707000000000001</v>
      </c>
      <c r="L54" s="14">
        <f>'Raw - Base'!O524</f>
        <v>7.8143000000000002</v>
      </c>
      <c r="M54" s="14">
        <f>'Raw - Base'!P524</f>
        <v>7.9598000000000004</v>
      </c>
      <c r="N54" s="14">
        <f>'Raw - Base'!Q524</f>
        <v>8.1071000000000009</v>
      </c>
      <c r="O54" s="14">
        <f>'Raw - Base'!R524</f>
        <v>8.2559000000000005</v>
      </c>
      <c r="P54" s="14">
        <f>'Raw - Base'!S524</f>
        <v>8.4062000000000001</v>
      </c>
      <c r="Q54" s="14">
        <f>'Raw - Base'!T524</f>
        <v>8.5578000000000003</v>
      </c>
      <c r="R54" s="14">
        <f>'Raw - Base'!U524</f>
        <v>8.7108000000000008</v>
      </c>
      <c r="S54" s="14">
        <f>'Raw - Base'!V524</f>
        <v>8.8651</v>
      </c>
      <c r="T54" s="14">
        <f>'Raw - Base'!W524</f>
        <v>9.0206999999999997</v>
      </c>
      <c r="U54" s="14">
        <f>'Raw - Base'!X524</f>
        <v>9.1776</v>
      </c>
      <c r="V54" s="14">
        <f>'Raw - Base'!Y524</f>
        <v>9.3360000000000003</v>
      </c>
      <c r="W54" s="14">
        <f>'Raw - Base'!Z524</f>
        <v>9.4956999999999994</v>
      </c>
      <c r="X54" s="14">
        <f>'Raw - Base'!AA524</f>
        <v>9.6567000000000007</v>
      </c>
      <c r="Y54" s="14">
        <f>'Raw - Base'!AB524</f>
        <v>9.8192000000000004</v>
      </c>
      <c r="Z54" s="14">
        <f>'Raw - Base'!AC524</f>
        <v>9.9832000000000001</v>
      </c>
      <c r="AA54" s="14">
        <f>'Raw - Base'!AD524</f>
        <v>10.1485</v>
      </c>
      <c r="AB54" s="14">
        <f>'Raw - Base'!AE524</f>
        <v>10.3154</v>
      </c>
      <c r="AC54" s="14">
        <f>'Raw - Base'!AF524</f>
        <v>10.4838</v>
      </c>
      <c r="AD54" s="14">
        <f>'Raw - Base'!AG524</f>
        <v>10.6538</v>
      </c>
      <c r="AE54" s="14">
        <f>'Raw - Base'!AH524</f>
        <v>10.8255</v>
      </c>
      <c r="AF54" s="14">
        <f>'Raw - Base'!AI524</f>
        <v>10.998900000000001</v>
      </c>
    </row>
    <row r="55" spans="1:32" x14ac:dyDescent="0.2">
      <c r="A55" s="8" t="s">
        <v>292</v>
      </c>
      <c r="B55" s="14">
        <f>'Raw - Base'!E525</f>
        <v>0.93020000000000003</v>
      </c>
      <c r="C55" s="14">
        <f>'Raw - Base'!F525</f>
        <v>0.91090000000000004</v>
      </c>
      <c r="D55" s="14">
        <f>'Raw - Base'!G525</f>
        <v>0.91779999999999995</v>
      </c>
      <c r="E55" s="14">
        <f>'Raw - Base'!H525</f>
        <v>0.92349999999999999</v>
      </c>
      <c r="F55" s="14">
        <f>'Raw - Base'!I525</f>
        <v>0.93720000000000003</v>
      </c>
      <c r="G55" s="14">
        <f>'Raw - Base'!J525</f>
        <v>0.96870000000000001</v>
      </c>
      <c r="H55" s="14">
        <f>'Raw - Base'!K525</f>
        <v>0.97640000000000005</v>
      </c>
      <c r="I55" s="14">
        <f>'Raw - Base'!L525</f>
        <v>0.99619999999999997</v>
      </c>
      <c r="J55" s="14">
        <f>'Raw - Base'!M525</f>
        <v>1.0142</v>
      </c>
      <c r="K55" s="14">
        <f>'Raw - Base'!N525</f>
        <v>1.0323</v>
      </c>
      <c r="L55" s="14">
        <f>'Raw - Base'!O525</f>
        <v>1.0503</v>
      </c>
      <c r="M55" s="14">
        <f>'Raw - Base'!P525</f>
        <v>1.0683</v>
      </c>
      <c r="N55" s="14">
        <f>'Raw - Base'!Q525</f>
        <v>1.0862000000000001</v>
      </c>
      <c r="O55" s="14">
        <f>'Raw - Base'!R525</f>
        <v>1.1042000000000001</v>
      </c>
      <c r="P55" s="14">
        <f>'Raw - Base'!S525</f>
        <v>1.1223000000000001</v>
      </c>
      <c r="Q55" s="14">
        <f>'Raw - Base'!T525</f>
        <v>1.1403000000000001</v>
      </c>
      <c r="R55" s="14">
        <f>'Raw - Base'!U525</f>
        <v>1.1585000000000001</v>
      </c>
      <c r="S55" s="14">
        <f>'Raw - Base'!V525</f>
        <v>1.1766000000000001</v>
      </c>
      <c r="T55" s="14">
        <f>'Raw - Base'!W525</f>
        <v>1.1949000000000001</v>
      </c>
      <c r="U55" s="14">
        <f>'Raw - Base'!X525</f>
        <v>1.2133</v>
      </c>
      <c r="V55" s="14">
        <f>'Raw - Base'!Y525</f>
        <v>1.2318</v>
      </c>
      <c r="W55" s="14">
        <f>'Raw - Base'!Z525</f>
        <v>1.2504</v>
      </c>
      <c r="X55" s="14">
        <f>'Raw - Base'!AA525</f>
        <v>1.2690999999999999</v>
      </c>
      <c r="Y55" s="14">
        <f>'Raw - Base'!AB525</f>
        <v>1.288</v>
      </c>
      <c r="Z55" s="14">
        <f>'Raw - Base'!AC525</f>
        <v>1.3069999999999999</v>
      </c>
      <c r="AA55" s="14">
        <f>'Raw - Base'!AD525</f>
        <v>1.3262</v>
      </c>
      <c r="AB55" s="14">
        <f>'Raw - Base'!AE525</f>
        <v>1.3454999999999999</v>
      </c>
      <c r="AC55" s="14">
        <f>'Raw - Base'!AF525</f>
        <v>1.365</v>
      </c>
      <c r="AD55" s="14">
        <f>'Raw - Base'!AG525</f>
        <v>1.3847</v>
      </c>
      <c r="AE55" s="14">
        <f>'Raw - Base'!AH525</f>
        <v>1.4046000000000001</v>
      </c>
      <c r="AF55" s="14">
        <f>'Raw - Base'!AI525</f>
        <v>1.4246000000000001</v>
      </c>
    </row>
    <row r="56" spans="1:32" x14ac:dyDescent="0.2">
      <c r="A56" s="8" t="s">
        <v>293</v>
      </c>
      <c r="B56" s="14">
        <f>'Raw - Base'!E526</f>
        <v>1.518</v>
      </c>
      <c r="C56" s="14">
        <f>'Raw - Base'!F526</f>
        <v>1.3906000000000001</v>
      </c>
      <c r="D56" s="14">
        <f>'Raw - Base'!G526</f>
        <v>1.389</v>
      </c>
      <c r="E56" s="14">
        <f>'Raw - Base'!H526</f>
        <v>1.4227000000000001</v>
      </c>
      <c r="F56" s="14">
        <f>'Raw - Base'!I526</f>
        <v>1.454</v>
      </c>
      <c r="G56" s="14">
        <f>'Raw - Base'!J526</f>
        <v>1.482</v>
      </c>
      <c r="H56" s="14">
        <f>'Raw - Base'!K526</f>
        <v>1.4995000000000001</v>
      </c>
      <c r="I56" s="14">
        <f>'Raw - Base'!L526</f>
        <v>1.5277000000000001</v>
      </c>
      <c r="J56" s="14">
        <f>'Raw - Base'!M526</f>
        <v>1.554</v>
      </c>
      <c r="K56" s="14">
        <f>'Raw - Base'!N526</f>
        <v>1.5802</v>
      </c>
      <c r="L56" s="14">
        <f>'Raw - Base'!O526</f>
        <v>1.6061000000000001</v>
      </c>
      <c r="M56" s="14">
        <f>'Raw - Base'!P526</f>
        <v>1.6317999999999999</v>
      </c>
      <c r="N56" s="14">
        <f>'Raw - Base'!Q526</f>
        <v>1.6573</v>
      </c>
      <c r="O56" s="14">
        <f>'Raw - Base'!R526</f>
        <v>1.6826000000000001</v>
      </c>
      <c r="P56" s="14">
        <f>'Raw - Base'!S526</f>
        <v>1.7078</v>
      </c>
      <c r="Q56" s="14">
        <f>'Raw - Base'!T526</f>
        <v>1.7329000000000001</v>
      </c>
      <c r="R56" s="14">
        <f>'Raw - Base'!U526</f>
        <v>1.7578</v>
      </c>
      <c r="S56" s="14">
        <f>'Raw - Base'!V526</f>
        <v>1.7827</v>
      </c>
      <c r="T56" s="14">
        <f>'Raw - Base'!W526</f>
        <v>1.8076000000000001</v>
      </c>
      <c r="U56" s="14">
        <f>'Raw - Base'!X526</f>
        <v>1.8324</v>
      </c>
      <c r="V56" s="14">
        <f>'Raw - Base'!Y526</f>
        <v>1.8573</v>
      </c>
      <c r="W56" s="14">
        <f>'Raw - Base'!Z526</f>
        <v>1.8822000000000001</v>
      </c>
      <c r="X56" s="14">
        <f>'Raw - Base'!AA526</f>
        <v>1.9071</v>
      </c>
      <c r="Y56" s="14">
        <f>'Raw - Base'!AB526</f>
        <v>1.9320999999999999</v>
      </c>
      <c r="Z56" s="14">
        <f>'Raw - Base'!AC526</f>
        <v>1.9571000000000001</v>
      </c>
      <c r="AA56" s="14">
        <f>'Raw - Base'!AD526</f>
        <v>1.9822</v>
      </c>
      <c r="AB56" s="14">
        <f>'Raw - Base'!AE526</f>
        <v>2.0074000000000001</v>
      </c>
      <c r="AC56" s="14">
        <f>'Raw - Base'!AF526</f>
        <v>2.0326</v>
      </c>
      <c r="AD56" s="14">
        <f>'Raw - Base'!AG526</f>
        <v>2.0579999999999998</v>
      </c>
      <c r="AE56" s="14">
        <f>'Raw - Base'!AH526</f>
        <v>2.0834000000000001</v>
      </c>
      <c r="AF56" s="14">
        <f>'Raw - Base'!AI526</f>
        <v>2.1091000000000002</v>
      </c>
    </row>
    <row r="57" spans="1:32" x14ac:dyDescent="0.2">
      <c r="A57" s="8" t="s">
        <v>294</v>
      </c>
      <c r="B57" s="14">
        <f>'Raw - Base'!E527</f>
        <v>3.3050999999999999</v>
      </c>
      <c r="C57" s="14">
        <f>'Raw - Base'!F527</f>
        <v>3.1541000000000001</v>
      </c>
      <c r="D57" s="14">
        <f>'Raw - Base'!G527</f>
        <v>3.105</v>
      </c>
      <c r="E57" s="14">
        <f>'Raw - Base'!H527</f>
        <v>3.1768000000000001</v>
      </c>
      <c r="F57" s="14">
        <f>'Raw - Base'!I527</f>
        <v>3.2462</v>
      </c>
      <c r="G57" s="14">
        <f>'Raw - Base'!J527</f>
        <v>3.4112</v>
      </c>
      <c r="H57" s="14">
        <f>'Raw - Base'!K527</f>
        <v>3.3898999999999999</v>
      </c>
      <c r="I57" s="14">
        <f>'Raw - Base'!L527</f>
        <v>3.4655</v>
      </c>
      <c r="J57" s="14">
        <f>'Raw - Base'!M527</f>
        <v>3.5263</v>
      </c>
      <c r="K57" s="14">
        <f>'Raw - Base'!N527</f>
        <v>3.5876999999999999</v>
      </c>
      <c r="L57" s="14">
        <f>'Raw - Base'!O527</f>
        <v>3.6482999999999999</v>
      </c>
      <c r="M57" s="14">
        <f>'Raw - Base'!P527</f>
        <v>3.7082000000000002</v>
      </c>
      <c r="N57" s="14">
        <f>'Raw - Base'!Q527</f>
        <v>3.7677</v>
      </c>
      <c r="O57" s="14">
        <f>'Raw - Base'!R527</f>
        <v>3.8267000000000002</v>
      </c>
      <c r="P57" s="14">
        <f>'Raw - Base'!S527</f>
        <v>3.8854000000000002</v>
      </c>
      <c r="Q57" s="14">
        <f>'Raw - Base'!T527</f>
        <v>3.9437000000000002</v>
      </c>
      <c r="R57" s="14">
        <f>'Raw - Base'!U527</f>
        <v>4.0016999999999996</v>
      </c>
      <c r="S57" s="14">
        <f>'Raw - Base'!V527</f>
        <v>4.0595999999999997</v>
      </c>
      <c r="T57" s="14">
        <f>'Raw - Base'!W527</f>
        <v>4.1174999999999997</v>
      </c>
      <c r="U57" s="14">
        <f>'Raw - Base'!X527</f>
        <v>4.1753999999999998</v>
      </c>
      <c r="V57" s="14">
        <f>'Raw - Base'!Y527</f>
        <v>4.2333999999999996</v>
      </c>
      <c r="W57" s="14">
        <f>'Raw - Base'!Z527</f>
        <v>4.2915000000000001</v>
      </c>
      <c r="X57" s="14">
        <f>'Raw - Base'!AA527</f>
        <v>4.3498000000000001</v>
      </c>
      <c r="Y57" s="14">
        <f>'Raw - Base'!AB527</f>
        <v>4.4081999999999999</v>
      </c>
      <c r="Z57" s="14">
        <f>'Raw - Base'!AC527</f>
        <v>4.4668999999999999</v>
      </c>
      <c r="AA57" s="14">
        <f>'Raw - Base'!AD527</f>
        <v>4.5259</v>
      </c>
      <c r="AB57" s="14">
        <f>'Raw - Base'!AE527</f>
        <v>4.5852000000000004</v>
      </c>
      <c r="AC57" s="14">
        <f>'Raw - Base'!AF527</f>
        <v>4.6448999999999998</v>
      </c>
      <c r="AD57" s="14">
        <f>'Raw - Base'!AG527</f>
        <v>4.7050000000000001</v>
      </c>
      <c r="AE57" s="14">
        <f>'Raw - Base'!AH527</f>
        <v>4.7655000000000003</v>
      </c>
      <c r="AF57" s="14">
        <f>'Raw - Base'!AI527</f>
        <v>4.8266</v>
      </c>
    </row>
    <row r="58" spans="1:32" x14ac:dyDescent="0.2">
      <c r="A58" s="8" t="s">
        <v>295</v>
      </c>
      <c r="B58" s="14">
        <f>'Raw - Base'!E528</f>
        <v>11.478199999999999</v>
      </c>
      <c r="C58" s="14">
        <f>'Raw - Base'!F528</f>
        <v>11.076599999999999</v>
      </c>
      <c r="D58" s="14">
        <f>'Raw - Base'!G528</f>
        <v>10.964399999999999</v>
      </c>
      <c r="E58" s="14">
        <f>'Raw - Base'!H528</f>
        <v>11.164099999999999</v>
      </c>
      <c r="F58" s="14">
        <f>'Raw - Base'!I528</f>
        <v>11.270200000000001</v>
      </c>
      <c r="G58" s="14">
        <f>'Raw - Base'!J528</f>
        <v>11.581300000000001</v>
      </c>
      <c r="H58" s="14">
        <f>'Raw - Base'!K528</f>
        <v>11.601000000000001</v>
      </c>
      <c r="I58" s="14">
        <f>'Raw - Base'!L528</f>
        <v>11.7834</v>
      </c>
      <c r="J58" s="14">
        <f>'Raw - Base'!M528</f>
        <v>11.944100000000001</v>
      </c>
      <c r="K58" s="14">
        <f>'Raw - Base'!N528</f>
        <v>12.107900000000001</v>
      </c>
      <c r="L58" s="14">
        <f>'Raw - Base'!O528</f>
        <v>12.272399999999999</v>
      </c>
      <c r="M58" s="14">
        <f>'Raw - Base'!P528</f>
        <v>12.4376</v>
      </c>
      <c r="N58" s="14">
        <f>'Raw - Base'!Q528</f>
        <v>12.6036</v>
      </c>
      <c r="O58" s="14">
        <f>'Raw - Base'!R528</f>
        <v>12.7705</v>
      </c>
      <c r="P58" s="14">
        <f>'Raw - Base'!S528</f>
        <v>12.9381</v>
      </c>
      <c r="Q58" s="14">
        <f>'Raw - Base'!T528</f>
        <v>13.1066</v>
      </c>
      <c r="R58" s="14">
        <f>'Raw - Base'!U528</f>
        <v>13.2759</v>
      </c>
      <c r="S58" s="14">
        <f>'Raw - Base'!V528</f>
        <v>13.446199999999999</v>
      </c>
      <c r="T58" s="14">
        <f>'Raw - Base'!W528</f>
        <v>13.617699999999999</v>
      </c>
      <c r="U58" s="14">
        <f>'Raw - Base'!X528</f>
        <v>13.7904</v>
      </c>
      <c r="V58" s="14">
        <f>'Raw - Base'!Y528</f>
        <v>13.964499999999999</v>
      </c>
      <c r="W58" s="14">
        <f>'Raw - Base'!Z528</f>
        <v>14.139900000000001</v>
      </c>
      <c r="X58" s="14">
        <f>'Raw - Base'!AA528</f>
        <v>14.316800000000001</v>
      </c>
      <c r="Y58" s="14">
        <f>'Raw - Base'!AB528</f>
        <v>14.495200000000001</v>
      </c>
      <c r="Z58" s="14">
        <f>'Raw - Base'!AC528</f>
        <v>14.6752</v>
      </c>
      <c r="AA58" s="14">
        <f>'Raw - Base'!AD528</f>
        <v>14.8568</v>
      </c>
      <c r="AB58" s="14">
        <f>'Raw - Base'!AE528</f>
        <v>15.0402</v>
      </c>
      <c r="AC58" s="14">
        <f>'Raw - Base'!AF528</f>
        <v>15.225300000000001</v>
      </c>
      <c r="AD58" s="14">
        <f>'Raw - Base'!AG528</f>
        <v>15.4125</v>
      </c>
      <c r="AE58" s="14">
        <f>'Raw - Base'!AH528</f>
        <v>15.601699999999999</v>
      </c>
      <c r="AF58" s="14">
        <f>'Raw - Base'!AI528</f>
        <v>15.793100000000001</v>
      </c>
    </row>
    <row r="59" spans="1:32" x14ac:dyDescent="0.2">
      <c r="A59" s="9" t="s">
        <v>296</v>
      </c>
      <c r="B59" s="14">
        <f>'Raw - Base'!E529</f>
        <v>14.5334</v>
      </c>
      <c r="C59" s="14">
        <f>'Raw - Base'!F529</f>
        <v>14.713100000000001</v>
      </c>
      <c r="D59" s="14">
        <f>'Raw - Base'!G529</f>
        <v>14.4863</v>
      </c>
      <c r="E59" s="14">
        <f>'Raw - Base'!H529</f>
        <v>14.6241</v>
      </c>
      <c r="F59" s="14">
        <f>'Raw - Base'!I529</f>
        <v>14.673500000000001</v>
      </c>
      <c r="G59" s="14">
        <f>'Raw - Base'!J529</f>
        <v>14.769299999999999</v>
      </c>
      <c r="H59" s="14">
        <f>'Raw - Base'!K529</f>
        <v>14.8165</v>
      </c>
      <c r="I59" s="14">
        <f>'Raw - Base'!L529</f>
        <v>15.0489</v>
      </c>
      <c r="J59" s="14">
        <f>'Raw - Base'!M529</f>
        <v>15.2591</v>
      </c>
      <c r="K59" s="14">
        <f>'Raw - Base'!N529</f>
        <v>15.474</v>
      </c>
      <c r="L59" s="14">
        <f>'Raw - Base'!O529</f>
        <v>15.6907</v>
      </c>
      <c r="M59" s="14">
        <f>'Raw - Base'!P529</f>
        <v>15.9092</v>
      </c>
      <c r="N59" s="14">
        <f>'Raw - Base'!Q529</f>
        <v>16.129300000000001</v>
      </c>
      <c r="O59" s="14">
        <f>'Raw - Base'!R529</f>
        <v>16.350899999999999</v>
      </c>
      <c r="P59" s="14">
        <f>'Raw - Base'!S529</f>
        <v>16.573599999999999</v>
      </c>
      <c r="Q59" s="14">
        <f>'Raw - Base'!T529</f>
        <v>16.797599999999999</v>
      </c>
      <c r="R59" s="14">
        <f>'Raw - Base'!U529</f>
        <v>17.022500000000001</v>
      </c>
      <c r="S59" s="14">
        <f>'Raw - Base'!V529</f>
        <v>17.2485</v>
      </c>
      <c r="T59" s="14">
        <f>'Raw - Base'!W529</f>
        <v>17.4756</v>
      </c>
      <c r="U59" s="14">
        <f>'Raw - Base'!X529</f>
        <v>17.703700000000001</v>
      </c>
      <c r="V59" s="14">
        <f>'Raw - Base'!Y529</f>
        <v>17.9329</v>
      </c>
      <c r="W59" s="14">
        <f>'Raw - Base'!Z529</f>
        <v>18.1631</v>
      </c>
      <c r="X59" s="14">
        <f>'Raw - Base'!AA529</f>
        <v>18.394400000000001</v>
      </c>
      <c r="Y59" s="14">
        <f>'Raw - Base'!AB529</f>
        <v>18.626799999999999</v>
      </c>
      <c r="Z59" s="14">
        <f>'Raw - Base'!AC529</f>
        <v>18.860199999999999</v>
      </c>
      <c r="AA59" s="14">
        <f>'Raw - Base'!AD529</f>
        <v>19.094799999999999</v>
      </c>
      <c r="AB59" s="14">
        <f>'Raw - Base'!AE529</f>
        <v>19.3307</v>
      </c>
      <c r="AC59" s="14">
        <f>'Raw - Base'!AF529</f>
        <v>19.567799999999998</v>
      </c>
      <c r="AD59" s="14">
        <f>'Raw - Base'!AG529</f>
        <v>19.8063</v>
      </c>
      <c r="AE59" s="14">
        <f>'Raw - Base'!AH529</f>
        <v>20.046299999999999</v>
      </c>
      <c r="AF59" s="14">
        <f>'Raw - Base'!AI529</f>
        <v>20.288</v>
      </c>
    </row>
    <row r="60" spans="1:32" x14ac:dyDescent="0.2">
      <c r="A60" s="9" t="s">
        <v>297</v>
      </c>
      <c r="B60" s="14">
        <f>'Raw - Base'!E530</f>
        <v>13.7156</v>
      </c>
      <c r="C60" s="14">
        <f>'Raw - Base'!F530</f>
        <v>13.3636</v>
      </c>
      <c r="D60" s="14">
        <f>'Raw - Base'!G530</f>
        <v>13.327</v>
      </c>
      <c r="E60" s="14">
        <f>'Raw - Base'!H530</f>
        <v>13.419</v>
      </c>
      <c r="F60" s="14">
        <f>'Raw - Base'!I530</f>
        <v>13.4681</v>
      </c>
      <c r="G60" s="14">
        <f>'Raw - Base'!J530</f>
        <v>13.7872</v>
      </c>
      <c r="H60" s="14">
        <f>'Raw - Base'!K530</f>
        <v>13.8408</v>
      </c>
      <c r="I60" s="14">
        <f>'Raw - Base'!L530</f>
        <v>14.054500000000001</v>
      </c>
      <c r="J60" s="14">
        <f>'Raw - Base'!M530</f>
        <v>14.248200000000001</v>
      </c>
      <c r="K60" s="14">
        <f>'Raw - Base'!N530</f>
        <v>14.4453</v>
      </c>
      <c r="L60" s="14">
        <f>'Raw - Base'!O530</f>
        <v>14.6432</v>
      </c>
      <c r="M60" s="14">
        <f>'Raw - Base'!P530</f>
        <v>14.8423</v>
      </c>
      <c r="N60" s="14">
        <f>'Raw - Base'!Q530</f>
        <v>15.042199999999999</v>
      </c>
      <c r="O60" s="14">
        <f>'Raw - Base'!R530</f>
        <v>15.2431</v>
      </c>
      <c r="P60" s="14">
        <f>'Raw - Base'!S530</f>
        <v>15.444800000000001</v>
      </c>
      <c r="Q60" s="14">
        <f>'Raw - Base'!T530</f>
        <v>15.6472</v>
      </c>
      <c r="R60" s="14">
        <f>'Raw - Base'!U530</f>
        <v>15.8504</v>
      </c>
      <c r="S60" s="14">
        <f>'Raw - Base'!V530</f>
        <v>16.054400000000001</v>
      </c>
      <c r="T60" s="14">
        <f>'Raw - Base'!W530</f>
        <v>16.2593</v>
      </c>
      <c r="U60" s="14">
        <f>'Raw - Base'!X530</f>
        <v>16.4651</v>
      </c>
      <c r="V60" s="14">
        <f>'Raw - Base'!Y530</f>
        <v>16.671800000000001</v>
      </c>
      <c r="W60" s="14">
        <f>'Raw - Base'!Z530</f>
        <v>16.8795</v>
      </c>
      <c r="X60" s="14">
        <f>'Raw - Base'!AA530</f>
        <v>17.088100000000001</v>
      </c>
      <c r="Y60" s="14">
        <f>'Raw - Base'!AB530</f>
        <v>17.297799999999999</v>
      </c>
      <c r="Z60" s="14">
        <f>'Raw - Base'!AC530</f>
        <v>17.508600000000001</v>
      </c>
      <c r="AA60" s="14">
        <f>'Raw - Base'!AD530</f>
        <v>17.720500000000001</v>
      </c>
      <c r="AB60" s="14">
        <f>'Raw - Base'!AE530</f>
        <v>17.933700000000002</v>
      </c>
      <c r="AC60" s="14">
        <f>'Raw - Base'!AF530</f>
        <v>18.148199999999999</v>
      </c>
      <c r="AD60" s="14">
        <f>'Raw - Base'!AG530</f>
        <v>18.3642</v>
      </c>
      <c r="AE60" s="14">
        <f>'Raw - Base'!AH530</f>
        <v>18.581900000000001</v>
      </c>
      <c r="AF60" s="14">
        <f>'Raw - Base'!AI530</f>
        <v>18.801200000000001</v>
      </c>
    </row>
    <row r="61" spans="1:32" x14ac:dyDescent="0.2">
      <c r="A61" s="8" t="s">
        <v>298</v>
      </c>
      <c r="B61" s="14">
        <f>'Raw - Base'!E531</f>
        <v>18.882300000000001</v>
      </c>
      <c r="C61" s="14">
        <f>'Raw - Base'!F531</f>
        <v>19.4434</v>
      </c>
      <c r="D61" s="14">
        <f>'Raw - Base'!G531</f>
        <v>19.122599999999998</v>
      </c>
      <c r="E61" s="14">
        <f>'Raw - Base'!H531</f>
        <v>19.2743</v>
      </c>
      <c r="F61" s="14">
        <f>'Raw - Base'!I531</f>
        <v>19.306699999999999</v>
      </c>
      <c r="G61" s="14">
        <f>'Raw - Base'!J531</f>
        <v>19.3217</v>
      </c>
      <c r="H61" s="14">
        <f>'Raw - Base'!K531</f>
        <v>19.369599999999998</v>
      </c>
      <c r="I61" s="14">
        <f>'Raw - Base'!L531</f>
        <v>19.617599999999999</v>
      </c>
      <c r="J61" s="14">
        <f>'Raw - Base'!M531</f>
        <v>19.841799999999999</v>
      </c>
      <c r="K61" s="14">
        <f>'Raw - Base'!N531</f>
        <v>20.070699999999999</v>
      </c>
      <c r="L61" s="14">
        <f>'Raw - Base'!O531</f>
        <v>20.301200000000001</v>
      </c>
      <c r="M61" s="14">
        <f>'Raw - Base'!P531</f>
        <v>20.533200000000001</v>
      </c>
      <c r="N61" s="14">
        <f>'Raw - Base'!Q531</f>
        <v>20.766500000000001</v>
      </c>
      <c r="O61" s="14">
        <f>'Raw - Base'!R531</f>
        <v>21.000699999999998</v>
      </c>
      <c r="P61" s="14">
        <f>'Raw - Base'!S531</f>
        <v>21.235800000000001</v>
      </c>
      <c r="Q61" s="14">
        <f>'Raw - Base'!T531</f>
        <v>21.471399999999999</v>
      </c>
      <c r="R61" s="14">
        <f>'Raw - Base'!U531</f>
        <v>21.7074</v>
      </c>
      <c r="S61" s="14">
        <f>'Raw - Base'!V531</f>
        <v>21.9438</v>
      </c>
      <c r="T61" s="14">
        <f>'Raw - Base'!W531</f>
        <v>22.180599999999998</v>
      </c>
      <c r="U61" s="14">
        <f>'Raw - Base'!X531</f>
        <v>22.4178</v>
      </c>
      <c r="V61" s="14">
        <f>'Raw - Base'!Y531</f>
        <v>22.655200000000001</v>
      </c>
      <c r="W61" s="14">
        <f>'Raw - Base'!Z531</f>
        <v>22.892700000000001</v>
      </c>
      <c r="X61" s="14">
        <f>'Raw - Base'!AA531</f>
        <v>23.130500000000001</v>
      </c>
      <c r="Y61" s="14">
        <f>'Raw - Base'!AB531</f>
        <v>23.368400000000001</v>
      </c>
      <c r="Z61" s="14">
        <f>'Raw - Base'!AC531</f>
        <v>23.606400000000001</v>
      </c>
      <c r="AA61" s="14">
        <f>'Raw - Base'!AD531</f>
        <v>23.8447</v>
      </c>
      <c r="AB61" s="14">
        <f>'Raw - Base'!AE531</f>
        <v>24.083200000000001</v>
      </c>
      <c r="AC61" s="14">
        <f>'Raw - Base'!AF531</f>
        <v>24.321899999999999</v>
      </c>
      <c r="AD61" s="14">
        <f>'Raw - Base'!AG531</f>
        <v>24.5611</v>
      </c>
      <c r="AE61" s="14">
        <f>'Raw - Base'!AH531</f>
        <v>24.800899999999999</v>
      </c>
      <c r="AF61" s="14">
        <f>'Raw - Base'!AI531</f>
        <v>25.0413</v>
      </c>
    </row>
    <row r="62" spans="1:32" x14ac:dyDescent="0.2">
      <c r="A62" s="8" t="s">
        <v>299</v>
      </c>
      <c r="B62" s="14">
        <f>'Raw - Base'!E532</f>
        <v>35.833100000000002</v>
      </c>
      <c r="C62" s="14">
        <f>'Raw - Base'!F532</f>
        <v>36.152799999999999</v>
      </c>
      <c r="D62" s="14">
        <f>'Raw - Base'!G532</f>
        <v>35.6676</v>
      </c>
      <c r="E62" s="14">
        <f>'Raw - Base'!H532</f>
        <v>35.973599999999998</v>
      </c>
      <c r="F62" s="14">
        <f>'Raw - Base'!I532</f>
        <v>36.082999999999998</v>
      </c>
      <c r="G62" s="14">
        <f>'Raw - Base'!J532</f>
        <v>36.368099999999998</v>
      </c>
      <c r="H62" s="14">
        <f>'Raw - Base'!K532</f>
        <v>36.492100000000001</v>
      </c>
      <c r="I62" s="14">
        <f>'Raw - Base'!L532</f>
        <v>37.060200000000002</v>
      </c>
      <c r="J62" s="14">
        <f>'Raw - Base'!M532</f>
        <v>37.5749</v>
      </c>
      <c r="K62" s="14">
        <f>'Raw - Base'!N532</f>
        <v>38.100499999999997</v>
      </c>
      <c r="L62" s="14">
        <f>'Raw - Base'!O532</f>
        <v>38.630299999999998</v>
      </c>
      <c r="M62" s="14">
        <f>'Raw - Base'!P532</f>
        <v>39.164099999999998</v>
      </c>
      <c r="N62" s="14">
        <f>'Raw - Base'!Q532</f>
        <v>39.701500000000003</v>
      </c>
      <c r="O62" s="14">
        <f>'Raw - Base'!R532</f>
        <v>40.242100000000001</v>
      </c>
      <c r="P62" s="14">
        <f>'Raw - Base'!S532</f>
        <v>40.785600000000002</v>
      </c>
      <c r="Q62" s="14">
        <f>'Raw - Base'!T532</f>
        <v>41.331600000000002</v>
      </c>
      <c r="R62" s="14">
        <f>'Raw - Base'!U532</f>
        <v>41.879899999999999</v>
      </c>
      <c r="S62" s="14">
        <f>'Raw - Base'!V532</f>
        <v>42.430599999999998</v>
      </c>
      <c r="T62" s="14">
        <f>'Raw - Base'!W532</f>
        <v>42.983699999999999</v>
      </c>
      <c r="U62" s="14">
        <f>'Raw - Base'!X532</f>
        <v>43.539200000000001</v>
      </c>
      <c r="V62" s="14">
        <f>'Raw - Base'!Y532</f>
        <v>44.097200000000001</v>
      </c>
      <c r="W62" s="14">
        <f>'Raw - Base'!Z532</f>
        <v>44.657499999999999</v>
      </c>
      <c r="X62" s="14">
        <f>'Raw - Base'!AA532</f>
        <v>45.220199999999998</v>
      </c>
      <c r="Y62" s="14">
        <f>'Raw - Base'!AB532</f>
        <v>45.785400000000003</v>
      </c>
      <c r="Z62" s="14">
        <f>'Raw - Base'!AC532</f>
        <v>46.353000000000002</v>
      </c>
      <c r="AA62" s="14">
        <f>'Raw - Base'!AD532</f>
        <v>46.923400000000001</v>
      </c>
      <c r="AB62" s="14">
        <f>'Raw - Base'!AE532</f>
        <v>47.496499999999997</v>
      </c>
      <c r="AC62" s="14">
        <f>'Raw - Base'!AF532</f>
        <v>48.072699999999998</v>
      </c>
      <c r="AD62" s="14">
        <f>'Raw - Base'!AG532</f>
        <v>48.652200000000001</v>
      </c>
      <c r="AE62" s="14">
        <f>'Raw - Base'!AH532</f>
        <v>49.235199999999999</v>
      </c>
      <c r="AF62" s="14">
        <f>'Raw - Base'!AI532</f>
        <v>49.822200000000002</v>
      </c>
    </row>
    <row r="63" spans="1:32" x14ac:dyDescent="0.2">
      <c r="A63" s="11" t="s">
        <v>300</v>
      </c>
      <c r="B63" s="14">
        <f>'Raw - Base'!E533</f>
        <v>23.203900000000001</v>
      </c>
      <c r="C63" s="14">
        <f>'Raw - Base'!F533</f>
        <v>23.0838</v>
      </c>
      <c r="D63" s="14">
        <f>'Raw - Base'!G533</f>
        <v>24.2089</v>
      </c>
      <c r="E63" s="14">
        <f>'Raw - Base'!H533</f>
        <v>25.634599999999999</v>
      </c>
      <c r="F63" s="14">
        <f>'Raw - Base'!I533</f>
        <v>25.904199999999999</v>
      </c>
      <c r="G63" s="14">
        <f>'Raw - Base'!J533</f>
        <v>27.214600000000001</v>
      </c>
      <c r="H63" s="14">
        <f>'Raw - Base'!K533</f>
        <v>27.528199999999998</v>
      </c>
      <c r="I63" s="14">
        <f>'Raw - Base'!L533</f>
        <v>28.134899999999998</v>
      </c>
      <c r="J63" s="14">
        <f>'Raw - Base'!M533</f>
        <v>28.7</v>
      </c>
      <c r="K63" s="14">
        <f>'Raw - Base'!N533</f>
        <v>29.270900000000001</v>
      </c>
      <c r="L63" s="14">
        <f>'Raw - Base'!O533</f>
        <v>29.843399999999999</v>
      </c>
      <c r="M63" s="14">
        <f>'Raw - Base'!P533</f>
        <v>30.418399999999998</v>
      </c>
      <c r="N63" s="14">
        <f>'Raw - Base'!Q533</f>
        <v>30.996400000000001</v>
      </c>
      <c r="O63" s="14">
        <f>'Raw - Base'!R533</f>
        <v>31.5777</v>
      </c>
      <c r="P63" s="14">
        <f>'Raw - Base'!S533</f>
        <v>32.162599999999998</v>
      </c>
      <c r="Q63" s="14">
        <f>'Raw - Base'!T533</f>
        <v>32.751300000000001</v>
      </c>
      <c r="R63" s="14">
        <f>'Raw - Base'!U533</f>
        <v>33.344099999999997</v>
      </c>
      <c r="S63" s="14">
        <f>'Raw - Base'!V533</f>
        <v>33.941099999999999</v>
      </c>
      <c r="T63" s="14">
        <f>'Raw - Base'!W533</f>
        <v>34.543199999999999</v>
      </c>
      <c r="U63" s="14">
        <f>'Raw - Base'!X533</f>
        <v>35.150500000000001</v>
      </c>
      <c r="V63" s="14">
        <f>'Raw - Base'!Y533</f>
        <v>35.763399999999997</v>
      </c>
      <c r="W63" s="14">
        <f>'Raw - Base'!Z533</f>
        <v>36.381999999999998</v>
      </c>
      <c r="X63" s="14">
        <f>'Raw - Base'!AA533</f>
        <v>37.006500000000003</v>
      </c>
      <c r="Y63" s="14">
        <f>'Raw - Base'!AB533</f>
        <v>37.637099999999997</v>
      </c>
      <c r="Z63" s="14">
        <f>'Raw - Base'!AC533</f>
        <v>38.274000000000001</v>
      </c>
      <c r="AA63" s="14">
        <f>'Raw - Base'!AD533</f>
        <v>38.917499999999997</v>
      </c>
      <c r="AB63" s="14">
        <f>'Raw - Base'!AE533</f>
        <v>39.567799999999998</v>
      </c>
      <c r="AC63" s="14">
        <f>'Raw - Base'!AF533</f>
        <v>40.225200000000001</v>
      </c>
      <c r="AD63" s="14">
        <f>'Raw - Base'!AG533</f>
        <v>40.889899999999997</v>
      </c>
      <c r="AE63" s="14">
        <f>'Raw - Base'!AH533</f>
        <v>41.5625</v>
      </c>
      <c r="AF63" s="14">
        <f>'Raw - Base'!AI533</f>
        <v>42.243299999999998</v>
      </c>
    </row>
    <row r="64" spans="1:32" x14ac:dyDescent="0.2">
      <c r="A64" s="11" t="s">
        <v>301</v>
      </c>
      <c r="B64" s="14">
        <f>'Raw - Base'!E534</f>
        <v>9.3498000000000001</v>
      </c>
      <c r="C64" s="14">
        <f>'Raw - Base'!F534</f>
        <v>9.8099000000000007</v>
      </c>
      <c r="D64" s="14">
        <f>'Raw - Base'!G534</f>
        <v>9.5015000000000001</v>
      </c>
      <c r="E64" s="14">
        <f>'Raw - Base'!H534</f>
        <v>9.6178000000000008</v>
      </c>
      <c r="F64" s="14">
        <f>'Raw - Base'!I534</f>
        <v>9.6480999999999995</v>
      </c>
      <c r="G64" s="14">
        <f>'Raw - Base'!J534</f>
        <v>9.5345999999999993</v>
      </c>
      <c r="H64" s="14">
        <f>'Raw - Base'!K534</f>
        <v>9.5561000000000007</v>
      </c>
      <c r="I64" s="14">
        <f>'Raw - Base'!L534</f>
        <v>9.7026000000000003</v>
      </c>
      <c r="J64" s="14">
        <f>'Raw - Base'!M534</f>
        <v>9.8344000000000005</v>
      </c>
      <c r="K64" s="14">
        <f>'Raw - Base'!N534</f>
        <v>9.9695</v>
      </c>
      <c r="L64" s="14">
        <f>'Raw - Base'!O534</f>
        <v>10.1061</v>
      </c>
      <c r="M64" s="14">
        <f>'Raw - Base'!P534</f>
        <v>10.2439</v>
      </c>
      <c r="N64" s="14">
        <f>'Raw - Base'!Q534</f>
        <v>10.3828</v>
      </c>
      <c r="O64" s="14">
        <f>'Raw - Base'!R534</f>
        <v>10.522500000000001</v>
      </c>
      <c r="P64" s="14">
        <f>'Raw - Base'!S534</f>
        <v>10.6629</v>
      </c>
      <c r="Q64" s="14">
        <f>'Raw - Base'!T534</f>
        <v>10.803900000000001</v>
      </c>
      <c r="R64" s="14">
        <f>'Raw - Base'!U534</f>
        <v>10.945399999999999</v>
      </c>
      <c r="S64" s="14">
        <f>'Raw - Base'!V534</f>
        <v>11.087199999999999</v>
      </c>
      <c r="T64" s="14">
        <f>'Raw - Base'!W534</f>
        <v>11.2294</v>
      </c>
      <c r="U64" s="14">
        <f>'Raw - Base'!X534</f>
        <v>11.372</v>
      </c>
      <c r="V64" s="14">
        <f>'Raw - Base'!Y534</f>
        <v>11.514799999999999</v>
      </c>
      <c r="W64" s="14">
        <f>'Raw - Base'!Z534</f>
        <v>11.657999999999999</v>
      </c>
      <c r="X64" s="14">
        <f>'Raw - Base'!AA534</f>
        <v>11.801399999999999</v>
      </c>
      <c r="Y64" s="14">
        <f>'Raw - Base'!AB534</f>
        <v>11.9451</v>
      </c>
      <c r="Z64" s="14">
        <f>'Raw - Base'!AC534</f>
        <v>12.089</v>
      </c>
      <c r="AA64" s="14">
        <f>'Raw - Base'!AD534</f>
        <v>12.2331</v>
      </c>
      <c r="AB64" s="14">
        <f>'Raw - Base'!AE534</f>
        <v>12.377599999999999</v>
      </c>
      <c r="AC64" s="14">
        <f>'Raw - Base'!AF534</f>
        <v>12.5222</v>
      </c>
      <c r="AD64" s="14">
        <f>'Raw - Base'!AG534</f>
        <v>12.667299999999999</v>
      </c>
      <c r="AE64" s="14">
        <f>'Raw - Base'!AH534</f>
        <v>12.8126</v>
      </c>
      <c r="AF64" s="14">
        <f>'Raw - Base'!AI534</f>
        <v>12.958399999999999</v>
      </c>
    </row>
    <row r="65" spans="1:32" x14ac:dyDescent="0.2">
      <c r="A65" s="11" t="s">
        <v>302</v>
      </c>
      <c r="B65" s="14">
        <f>'Raw - Base'!E535</f>
        <v>12.0914</v>
      </c>
      <c r="C65" s="14">
        <f>'Raw - Base'!F535</f>
        <v>12.5611</v>
      </c>
      <c r="D65" s="14">
        <f>'Raw - Base'!G535</f>
        <v>12.2377</v>
      </c>
      <c r="E65" s="14">
        <f>'Raw - Base'!H535</f>
        <v>12.4184</v>
      </c>
      <c r="F65" s="14">
        <f>'Raw - Base'!I535</f>
        <v>12.474399999999999</v>
      </c>
      <c r="G65" s="14">
        <f>'Raw - Base'!J535</f>
        <v>12.401899999999999</v>
      </c>
      <c r="H65" s="14">
        <f>'Raw - Base'!K535</f>
        <v>12.4405</v>
      </c>
      <c r="I65" s="14">
        <f>'Raw - Base'!L535</f>
        <v>12.635300000000001</v>
      </c>
      <c r="J65" s="14">
        <f>'Raw - Base'!M535</f>
        <v>12.811400000000001</v>
      </c>
      <c r="K65" s="14">
        <f>'Raw - Base'!N535</f>
        <v>12.991899999999999</v>
      </c>
      <c r="L65" s="14">
        <f>'Raw - Base'!O535</f>
        <v>13.173999999999999</v>
      </c>
      <c r="M65" s="14">
        <f>'Raw - Base'!P535</f>
        <v>13.357699999999999</v>
      </c>
      <c r="N65" s="14">
        <f>'Raw - Base'!Q535</f>
        <v>13.5427</v>
      </c>
      <c r="O65" s="14">
        <f>'Raw - Base'!R535</f>
        <v>13.7288</v>
      </c>
      <c r="P65" s="14">
        <f>'Raw - Base'!S535</f>
        <v>13.915800000000001</v>
      </c>
      <c r="Q65" s="14">
        <f>'Raw - Base'!T535</f>
        <v>14.1035</v>
      </c>
      <c r="R65" s="14">
        <f>'Raw - Base'!U535</f>
        <v>14.2919</v>
      </c>
      <c r="S65" s="14">
        <f>'Raw - Base'!V535</f>
        <v>14.4808</v>
      </c>
      <c r="T65" s="14">
        <f>'Raw - Base'!W535</f>
        <v>14.670299999999999</v>
      </c>
      <c r="U65" s="14">
        <f>'Raw - Base'!X535</f>
        <v>14.8604</v>
      </c>
      <c r="V65" s="14">
        <f>'Raw - Base'!Y535</f>
        <v>15.051</v>
      </c>
      <c r="W65" s="14">
        <f>'Raw - Base'!Z535</f>
        <v>15.242100000000001</v>
      </c>
      <c r="X65" s="14">
        <f>'Raw - Base'!AA535</f>
        <v>15.4336</v>
      </c>
      <c r="Y65" s="14">
        <f>'Raw - Base'!AB535</f>
        <v>15.6257</v>
      </c>
      <c r="Z65" s="14">
        <f>'Raw - Base'!AC535</f>
        <v>15.818099999999999</v>
      </c>
      <c r="AA65" s="14">
        <f>'Raw - Base'!AD535</f>
        <v>16.011099999999999</v>
      </c>
      <c r="AB65" s="14">
        <f>'Raw - Base'!AE535</f>
        <v>16.204599999999999</v>
      </c>
      <c r="AC65" s="14">
        <f>'Raw - Base'!AF535</f>
        <v>16.398599999999998</v>
      </c>
      <c r="AD65" s="14">
        <f>'Raw - Base'!AG535</f>
        <v>16.5932</v>
      </c>
      <c r="AE65" s="14">
        <f>'Raw - Base'!AH535</f>
        <v>16.788499999999999</v>
      </c>
      <c r="AF65" s="14">
        <f>'Raw - Base'!AI535</f>
        <v>16.9846</v>
      </c>
    </row>
    <row r="66" spans="1:32" x14ac:dyDescent="0.2">
      <c r="A66" s="11" t="s">
        <v>303</v>
      </c>
      <c r="B66" s="14">
        <f>'Raw - Base'!E536</f>
        <v>11.264900000000001</v>
      </c>
      <c r="C66" s="14">
        <f>'Raw - Base'!F536</f>
        <v>11.1678</v>
      </c>
      <c r="D66" s="14">
        <f>'Raw - Base'!G536</f>
        <v>11.2613</v>
      </c>
      <c r="E66" s="14">
        <f>'Raw - Base'!H536</f>
        <v>11.569599999999999</v>
      </c>
      <c r="F66" s="14">
        <f>'Raw - Base'!I536</f>
        <v>11.685499999999999</v>
      </c>
      <c r="G66" s="14">
        <f>'Raw - Base'!J536</f>
        <v>12.0358</v>
      </c>
      <c r="H66" s="14">
        <f>'Raw - Base'!K536</f>
        <v>12.1395</v>
      </c>
      <c r="I66" s="14">
        <f>'Raw - Base'!L536</f>
        <v>12.367900000000001</v>
      </c>
      <c r="J66" s="14">
        <f>'Raw - Base'!M536</f>
        <v>12.5816</v>
      </c>
      <c r="K66" s="14">
        <f>'Raw - Base'!N536</f>
        <v>12.7995</v>
      </c>
      <c r="L66" s="14">
        <f>'Raw - Base'!O536</f>
        <v>13.019399999999999</v>
      </c>
      <c r="M66" s="14">
        <f>'Raw - Base'!P536</f>
        <v>13.2415</v>
      </c>
      <c r="N66" s="14">
        <f>'Raw - Base'!Q536</f>
        <v>13.4655</v>
      </c>
      <c r="O66" s="14">
        <f>'Raw - Base'!R536</f>
        <v>13.6915</v>
      </c>
      <c r="P66" s="14">
        <f>'Raw - Base'!S536</f>
        <v>13.9193</v>
      </c>
      <c r="Q66" s="14">
        <f>'Raw - Base'!T536</f>
        <v>14.1488</v>
      </c>
      <c r="R66" s="14">
        <f>'Raw - Base'!U536</f>
        <v>14.380100000000001</v>
      </c>
      <c r="S66" s="14">
        <f>'Raw - Base'!V536</f>
        <v>14.613099999999999</v>
      </c>
      <c r="T66" s="14">
        <f>'Raw - Base'!W536</f>
        <v>14.848100000000001</v>
      </c>
      <c r="U66" s="14">
        <f>'Raw - Base'!X536</f>
        <v>15.085000000000001</v>
      </c>
      <c r="V66" s="14">
        <f>'Raw - Base'!Y536</f>
        <v>15.3239</v>
      </c>
      <c r="W66" s="14">
        <f>'Raw - Base'!Z536</f>
        <v>15.5647</v>
      </c>
      <c r="X66" s="14">
        <f>'Raw - Base'!AA536</f>
        <v>15.807600000000001</v>
      </c>
      <c r="Y66" s="14">
        <f>'Raw - Base'!AB536</f>
        <v>16.052600000000002</v>
      </c>
      <c r="Z66" s="14">
        <f>'Raw - Base'!AC536</f>
        <v>16.299700000000001</v>
      </c>
      <c r="AA66" s="14">
        <f>'Raw - Base'!AD536</f>
        <v>16.548999999999999</v>
      </c>
      <c r="AB66" s="14">
        <f>'Raw - Base'!AE536</f>
        <v>16.800599999999999</v>
      </c>
      <c r="AC66" s="14">
        <f>'Raw - Base'!AF536</f>
        <v>17.054400000000001</v>
      </c>
      <c r="AD66" s="14">
        <f>'Raw - Base'!AG536</f>
        <v>17.3108</v>
      </c>
      <c r="AE66" s="14">
        <f>'Raw - Base'!AH536</f>
        <v>17.569700000000001</v>
      </c>
      <c r="AF66" s="14">
        <f>'Raw - Base'!AI536</f>
        <v>17.831399999999999</v>
      </c>
    </row>
    <row r="67" spans="1:32" x14ac:dyDescent="0.2">
      <c r="A67" s="11" t="s">
        <v>304</v>
      </c>
      <c r="B67" s="14">
        <f>'Raw - Base'!E537</f>
        <v>10.1327</v>
      </c>
      <c r="C67" s="14">
        <f>'Raw - Base'!F537</f>
        <v>10.3087</v>
      </c>
      <c r="D67" s="14">
        <f>'Raw - Base'!G537</f>
        <v>10.390599999999999</v>
      </c>
      <c r="E67" s="14">
        <f>'Raw - Base'!H537</f>
        <v>10.6441</v>
      </c>
      <c r="F67" s="14">
        <f>'Raw - Base'!I537</f>
        <v>10.7201</v>
      </c>
      <c r="G67" s="14">
        <f>'Raw - Base'!J537</f>
        <v>10.959</v>
      </c>
      <c r="H67" s="14">
        <f>'Raw - Base'!K537</f>
        <v>11.015499999999999</v>
      </c>
      <c r="I67" s="14">
        <f>'Raw - Base'!L537</f>
        <v>11.1759</v>
      </c>
      <c r="J67" s="14">
        <f>'Raw - Base'!M537</f>
        <v>11.323399999999999</v>
      </c>
      <c r="K67" s="14">
        <f>'Raw - Base'!N537</f>
        <v>11.473699999999999</v>
      </c>
      <c r="L67" s="14">
        <f>'Raw - Base'!O537</f>
        <v>11.6249</v>
      </c>
      <c r="M67" s="14">
        <f>'Raw - Base'!P537</f>
        <v>11.777200000000001</v>
      </c>
      <c r="N67" s="14">
        <f>'Raw - Base'!Q537</f>
        <v>11.9305</v>
      </c>
      <c r="O67" s="14">
        <f>'Raw - Base'!R537</f>
        <v>12.0846</v>
      </c>
      <c r="P67" s="14">
        <f>'Raw - Base'!S537</f>
        <v>12.239599999999999</v>
      </c>
      <c r="Q67" s="14">
        <f>'Raw - Base'!T537</f>
        <v>12.395300000000001</v>
      </c>
      <c r="R67" s="14">
        <f>'Raw - Base'!U537</f>
        <v>12.5517</v>
      </c>
      <c r="S67" s="14">
        <f>'Raw - Base'!V537</f>
        <v>12.7088</v>
      </c>
      <c r="T67" s="14">
        <f>'Raw - Base'!W537</f>
        <v>12.8667</v>
      </c>
      <c r="U67" s="14">
        <f>'Raw - Base'!X537</f>
        <v>13.0253</v>
      </c>
      <c r="V67" s="14">
        <f>'Raw - Base'!Y537</f>
        <v>13.184799999999999</v>
      </c>
      <c r="W67" s="14">
        <f>'Raw - Base'!Z537</f>
        <v>13.345000000000001</v>
      </c>
      <c r="X67" s="14">
        <f>'Raw - Base'!AA537</f>
        <v>13.5061</v>
      </c>
      <c r="Y67" s="14">
        <f>'Raw - Base'!AB537</f>
        <v>13.667899999999999</v>
      </c>
      <c r="Z67" s="14">
        <f>'Raw - Base'!AC537</f>
        <v>13.830500000000001</v>
      </c>
      <c r="AA67" s="14">
        <f>'Raw - Base'!AD537</f>
        <v>13.994</v>
      </c>
      <c r="AB67" s="14">
        <f>'Raw - Base'!AE537</f>
        <v>14.1584</v>
      </c>
      <c r="AC67" s="14">
        <f>'Raw - Base'!AF537</f>
        <v>14.3238</v>
      </c>
      <c r="AD67" s="14">
        <f>'Raw - Base'!AG537</f>
        <v>14.4902</v>
      </c>
      <c r="AE67" s="14">
        <f>'Raw - Base'!AH537</f>
        <v>14.6577</v>
      </c>
      <c r="AF67" s="14">
        <f>'Raw - Base'!AI537</f>
        <v>14.826499999999999</v>
      </c>
    </row>
    <row r="68" spans="1:32" x14ac:dyDescent="0.2">
      <c r="A68" s="11" t="s">
        <v>305</v>
      </c>
      <c r="B68" s="14">
        <f>'Raw - Base'!E538</f>
        <v>14.5647</v>
      </c>
      <c r="C68" s="14">
        <f>'Raw - Base'!F538</f>
        <v>14.2483</v>
      </c>
      <c r="D68" s="14">
        <f>'Raw - Base'!G538</f>
        <v>14.014099999999999</v>
      </c>
      <c r="E68" s="14">
        <f>'Raw - Base'!H538</f>
        <v>14.3378</v>
      </c>
      <c r="F68" s="14">
        <f>'Raw - Base'!I538</f>
        <v>14.4718</v>
      </c>
      <c r="G68" s="14">
        <f>'Raw - Base'!J538</f>
        <v>14.865</v>
      </c>
      <c r="H68" s="14">
        <f>'Raw - Base'!K538</f>
        <v>14.8407</v>
      </c>
      <c r="I68" s="14">
        <f>'Raw - Base'!L538</f>
        <v>15.1008</v>
      </c>
      <c r="J68" s="14">
        <f>'Raw - Base'!M538</f>
        <v>15.323399999999999</v>
      </c>
      <c r="K68" s="14">
        <f>'Raw - Base'!N538</f>
        <v>15.551600000000001</v>
      </c>
      <c r="L68" s="14">
        <f>'Raw - Base'!O538</f>
        <v>15.7811</v>
      </c>
      <c r="M68" s="14">
        <f>'Raw - Base'!P538</f>
        <v>16.0121</v>
      </c>
      <c r="N68" s="14">
        <f>'Raw - Base'!Q538</f>
        <v>16.244299999999999</v>
      </c>
      <c r="O68" s="14">
        <f>'Raw - Base'!R538</f>
        <v>16.477799999999998</v>
      </c>
      <c r="P68" s="14">
        <f>'Raw - Base'!S538</f>
        <v>16.712499999999999</v>
      </c>
      <c r="Q68" s="14">
        <f>'Raw - Base'!T538</f>
        <v>16.9481</v>
      </c>
      <c r="R68" s="14">
        <f>'Raw - Base'!U538</f>
        <v>17.184899999999999</v>
      </c>
      <c r="S68" s="14">
        <f>'Raw - Base'!V538</f>
        <v>17.422799999999999</v>
      </c>
      <c r="T68" s="14">
        <f>'Raw - Base'!W538</f>
        <v>17.661999999999999</v>
      </c>
      <c r="U68" s="14">
        <f>'Raw - Base'!X538</f>
        <v>17.902699999999999</v>
      </c>
      <c r="V68" s="14">
        <f>'Raw - Base'!Y538</f>
        <v>18.1448</v>
      </c>
      <c r="W68" s="14">
        <f>'Raw - Base'!Z538</f>
        <v>18.388400000000001</v>
      </c>
      <c r="X68" s="14">
        <f>'Raw - Base'!AA538</f>
        <v>18.633500000000002</v>
      </c>
      <c r="Y68" s="14">
        <f>'Raw - Base'!AB538</f>
        <v>18.880299999999998</v>
      </c>
      <c r="Z68" s="14">
        <f>'Raw - Base'!AC538</f>
        <v>19.128799999999998</v>
      </c>
      <c r="AA68" s="14">
        <f>'Raw - Base'!AD538</f>
        <v>19.379100000000001</v>
      </c>
      <c r="AB68" s="14">
        <f>'Raw - Base'!AE538</f>
        <v>19.631399999999999</v>
      </c>
      <c r="AC68" s="14">
        <f>'Raw - Base'!AF538</f>
        <v>19.8856</v>
      </c>
      <c r="AD68" s="14">
        <f>'Raw - Base'!AG538</f>
        <v>20.141999999999999</v>
      </c>
      <c r="AE68" s="14">
        <f>'Raw - Base'!AH538</f>
        <v>20.4008</v>
      </c>
      <c r="AF68" s="14">
        <f>'Raw - Base'!AI538</f>
        <v>20.662199999999999</v>
      </c>
    </row>
    <row r="69" spans="1:32" x14ac:dyDescent="0.2">
      <c r="A69" s="11" t="s">
        <v>306</v>
      </c>
      <c r="B69" s="14">
        <f>'Raw - Base'!E539</f>
        <v>19.7607</v>
      </c>
      <c r="C69" s="14">
        <f>'Raw - Base'!F539</f>
        <v>19.046600000000002</v>
      </c>
      <c r="D69" s="14">
        <f>'Raw - Base'!G539</f>
        <v>18.831399999999999</v>
      </c>
      <c r="E69" s="14">
        <f>'Raw - Base'!H539</f>
        <v>19.300799999999999</v>
      </c>
      <c r="F69" s="14">
        <f>'Raw - Base'!I539</f>
        <v>19.558299999999999</v>
      </c>
      <c r="G69" s="14">
        <f>'Raw - Base'!J539</f>
        <v>20.168399999999998</v>
      </c>
      <c r="H69" s="14">
        <f>'Raw - Base'!K539</f>
        <v>20.1982</v>
      </c>
      <c r="I69" s="14">
        <f>'Raw - Base'!L539</f>
        <v>20.5746</v>
      </c>
      <c r="J69" s="14">
        <f>'Raw - Base'!M539</f>
        <v>20.905200000000001</v>
      </c>
      <c r="K69" s="14">
        <f>'Raw - Base'!N539</f>
        <v>21.242599999999999</v>
      </c>
      <c r="L69" s="14">
        <f>'Raw - Base'!O539</f>
        <v>21.581299999999999</v>
      </c>
      <c r="M69" s="14">
        <f>'Raw - Base'!P539</f>
        <v>21.921500000000002</v>
      </c>
      <c r="N69" s="14">
        <f>'Raw - Base'!Q539</f>
        <v>22.263100000000001</v>
      </c>
      <c r="O69" s="14">
        <f>'Raw - Base'!R539</f>
        <v>22.605899999999998</v>
      </c>
      <c r="P69" s="14">
        <f>'Raw - Base'!S539</f>
        <v>22.9496</v>
      </c>
      <c r="Q69" s="14">
        <f>'Raw - Base'!T539</f>
        <v>23.2944</v>
      </c>
      <c r="R69" s="14">
        <f>'Raw - Base'!U539</f>
        <v>23.6402</v>
      </c>
      <c r="S69" s="14">
        <f>'Raw - Base'!V539</f>
        <v>23.987100000000002</v>
      </c>
      <c r="T69" s="14">
        <f>'Raw - Base'!W539</f>
        <v>24.3354</v>
      </c>
      <c r="U69" s="14">
        <f>'Raw - Base'!X539</f>
        <v>24.685300000000002</v>
      </c>
      <c r="V69" s="14">
        <f>'Raw - Base'!Y539</f>
        <v>25.036799999999999</v>
      </c>
      <c r="W69" s="14">
        <f>'Raw - Base'!Z539</f>
        <v>25.39</v>
      </c>
      <c r="X69" s="14">
        <f>'Raw - Base'!AA539</f>
        <v>25.745000000000001</v>
      </c>
      <c r="Y69" s="14">
        <f>'Raw - Base'!AB539</f>
        <v>26.102</v>
      </c>
      <c r="Z69" s="14">
        <f>'Raw - Base'!AC539</f>
        <v>26.460999999999999</v>
      </c>
      <c r="AA69" s="14">
        <f>'Raw - Base'!AD539</f>
        <v>26.822099999999999</v>
      </c>
      <c r="AB69" s="14">
        <f>'Raw - Base'!AE539</f>
        <v>27.185600000000001</v>
      </c>
      <c r="AC69" s="14">
        <f>'Raw - Base'!AF539</f>
        <v>27.551500000000001</v>
      </c>
      <c r="AD69" s="14">
        <f>'Raw - Base'!AG539</f>
        <v>27.920200000000001</v>
      </c>
      <c r="AE69" s="14">
        <f>'Raw - Base'!AH539</f>
        <v>28.291799999999999</v>
      </c>
      <c r="AF69" s="14">
        <f>'Raw - Base'!AI539</f>
        <v>28.666599999999999</v>
      </c>
    </row>
    <row r="70" spans="1:32" x14ac:dyDescent="0.2">
      <c r="A70" s="12" t="s">
        <v>307</v>
      </c>
      <c r="B70" s="14">
        <f>'Raw - Base'!E540</f>
        <v>10.9758</v>
      </c>
      <c r="C70" s="14">
        <f>'Raw - Base'!F540</f>
        <v>10.5837</v>
      </c>
      <c r="D70" s="14">
        <f>'Raw - Base'!G540</f>
        <v>10.4519</v>
      </c>
      <c r="E70" s="14">
        <f>'Raw - Base'!H540</f>
        <v>10.718500000000001</v>
      </c>
      <c r="F70" s="14">
        <f>'Raw - Base'!I540</f>
        <v>10.8635</v>
      </c>
      <c r="G70" s="14">
        <f>'Raw - Base'!J540</f>
        <v>11.2157</v>
      </c>
      <c r="H70" s="14">
        <f>'Raw - Base'!K540</f>
        <v>11.2286</v>
      </c>
      <c r="I70" s="14">
        <f>'Raw - Base'!L540</f>
        <v>11.4445</v>
      </c>
      <c r="J70" s="14">
        <f>'Raw - Base'!M540</f>
        <v>11.6335</v>
      </c>
      <c r="K70" s="14">
        <f>'Raw - Base'!N540</f>
        <v>11.8264</v>
      </c>
      <c r="L70" s="14">
        <f>'Raw - Base'!O540</f>
        <v>12.020300000000001</v>
      </c>
      <c r="M70" s="14">
        <f>'Raw - Base'!P540</f>
        <v>12.2151</v>
      </c>
      <c r="N70" s="14">
        <f>'Raw - Base'!Q540</f>
        <v>12.4109</v>
      </c>
      <c r="O70" s="14">
        <f>'Raw - Base'!R540</f>
        <v>12.6075</v>
      </c>
      <c r="P70" s="14">
        <f>'Raw - Base'!S540</f>
        <v>12.8049</v>
      </c>
      <c r="Q70" s="14">
        <f>'Raw - Base'!T540</f>
        <v>13.0031</v>
      </c>
      <c r="R70" s="14">
        <f>'Raw - Base'!U540</f>
        <v>13.202</v>
      </c>
      <c r="S70" s="14">
        <f>'Raw - Base'!V540</f>
        <v>13.401899999999999</v>
      </c>
      <c r="T70" s="14">
        <f>'Raw - Base'!W540</f>
        <v>13.6027</v>
      </c>
      <c r="U70" s="14">
        <f>'Raw - Base'!X540</f>
        <v>13.8047</v>
      </c>
      <c r="V70" s="14">
        <f>'Raw - Base'!Y540</f>
        <v>14.007899999999999</v>
      </c>
      <c r="W70" s="14">
        <f>'Raw - Base'!Z540</f>
        <v>14.212300000000001</v>
      </c>
      <c r="X70" s="14">
        <f>'Raw - Base'!AA540</f>
        <v>14.417999999999999</v>
      </c>
      <c r="Y70" s="14">
        <f>'Raw - Base'!AB540</f>
        <v>14.6251</v>
      </c>
      <c r="Z70" s="14">
        <f>'Raw - Base'!AC540</f>
        <v>14.833600000000001</v>
      </c>
      <c r="AA70" s="14">
        <f>'Raw - Base'!AD540</f>
        <v>15.0436</v>
      </c>
      <c r="AB70" s="14">
        <f>'Raw - Base'!AE540</f>
        <v>15.2553</v>
      </c>
      <c r="AC70" s="14">
        <f>'Raw - Base'!AF540</f>
        <v>15.4687</v>
      </c>
      <c r="AD70" s="14">
        <f>'Raw - Base'!AG540</f>
        <v>15.6839</v>
      </c>
      <c r="AE70" s="14">
        <f>'Raw - Base'!AH540</f>
        <v>15.9011</v>
      </c>
      <c r="AF70" s="14">
        <f>'Raw - Base'!AI540</f>
        <v>16.1205</v>
      </c>
    </row>
    <row r="71" spans="1:32" x14ac:dyDescent="0.2">
      <c r="A71" s="12" t="s">
        <v>308</v>
      </c>
      <c r="B71" s="14">
        <f>'Raw - Base'!E541</f>
        <v>24.834</v>
      </c>
      <c r="C71" s="14">
        <f>'Raw - Base'!F541</f>
        <v>24.37</v>
      </c>
      <c r="D71" s="14">
        <f>'Raw - Base'!G541</f>
        <v>24.067299999999999</v>
      </c>
      <c r="E71" s="14">
        <f>'Raw - Base'!H541</f>
        <v>24.61</v>
      </c>
      <c r="F71" s="14">
        <f>'Raw - Base'!I541</f>
        <v>24.8719</v>
      </c>
      <c r="G71" s="14">
        <f>'Raw - Base'!J541</f>
        <v>25.463000000000001</v>
      </c>
      <c r="H71" s="14">
        <f>'Raw - Base'!K541</f>
        <v>25.509499999999999</v>
      </c>
      <c r="I71" s="14">
        <f>'Raw - Base'!L541</f>
        <v>25.957899999999999</v>
      </c>
      <c r="J71" s="14">
        <f>'Raw - Base'!M541</f>
        <v>26.354299999999999</v>
      </c>
      <c r="K71" s="14">
        <f>'Raw - Base'!N541</f>
        <v>26.7591</v>
      </c>
      <c r="L71" s="14">
        <f>'Raw - Base'!O541</f>
        <v>27.1662</v>
      </c>
      <c r="M71" s="14">
        <f>'Raw - Base'!P541</f>
        <v>27.575500000000002</v>
      </c>
      <c r="N71" s="14">
        <f>'Raw - Base'!Q541</f>
        <v>27.986999999999998</v>
      </c>
      <c r="O71" s="14">
        <f>'Raw - Base'!R541</f>
        <v>28.400300000000001</v>
      </c>
      <c r="P71" s="14">
        <f>'Raw - Base'!S541</f>
        <v>28.815200000000001</v>
      </c>
      <c r="Q71" s="14">
        <f>'Raw - Base'!T541</f>
        <v>29.2317</v>
      </c>
      <c r="R71" s="14">
        <f>'Raw - Base'!U541</f>
        <v>29.649699999999999</v>
      </c>
      <c r="S71" s="14">
        <f>'Raw - Base'!V541</f>
        <v>30.069400000000002</v>
      </c>
      <c r="T71" s="14">
        <f>'Raw - Base'!W541</f>
        <v>30.4909</v>
      </c>
      <c r="U71" s="14">
        <f>'Raw - Base'!X541</f>
        <v>30.9145</v>
      </c>
      <c r="V71" s="14">
        <f>'Raw - Base'!Y541</f>
        <v>31.340199999999999</v>
      </c>
      <c r="W71" s="14">
        <f>'Raw - Base'!Z541</f>
        <v>31.768000000000001</v>
      </c>
      <c r="X71" s="14">
        <f>'Raw - Base'!AA541</f>
        <v>32.1982</v>
      </c>
      <c r="Y71" s="14">
        <f>'Raw - Base'!AB541</f>
        <v>32.630600000000001</v>
      </c>
      <c r="Z71" s="14">
        <f>'Raw - Base'!AC541</f>
        <v>33.0655</v>
      </c>
      <c r="AA71" s="14">
        <f>'Raw - Base'!AD541</f>
        <v>33.503100000000003</v>
      </c>
      <c r="AB71" s="14">
        <f>'Raw - Base'!AE541</f>
        <v>33.943399999999997</v>
      </c>
      <c r="AC71" s="14">
        <f>'Raw - Base'!AF541</f>
        <v>34.386699999999998</v>
      </c>
      <c r="AD71" s="14">
        <f>'Raw - Base'!AG541</f>
        <v>34.833100000000002</v>
      </c>
      <c r="AE71" s="14">
        <f>'Raw - Base'!AH541</f>
        <v>35.283099999999997</v>
      </c>
      <c r="AF71" s="14">
        <f>'Raw - Base'!AI541</f>
        <v>35.736800000000002</v>
      </c>
    </row>
    <row r="72" spans="1:32" x14ac:dyDescent="0.2">
      <c r="A72" s="12" t="s">
        <v>309</v>
      </c>
      <c r="B72" s="14">
        <f>'Raw - Base'!E542</f>
        <v>6.5427999999999997</v>
      </c>
      <c r="C72" s="14">
        <f>'Raw - Base'!F542</f>
        <v>6.3882000000000003</v>
      </c>
      <c r="D72" s="14">
        <f>'Raw - Base'!G542</f>
        <v>6.3140000000000001</v>
      </c>
      <c r="E72" s="14">
        <f>'Raw - Base'!H542</f>
        <v>6.4561999999999999</v>
      </c>
      <c r="F72" s="14">
        <f>'Raw - Base'!I542</f>
        <v>6.5281000000000002</v>
      </c>
      <c r="G72" s="14">
        <f>'Raw - Base'!J542</f>
        <v>6.6859999999999999</v>
      </c>
      <c r="H72" s="14">
        <f>'Raw - Base'!K542</f>
        <v>6.7019000000000002</v>
      </c>
      <c r="I72" s="14">
        <f>'Raw - Base'!L542</f>
        <v>6.8220000000000001</v>
      </c>
      <c r="J72" s="14">
        <f>'Raw - Base'!M542</f>
        <v>6.9287000000000001</v>
      </c>
      <c r="K72" s="14">
        <f>'Raw - Base'!N542</f>
        <v>7.0377999999999998</v>
      </c>
      <c r="L72" s="14">
        <f>'Raw - Base'!O542</f>
        <v>7.1475</v>
      </c>
      <c r="M72" s="14">
        <f>'Raw - Base'!P542</f>
        <v>7.2579000000000002</v>
      </c>
      <c r="N72" s="14">
        <f>'Raw - Base'!Q542</f>
        <v>7.3689999999999998</v>
      </c>
      <c r="O72" s="14">
        <f>'Raw - Base'!R542</f>
        <v>7.4805999999999999</v>
      </c>
      <c r="P72" s="14">
        <f>'Raw - Base'!S542</f>
        <v>7.5926999999999998</v>
      </c>
      <c r="Q72" s="14">
        <f>'Raw - Base'!T542</f>
        <v>7.7053000000000003</v>
      </c>
      <c r="R72" s="14">
        <f>'Raw - Base'!U542</f>
        <v>7.8183999999999996</v>
      </c>
      <c r="S72" s="14">
        <f>'Raw - Base'!V542</f>
        <v>7.9318999999999997</v>
      </c>
      <c r="T72" s="14">
        <f>'Raw - Base'!W542</f>
        <v>8.0460999999999991</v>
      </c>
      <c r="U72" s="14">
        <f>'Raw - Base'!X542</f>
        <v>8.1608999999999998</v>
      </c>
      <c r="V72" s="14">
        <f>'Raw - Base'!Y542</f>
        <v>8.2763000000000009</v>
      </c>
      <c r="W72" s="14">
        <f>'Raw - Base'!Z542</f>
        <v>8.3924000000000003</v>
      </c>
      <c r="X72" s="14">
        <f>'Raw - Base'!AA542</f>
        <v>8.5091000000000001</v>
      </c>
      <c r="Y72" s="14">
        <f>'Raw - Base'!AB542</f>
        <v>8.6265999999999998</v>
      </c>
      <c r="Z72" s="14">
        <f>'Raw - Base'!AC542</f>
        <v>8.7447999999999997</v>
      </c>
      <c r="AA72" s="14">
        <f>'Raw - Base'!AD542</f>
        <v>8.8637999999999995</v>
      </c>
      <c r="AB72" s="14">
        <f>'Raw - Base'!AE542</f>
        <v>8.9837000000000007</v>
      </c>
      <c r="AC72" s="14">
        <f>'Raw - Base'!AF542</f>
        <v>9.1044</v>
      </c>
      <c r="AD72" s="14">
        <f>'Raw - Base'!AG542</f>
        <v>9.2260000000000009</v>
      </c>
      <c r="AE72" s="14">
        <f>'Raw - Base'!AH542</f>
        <v>9.3486999999999991</v>
      </c>
      <c r="AF72" s="14">
        <f>'Raw - Base'!AI542</f>
        <v>9.4725000000000001</v>
      </c>
    </row>
    <row r="73" spans="1:32" x14ac:dyDescent="0.2">
      <c r="A73" s="12" t="s">
        <v>310</v>
      </c>
      <c r="B73" s="14">
        <f>'Raw - Base'!E543</f>
        <v>7.6435000000000004</v>
      </c>
      <c r="C73" s="14">
        <f>'Raw - Base'!F543</f>
        <v>7.5800999999999998</v>
      </c>
      <c r="D73" s="14">
        <f>'Raw - Base'!G543</f>
        <v>7.4960000000000004</v>
      </c>
      <c r="E73" s="14">
        <f>'Raw - Base'!H543</f>
        <v>7.6524999999999999</v>
      </c>
      <c r="F73" s="14">
        <f>'Raw - Base'!I543</f>
        <v>7.7232000000000003</v>
      </c>
      <c r="G73" s="14">
        <f>'Raw - Base'!J543</f>
        <v>7.8573000000000004</v>
      </c>
      <c r="H73" s="14">
        <f>'Raw - Base'!K543</f>
        <v>7.8818999999999999</v>
      </c>
      <c r="I73" s="14">
        <f>'Raw - Base'!L543</f>
        <v>8.0138999999999996</v>
      </c>
      <c r="J73" s="14">
        <f>'Raw - Base'!M543</f>
        <v>8.1326000000000001</v>
      </c>
      <c r="K73" s="14">
        <f>'Raw - Base'!N543</f>
        <v>8.2539999999999996</v>
      </c>
      <c r="L73" s="14">
        <f>'Raw - Base'!O543</f>
        <v>8.3763000000000005</v>
      </c>
      <c r="M73" s="14">
        <f>'Raw - Base'!P543</f>
        <v>8.4994999999999994</v>
      </c>
      <c r="N73" s="14">
        <f>'Raw - Base'!Q543</f>
        <v>8.6234999999999999</v>
      </c>
      <c r="O73" s="14">
        <f>'Raw - Base'!R543</f>
        <v>8.7483000000000004</v>
      </c>
      <c r="P73" s="14">
        <f>'Raw - Base'!S543</f>
        <v>8.8736999999999995</v>
      </c>
      <c r="Q73" s="14">
        <f>'Raw - Base'!T543</f>
        <v>8.9998000000000005</v>
      </c>
      <c r="R73" s="14">
        <f>'Raw - Base'!U543</f>
        <v>9.1264000000000003</v>
      </c>
      <c r="S73" s="14">
        <f>'Raw - Base'!V543</f>
        <v>9.2535000000000007</v>
      </c>
      <c r="T73" s="14">
        <f>'Raw - Base'!W543</f>
        <v>9.3812999999999995</v>
      </c>
      <c r="U73" s="14">
        <f>'Raw - Base'!X543</f>
        <v>9.5099</v>
      </c>
      <c r="V73" s="14">
        <f>'Raw - Base'!Y543</f>
        <v>9.6390999999999991</v>
      </c>
      <c r="W73" s="14">
        <f>'Raw - Base'!Z543</f>
        <v>9.7690000000000001</v>
      </c>
      <c r="X73" s="14">
        <f>'Raw - Base'!AA543</f>
        <v>9.8995999999999995</v>
      </c>
      <c r="Y73" s="14">
        <f>'Raw - Base'!AB543</f>
        <v>10.030900000000001</v>
      </c>
      <c r="Z73" s="14">
        <f>'Raw - Base'!AC543</f>
        <v>10.163</v>
      </c>
      <c r="AA73" s="14">
        <f>'Raw - Base'!AD543</f>
        <v>10.2959</v>
      </c>
      <c r="AB73" s="14">
        <f>'Raw - Base'!AE543</f>
        <v>10.4297</v>
      </c>
      <c r="AC73" s="14">
        <f>'Raw - Base'!AF543</f>
        <v>10.564299999999999</v>
      </c>
      <c r="AD73" s="14">
        <f>'Raw - Base'!AG543</f>
        <v>10.6999</v>
      </c>
      <c r="AE73" s="14">
        <f>'Raw - Base'!AH543</f>
        <v>10.836399999999999</v>
      </c>
      <c r="AF73" s="14">
        <f>'Raw - Base'!AI543</f>
        <v>10.9741</v>
      </c>
    </row>
    <row r="74" spans="1:32" x14ac:dyDescent="0.2">
      <c r="A74" s="13" t="s">
        <v>311</v>
      </c>
      <c r="B74" s="14">
        <f>'Raw - Base'!E544</f>
        <v>22.1922</v>
      </c>
      <c r="C74" s="14">
        <f>'Raw - Base'!F544</f>
        <v>22.404499999999999</v>
      </c>
      <c r="D74" s="14">
        <f>'Raw - Base'!G544</f>
        <v>22.2529</v>
      </c>
      <c r="E74" s="14">
        <f>'Raw - Base'!H544</f>
        <v>22.798300000000001</v>
      </c>
      <c r="F74" s="14">
        <f>'Raw - Base'!I544</f>
        <v>22.974599999999999</v>
      </c>
      <c r="G74" s="14">
        <f>'Raw - Base'!J544</f>
        <v>23.320799999999998</v>
      </c>
      <c r="H74" s="14">
        <f>'Raw - Base'!K544</f>
        <v>23.4209</v>
      </c>
      <c r="I74" s="14">
        <f>'Raw - Base'!L544</f>
        <v>23.806899999999999</v>
      </c>
      <c r="J74" s="14">
        <f>'Raw - Base'!M544</f>
        <v>24.156600000000001</v>
      </c>
      <c r="K74" s="14">
        <f>'Raw - Base'!N544</f>
        <v>24.512899999999998</v>
      </c>
      <c r="L74" s="14">
        <f>'Raw - Base'!O544</f>
        <v>24.871099999999998</v>
      </c>
      <c r="M74" s="14">
        <f>'Raw - Base'!P544</f>
        <v>25.2315</v>
      </c>
      <c r="N74" s="14">
        <f>'Raw - Base'!Q544</f>
        <v>25.593900000000001</v>
      </c>
      <c r="O74" s="14">
        <f>'Raw - Base'!R544</f>
        <v>25.958100000000002</v>
      </c>
      <c r="P74" s="14">
        <f>'Raw - Base'!S544</f>
        <v>26.324000000000002</v>
      </c>
      <c r="Q74" s="14">
        <f>'Raw - Base'!T544</f>
        <v>26.691299999999998</v>
      </c>
      <c r="R74" s="14">
        <f>'Raw - Base'!U544</f>
        <v>27.060099999999998</v>
      </c>
      <c r="S74" s="14">
        <f>'Raw - Base'!V544</f>
        <v>27.430299999999999</v>
      </c>
      <c r="T74" s="14">
        <f>'Raw - Base'!W544</f>
        <v>27.802399999999999</v>
      </c>
      <c r="U74" s="14">
        <f>'Raw - Base'!X544</f>
        <v>28.176200000000001</v>
      </c>
      <c r="V74" s="14">
        <f>'Raw - Base'!Y544</f>
        <v>28.5517</v>
      </c>
      <c r="W74" s="14">
        <f>'Raw - Base'!Z544</f>
        <v>28.929099999999998</v>
      </c>
      <c r="X74" s="14">
        <f>'Raw - Base'!AA544</f>
        <v>29.308399999999999</v>
      </c>
      <c r="Y74" s="14">
        <f>'Raw - Base'!AB544</f>
        <v>29.689599999999999</v>
      </c>
      <c r="Z74" s="14">
        <f>'Raw - Base'!AC544</f>
        <v>30.072800000000001</v>
      </c>
      <c r="AA74" s="14">
        <f>'Raw - Base'!AD544</f>
        <v>30.458100000000002</v>
      </c>
      <c r="AB74" s="14">
        <f>'Raw - Base'!AE544</f>
        <v>30.845500000000001</v>
      </c>
      <c r="AC74" s="14">
        <f>'Raw - Base'!AF544</f>
        <v>31.235399999999998</v>
      </c>
      <c r="AD74" s="14">
        <f>'Raw - Base'!AG544</f>
        <v>31.627800000000001</v>
      </c>
      <c r="AE74" s="14">
        <f>'Raw - Base'!AH544</f>
        <v>32.023000000000003</v>
      </c>
      <c r="AF74" s="14">
        <f>'Raw - Base'!AI544</f>
        <v>32.421199999999999</v>
      </c>
    </row>
    <row r="75" spans="1:32" x14ac:dyDescent="0.2">
      <c r="A75" s="13" t="s">
        <v>312</v>
      </c>
      <c r="B75" s="14">
        <f>'Raw - Base'!E545</f>
        <v>33.890999999999998</v>
      </c>
      <c r="C75" s="14">
        <f>'Raw - Base'!F545</f>
        <v>32.306699999999999</v>
      </c>
      <c r="D75" s="14">
        <f>'Raw - Base'!G545</f>
        <v>31.969799999999999</v>
      </c>
      <c r="E75" s="14">
        <f>'Raw - Base'!H545</f>
        <v>32.866900000000001</v>
      </c>
      <c r="F75" s="14">
        <f>'Raw - Base'!I545</f>
        <v>33.368600000000001</v>
      </c>
      <c r="G75" s="14">
        <f>'Raw - Base'!J545</f>
        <v>34.576599999999999</v>
      </c>
      <c r="H75" s="14">
        <f>'Raw - Base'!K545</f>
        <v>34.617699999999999</v>
      </c>
      <c r="I75" s="14">
        <f>'Raw - Base'!L545</f>
        <v>35.283499999999997</v>
      </c>
      <c r="J75" s="14">
        <f>'Raw - Base'!M545</f>
        <v>35.865099999999998</v>
      </c>
      <c r="K75" s="14">
        <f>'Raw - Base'!N545</f>
        <v>36.458199999999998</v>
      </c>
      <c r="L75" s="14">
        <f>'Raw - Base'!O545</f>
        <v>37.052900000000001</v>
      </c>
      <c r="M75" s="14">
        <f>'Raw - Base'!P545</f>
        <v>37.649700000000003</v>
      </c>
      <c r="N75" s="14">
        <f>'Raw - Base'!Q545</f>
        <v>38.2483</v>
      </c>
      <c r="O75" s="14">
        <f>'Raw - Base'!R545</f>
        <v>38.848500000000001</v>
      </c>
      <c r="P75" s="14">
        <f>'Raw - Base'!S545</f>
        <v>39.450200000000002</v>
      </c>
      <c r="Q75" s="14">
        <f>'Raw - Base'!T545</f>
        <v>40.0533</v>
      </c>
      <c r="R75" s="14">
        <f>'Raw - Base'!U545</f>
        <v>40.657899999999998</v>
      </c>
      <c r="S75" s="14">
        <f>'Raw - Base'!V545</f>
        <v>41.264299999999999</v>
      </c>
      <c r="T75" s="14">
        <f>'Raw - Base'!W545</f>
        <v>41.873100000000001</v>
      </c>
      <c r="U75" s="14">
        <f>'Raw - Base'!X545</f>
        <v>42.484699999999997</v>
      </c>
      <c r="V75" s="14">
        <f>'Raw - Base'!Y545</f>
        <v>43.0991</v>
      </c>
      <c r="W75" s="14">
        <f>'Raw - Base'!Z545</f>
        <v>43.7166</v>
      </c>
      <c r="X75" s="14">
        <f>'Raw - Base'!AA545</f>
        <v>44.337299999999999</v>
      </c>
      <c r="Y75" s="14">
        <f>'Raw - Base'!AB545</f>
        <v>44.961599999999997</v>
      </c>
      <c r="Z75" s="14">
        <f>'Raw - Base'!AC545</f>
        <v>45.589599999999997</v>
      </c>
      <c r="AA75" s="14">
        <f>'Raw - Base'!AD545</f>
        <v>46.221600000000002</v>
      </c>
      <c r="AB75" s="14">
        <f>'Raw - Base'!AE545</f>
        <v>46.857799999999997</v>
      </c>
      <c r="AC75" s="14">
        <f>'Raw - Base'!AF545</f>
        <v>47.498699999999999</v>
      </c>
      <c r="AD75" s="14">
        <f>'Raw - Base'!AG545</f>
        <v>48.144500000000001</v>
      </c>
      <c r="AE75" s="14">
        <f>'Raw - Base'!AH545</f>
        <v>48.7958</v>
      </c>
      <c r="AF75" s="14">
        <f>'Raw - Base'!AI545</f>
        <v>49.453000000000003</v>
      </c>
    </row>
    <row r="76" spans="1:32" x14ac:dyDescent="0.2">
      <c r="A76" s="13" t="s">
        <v>313</v>
      </c>
      <c r="B76" s="14">
        <f>'Raw - Base'!E546</f>
        <v>4.7645999999999997</v>
      </c>
      <c r="C76" s="14">
        <f>'Raw - Base'!F546</f>
        <v>4.4466999999999999</v>
      </c>
      <c r="D76" s="14">
        <f>'Raw - Base'!G546</f>
        <v>4.4664000000000001</v>
      </c>
      <c r="E76" s="14">
        <f>'Raw - Base'!H546</f>
        <v>4.5674000000000001</v>
      </c>
      <c r="F76" s="14">
        <f>'Raw - Base'!I546</f>
        <v>4.6223000000000001</v>
      </c>
      <c r="G76" s="14">
        <f>'Raw - Base'!J546</f>
        <v>4.8005000000000004</v>
      </c>
      <c r="H76" s="14">
        <f>'Raw - Base'!K546</f>
        <v>4.8239999999999998</v>
      </c>
      <c r="I76" s="14">
        <f>'Raw - Base'!L546</f>
        <v>4.9156000000000004</v>
      </c>
      <c r="J76" s="14">
        <f>'Raw - Base'!M546</f>
        <v>4.9988000000000001</v>
      </c>
      <c r="K76" s="14">
        <f>'Raw - Base'!N546</f>
        <v>5.0838999999999999</v>
      </c>
      <c r="L76" s="14">
        <f>'Raw - Base'!O546</f>
        <v>5.1699000000000002</v>
      </c>
      <c r="M76" s="14">
        <f>'Raw - Base'!P546</f>
        <v>5.2568000000000001</v>
      </c>
      <c r="N76" s="14">
        <f>'Raw - Base'!Q546</f>
        <v>5.3446999999999996</v>
      </c>
      <c r="O76" s="14">
        <f>'Raw - Base'!R546</f>
        <v>5.4335000000000004</v>
      </c>
      <c r="P76" s="14">
        <f>'Raw - Base'!S546</f>
        <v>5.5232000000000001</v>
      </c>
      <c r="Q76" s="14">
        <f>'Raw - Base'!T546</f>
        <v>5.6136999999999997</v>
      </c>
      <c r="R76" s="14">
        <f>'Raw - Base'!U546</f>
        <v>5.7050000000000001</v>
      </c>
      <c r="S76" s="14">
        <f>'Raw - Base'!V546</f>
        <v>5.7971000000000004</v>
      </c>
      <c r="T76" s="14">
        <f>'Raw - Base'!W546</f>
        <v>5.8902000000000001</v>
      </c>
      <c r="U76" s="14">
        <f>'Raw - Base'!X546</f>
        <v>5.9840999999999998</v>
      </c>
      <c r="V76" s="14">
        <f>'Raw - Base'!Y546</f>
        <v>6.0789999999999997</v>
      </c>
      <c r="W76" s="14">
        <f>'Raw - Base'!Z546</f>
        <v>6.1748000000000003</v>
      </c>
      <c r="X76" s="14">
        <f>'Raw - Base'!AA546</f>
        <v>6.2716000000000003</v>
      </c>
      <c r="Y76" s="14">
        <f>'Raw - Base'!AB546</f>
        <v>6.3693</v>
      </c>
      <c r="Z76" s="14">
        <f>'Raw - Base'!AC546</f>
        <v>6.468</v>
      </c>
      <c r="AA76" s="14">
        <f>'Raw - Base'!AD546</f>
        <v>6.5677000000000003</v>
      </c>
      <c r="AB76" s="14">
        <f>'Raw - Base'!AE546</f>
        <v>6.6684999999999999</v>
      </c>
      <c r="AC76" s="14">
        <f>'Raw - Base'!AF546</f>
        <v>6.7704000000000004</v>
      </c>
      <c r="AD76" s="14">
        <f>'Raw - Base'!AG546</f>
        <v>6.8734000000000002</v>
      </c>
      <c r="AE76" s="14">
        <f>'Raw - Base'!AH546</f>
        <v>6.9776999999999996</v>
      </c>
      <c r="AF76" s="14">
        <f>'Raw - Base'!AI546</f>
        <v>7.0831999999999997</v>
      </c>
    </row>
    <row r="77" spans="1:32" x14ac:dyDescent="0.2">
      <c r="A77" s="13" t="s">
        <v>314</v>
      </c>
      <c r="B77" s="14">
        <f>'Raw - Base'!E547</f>
        <v>12.3466</v>
      </c>
      <c r="C77" s="14">
        <f>'Raw - Base'!F547</f>
        <v>12.2279</v>
      </c>
      <c r="D77" s="14">
        <f>'Raw - Base'!G547</f>
        <v>12.0465</v>
      </c>
      <c r="E77" s="14">
        <f>'Raw - Base'!H547</f>
        <v>12.3445</v>
      </c>
      <c r="F77" s="14">
        <f>'Raw - Base'!I547</f>
        <v>12.4398</v>
      </c>
      <c r="G77" s="14">
        <f>'Raw - Base'!J547</f>
        <v>12.6707</v>
      </c>
      <c r="H77" s="14">
        <f>'Raw - Base'!K547</f>
        <v>12.691800000000001</v>
      </c>
      <c r="I77" s="14">
        <f>'Raw - Base'!L547</f>
        <v>12.8888</v>
      </c>
      <c r="J77" s="14">
        <f>'Raw - Base'!M547</f>
        <v>13.0646</v>
      </c>
      <c r="K77" s="14">
        <f>'Raw - Base'!N547</f>
        <v>13.245799999999999</v>
      </c>
      <c r="L77" s="14">
        <f>'Raw - Base'!O547</f>
        <v>13.429</v>
      </c>
      <c r="M77" s="14">
        <f>'Raw - Base'!P547</f>
        <v>13.614000000000001</v>
      </c>
      <c r="N77" s="14">
        <f>'Raw - Base'!Q547</f>
        <v>13.800700000000001</v>
      </c>
      <c r="O77" s="14">
        <f>'Raw - Base'!R547</f>
        <v>13.9887</v>
      </c>
      <c r="P77" s="14">
        <f>'Raw - Base'!S547</f>
        <v>14.177899999999999</v>
      </c>
      <c r="Q77" s="14">
        <f>'Raw - Base'!T547</f>
        <v>14.3681</v>
      </c>
      <c r="R77" s="14">
        <f>'Raw - Base'!U547</f>
        <v>14.559200000000001</v>
      </c>
      <c r="S77" s="14">
        <f>'Raw - Base'!V547</f>
        <v>14.7514</v>
      </c>
      <c r="T77" s="14">
        <f>'Raw - Base'!W547</f>
        <v>14.944699999999999</v>
      </c>
      <c r="U77" s="14">
        <f>'Raw - Base'!X547</f>
        <v>15.139200000000001</v>
      </c>
      <c r="V77" s="14">
        <f>'Raw - Base'!Y547</f>
        <v>15.335000000000001</v>
      </c>
      <c r="W77" s="14">
        <f>'Raw - Base'!Z547</f>
        <v>15.5319</v>
      </c>
      <c r="X77" s="14">
        <f>'Raw - Base'!AA547</f>
        <v>15.7301</v>
      </c>
      <c r="Y77" s="14">
        <f>'Raw - Base'!AB547</f>
        <v>15.929600000000001</v>
      </c>
      <c r="Z77" s="14">
        <f>'Raw - Base'!AC547</f>
        <v>16.130299999999998</v>
      </c>
      <c r="AA77" s="14">
        <f>'Raw - Base'!AD547</f>
        <v>16.3325</v>
      </c>
      <c r="AB77" s="14">
        <f>'Raw - Base'!AE547</f>
        <v>16.536100000000001</v>
      </c>
      <c r="AC77" s="14">
        <f>'Raw - Base'!AF547</f>
        <v>16.741199999999999</v>
      </c>
      <c r="AD77" s="14">
        <f>'Raw - Base'!AG547</f>
        <v>16.948</v>
      </c>
      <c r="AE77" s="14">
        <f>'Raw - Base'!AH547</f>
        <v>17.156600000000001</v>
      </c>
      <c r="AF77" s="14">
        <f>'Raw - Base'!AI547</f>
        <v>17.367100000000001</v>
      </c>
    </row>
    <row r="78" spans="1:32" x14ac:dyDescent="0.2">
      <c r="A78" s="13" t="s">
        <v>315</v>
      </c>
      <c r="B78" s="14">
        <f>'Raw - Base'!E548</f>
        <v>16.531700000000001</v>
      </c>
      <c r="C78" s="14">
        <f>'Raw - Base'!F548</f>
        <v>15.6287</v>
      </c>
      <c r="D78" s="14">
        <f>'Raw - Base'!G548</f>
        <v>15.485799999999999</v>
      </c>
      <c r="E78" s="14">
        <f>'Raw - Base'!H548</f>
        <v>15.939500000000001</v>
      </c>
      <c r="F78" s="14">
        <f>'Raw - Base'!I548</f>
        <v>16.146100000000001</v>
      </c>
      <c r="G78" s="14">
        <f>'Raw - Base'!J548</f>
        <v>16.7285</v>
      </c>
      <c r="H78" s="14">
        <f>'Raw - Base'!K548</f>
        <v>16.7394</v>
      </c>
      <c r="I78" s="14">
        <f>'Raw - Base'!L548</f>
        <v>17.052099999999999</v>
      </c>
      <c r="J78" s="14">
        <f>'Raw - Base'!M548</f>
        <v>17.325299999999999</v>
      </c>
      <c r="K78" s="14">
        <f>'Raw - Base'!N548</f>
        <v>17.605</v>
      </c>
      <c r="L78" s="14">
        <f>'Raw - Base'!O548</f>
        <v>17.886299999999999</v>
      </c>
      <c r="M78" s="14">
        <f>'Raw - Base'!P548</f>
        <v>18.1694</v>
      </c>
      <c r="N78" s="14">
        <f>'Raw - Base'!Q548</f>
        <v>18.4541</v>
      </c>
      <c r="O78" s="14">
        <f>'Raw - Base'!R548</f>
        <v>18.740300000000001</v>
      </c>
      <c r="P78" s="14">
        <f>'Raw - Base'!S548</f>
        <v>19.027799999999999</v>
      </c>
      <c r="Q78" s="14">
        <f>'Raw - Base'!T548</f>
        <v>19.316800000000001</v>
      </c>
      <c r="R78" s="14">
        <f>'Raw - Base'!U548</f>
        <v>19.607099999999999</v>
      </c>
      <c r="S78" s="14">
        <f>'Raw - Base'!V548</f>
        <v>19.899100000000001</v>
      </c>
      <c r="T78" s="14">
        <f>'Raw - Base'!W548</f>
        <v>20.192900000000002</v>
      </c>
      <c r="U78" s="14">
        <f>'Raw - Base'!X548</f>
        <v>20.488700000000001</v>
      </c>
      <c r="V78" s="14">
        <f>'Raw - Base'!Y548</f>
        <v>20.7866</v>
      </c>
      <c r="W78" s="14">
        <f>'Raw - Base'!Z548</f>
        <v>21.086600000000001</v>
      </c>
      <c r="X78" s="14">
        <f>'Raw - Base'!AA548</f>
        <v>21.388999999999999</v>
      </c>
      <c r="Y78" s="14">
        <f>'Raw - Base'!AB548</f>
        <v>21.6936</v>
      </c>
      <c r="Z78" s="14">
        <f>'Raw - Base'!AC548</f>
        <v>22.000699999999998</v>
      </c>
      <c r="AA78" s="14">
        <f>'Raw - Base'!AD548</f>
        <v>22.310400000000001</v>
      </c>
      <c r="AB78" s="14">
        <f>'Raw - Base'!AE548</f>
        <v>22.622800000000002</v>
      </c>
      <c r="AC78" s="14">
        <f>'Raw - Base'!AF548</f>
        <v>22.937999999999999</v>
      </c>
      <c r="AD78" s="14">
        <f>'Raw - Base'!AG548</f>
        <v>23.2563</v>
      </c>
      <c r="AE78" s="14">
        <f>'Raw - Base'!AH548</f>
        <v>23.5779</v>
      </c>
      <c r="AF78" s="14">
        <f>'Raw - Base'!AI548</f>
        <v>23.902899999999999</v>
      </c>
    </row>
    <row r="79" spans="1:32" x14ac:dyDescent="0.2">
      <c r="A79" s="8" t="s">
        <v>316</v>
      </c>
      <c r="B79" s="14">
        <f>'Raw - Base'!E549</f>
        <v>11.020799999999999</v>
      </c>
      <c r="C79" s="14">
        <f>'Raw - Base'!F549</f>
        <v>11.008599999999999</v>
      </c>
      <c r="D79" s="14">
        <f>'Raw - Base'!G549</f>
        <v>10.833500000000001</v>
      </c>
      <c r="E79" s="14">
        <f>'Raw - Base'!H549</f>
        <v>11.0555</v>
      </c>
      <c r="F79" s="14">
        <f>'Raw - Base'!I549</f>
        <v>11.1631</v>
      </c>
      <c r="G79" s="14">
        <f>'Raw - Base'!J549</f>
        <v>11.3462</v>
      </c>
      <c r="H79" s="14">
        <f>'Raw - Base'!K549</f>
        <v>11.3794</v>
      </c>
      <c r="I79" s="14">
        <f>'Raw - Base'!L549</f>
        <v>11.581899999999999</v>
      </c>
      <c r="J79" s="14">
        <f>'Raw - Base'!M549</f>
        <v>11.7631</v>
      </c>
      <c r="K79" s="14">
        <f>'Raw - Base'!N549</f>
        <v>11.948499999999999</v>
      </c>
      <c r="L79" s="14">
        <f>'Raw - Base'!O549</f>
        <v>12.135300000000001</v>
      </c>
      <c r="M79" s="14">
        <f>'Raw - Base'!P549</f>
        <v>12.323499999999999</v>
      </c>
      <c r="N79" s="14">
        <f>'Raw - Base'!Q549</f>
        <v>12.513199999999999</v>
      </c>
      <c r="O79" s="14">
        <f>'Raw - Base'!R549</f>
        <v>12.704000000000001</v>
      </c>
      <c r="P79" s="14">
        <f>'Raw - Base'!S549</f>
        <v>12.895899999999999</v>
      </c>
      <c r="Q79" s="14">
        <f>'Raw - Base'!T549</f>
        <v>13.088900000000001</v>
      </c>
      <c r="R79" s="14">
        <f>'Raw - Base'!U549</f>
        <v>13.2828</v>
      </c>
      <c r="S79" s="14">
        <f>'Raw - Base'!V549</f>
        <v>13.4777</v>
      </c>
      <c r="T79" s="14">
        <f>'Raw - Base'!W549</f>
        <v>13.6738</v>
      </c>
      <c r="U79" s="14">
        <f>'Raw - Base'!X549</f>
        <v>13.870900000000001</v>
      </c>
      <c r="V79" s="14">
        <f>'Raw - Base'!Y549</f>
        <v>14.0692</v>
      </c>
      <c r="W79" s="14">
        <f>'Raw - Base'!Z549</f>
        <v>14.268700000000001</v>
      </c>
      <c r="X79" s="14">
        <f>'Raw - Base'!AA549</f>
        <v>14.4694</v>
      </c>
      <c r="Y79" s="14">
        <f>'Raw - Base'!AB549</f>
        <v>14.6713</v>
      </c>
      <c r="Z79" s="14">
        <f>'Raw - Base'!AC549</f>
        <v>14.874499999999999</v>
      </c>
      <c r="AA79" s="14">
        <f>'Raw - Base'!AD549</f>
        <v>15.079000000000001</v>
      </c>
      <c r="AB79" s="14">
        <f>'Raw - Base'!AE549</f>
        <v>15.2849</v>
      </c>
      <c r="AC79" s="14">
        <f>'Raw - Base'!AF549</f>
        <v>15.4922</v>
      </c>
      <c r="AD79" s="14">
        <f>'Raw - Base'!AG549</f>
        <v>15.7012</v>
      </c>
      <c r="AE79" s="14">
        <f>'Raw - Base'!AH549</f>
        <v>15.911799999999999</v>
      </c>
      <c r="AF79" s="14">
        <f>'Raw - Base'!AI549</f>
        <v>16.124199999999998</v>
      </c>
    </row>
    <row r="80" spans="1:32" x14ac:dyDescent="0.2">
      <c r="A80" t="s">
        <v>317</v>
      </c>
      <c r="B80" s="14">
        <f>'Raw - Base'!E550</f>
        <v>9.5116999999999994</v>
      </c>
      <c r="C80" s="14">
        <f>'Raw - Base'!F550</f>
        <v>8.8248999999999995</v>
      </c>
      <c r="D80" s="14">
        <f>'Raw - Base'!G550</f>
        <v>8.8131000000000004</v>
      </c>
      <c r="E80" s="14">
        <f>'Raw - Base'!H550</f>
        <v>9.0848999999999993</v>
      </c>
      <c r="F80" s="14">
        <f>'Raw - Base'!I550</f>
        <v>9.2464999999999993</v>
      </c>
      <c r="G80" s="14">
        <f>'Raw - Base'!J550</f>
        <v>9.6476000000000006</v>
      </c>
      <c r="H80" s="14">
        <f>'Raw - Base'!K550</f>
        <v>9.6753</v>
      </c>
      <c r="I80" s="14">
        <f>'Raw - Base'!L550</f>
        <v>9.8636999999999997</v>
      </c>
      <c r="J80" s="14">
        <f>'Raw - Base'!M550</f>
        <v>10.0303</v>
      </c>
      <c r="K80" s="14">
        <f>'Raw - Base'!N550</f>
        <v>10.1999</v>
      </c>
      <c r="L80" s="14">
        <f>'Raw - Base'!O550</f>
        <v>10.3697</v>
      </c>
      <c r="M80" s="14">
        <f>'Raw - Base'!P550</f>
        <v>10.54</v>
      </c>
      <c r="N80" s="14">
        <f>'Raw - Base'!Q550</f>
        <v>10.710800000000001</v>
      </c>
      <c r="O80" s="14">
        <f>'Raw - Base'!R550</f>
        <v>10.882</v>
      </c>
      <c r="P80" s="14">
        <f>'Raw - Base'!S550</f>
        <v>11.0535</v>
      </c>
      <c r="Q80" s="14">
        <f>'Raw - Base'!T550</f>
        <v>11.2254</v>
      </c>
      <c r="R80" s="14">
        <f>'Raw - Base'!U550</f>
        <v>11.3978</v>
      </c>
      <c r="S80" s="14">
        <f>'Raw - Base'!V550</f>
        <v>11.5707</v>
      </c>
      <c r="T80" s="14">
        <f>'Raw - Base'!W550</f>
        <v>11.744300000000001</v>
      </c>
      <c r="U80" s="14">
        <f>'Raw - Base'!X550</f>
        <v>11.918699999999999</v>
      </c>
      <c r="V80" s="14">
        <f>'Raw - Base'!Y550</f>
        <v>12.093999999999999</v>
      </c>
      <c r="W80" s="14">
        <f>'Raw - Base'!Z550</f>
        <v>12.270300000000001</v>
      </c>
      <c r="X80" s="14">
        <f>'Raw - Base'!AA550</f>
        <v>12.4475</v>
      </c>
      <c r="Y80" s="14">
        <f>'Raw - Base'!AB550</f>
        <v>12.6257</v>
      </c>
      <c r="Z80" s="14">
        <f>'Raw - Base'!AC550</f>
        <v>12.805099999999999</v>
      </c>
      <c r="AA80" s="14">
        <f>'Raw - Base'!AD550</f>
        <v>12.9856</v>
      </c>
      <c r="AB80" s="14">
        <f>'Raw - Base'!AE550</f>
        <v>13.167400000000001</v>
      </c>
      <c r="AC80" s="14">
        <f>'Raw - Base'!AF550</f>
        <v>13.3505</v>
      </c>
      <c r="AD80" s="14">
        <f>'Raw - Base'!AG550</f>
        <v>13.5351</v>
      </c>
      <c r="AE80" s="14">
        <f>'Raw - Base'!AH550</f>
        <v>13.721299999999999</v>
      </c>
      <c r="AF80" s="14">
        <f>'Raw - Base'!AI550</f>
        <v>13.9092</v>
      </c>
    </row>
    <row r="81" spans="1:32" x14ac:dyDescent="0.2">
      <c r="A81" t="s">
        <v>318</v>
      </c>
      <c r="B81" s="14">
        <f>'Raw - Base'!E551</f>
        <v>8.6976999999999993</v>
      </c>
      <c r="C81" s="14">
        <f>'Raw - Base'!F551</f>
        <v>7.9840999999999998</v>
      </c>
      <c r="D81" s="14">
        <f>'Raw - Base'!G551</f>
        <v>7.8992000000000004</v>
      </c>
      <c r="E81" s="14">
        <f>'Raw - Base'!H551</f>
        <v>8.2489000000000008</v>
      </c>
      <c r="F81" s="14">
        <f>'Raw - Base'!I551</f>
        <v>8.4244000000000003</v>
      </c>
      <c r="G81" s="14">
        <f>'Raw - Base'!J551</f>
        <v>8.8956999999999997</v>
      </c>
      <c r="H81" s="14">
        <f>'Raw - Base'!K551</f>
        <v>8.8477999999999994</v>
      </c>
      <c r="I81" s="14">
        <f>'Raw - Base'!L551</f>
        <v>9.0246999999999993</v>
      </c>
      <c r="J81" s="14">
        <f>'Raw - Base'!M551</f>
        <v>9.1699000000000002</v>
      </c>
      <c r="K81" s="14">
        <f>'Raw - Base'!N551</f>
        <v>9.3185000000000002</v>
      </c>
      <c r="L81" s="14">
        <f>'Raw - Base'!O551</f>
        <v>9.4670000000000005</v>
      </c>
      <c r="M81" s="14">
        <f>'Raw - Base'!P551</f>
        <v>9.6155000000000008</v>
      </c>
      <c r="N81" s="14">
        <f>'Raw - Base'!Q551</f>
        <v>9.7642000000000007</v>
      </c>
      <c r="O81" s="14">
        <f>'Raw - Base'!R551</f>
        <v>9.9128000000000007</v>
      </c>
      <c r="P81" s="14">
        <f>'Raw - Base'!S551</f>
        <v>10.061400000000001</v>
      </c>
      <c r="Q81" s="14">
        <f>'Raw - Base'!T551</f>
        <v>10.210000000000001</v>
      </c>
      <c r="R81" s="14">
        <f>'Raw - Base'!U551</f>
        <v>10.358499999999999</v>
      </c>
      <c r="S81" s="14">
        <f>'Raw - Base'!V551</f>
        <v>10.507099999999999</v>
      </c>
      <c r="T81" s="14">
        <f>'Raw - Base'!W551</f>
        <v>10.6561</v>
      </c>
      <c r="U81" s="14">
        <f>'Raw - Base'!X551</f>
        <v>10.8056</v>
      </c>
      <c r="V81" s="14">
        <f>'Raw - Base'!Y551</f>
        <v>10.955500000000001</v>
      </c>
      <c r="W81" s="14">
        <f>'Raw - Base'!Z551</f>
        <v>11.106</v>
      </c>
      <c r="X81" s="14">
        <f>'Raw - Base'!AA551</f>
        <v>11.257099999999999</v>
      </c>
      <c r="Y81" s="14">
        <f>'Raw - Base'!AB551</f>
        <v>11.408899999999999</v>
      </c>
      <c r="Z81" s="14">
        <f>'Raw - Base'!AC551</f>
        <v>11.561400000000001</v>
      </c>
      <c r="AA81" s="14">
        <f>'Raw - Base'!AD551</f>
        <v>11.7148</v>
      </c>
      <c r="AB81" s="14">
        <f>'Raw - Base'!AE551</f>
        <v>11.869</v>
      </c>
      <c r="AC81" s="14">
        <f>'Raw - Base'!AF551</f>
        <v>12.0243</v>
      </c>
      <c r="AD81" s="14">
        <f>'Raw - Base'!AG551</f>
        <v>12.1806</v>
      </c>
      <c r="AE81" s="14">
        <f>'Raw - Base'!AH551</f>
        <v>12.338100000000001</v>
      </c>
      <c r="AF81" s="14">
        <f>'Raw - Base'!AI551</f>
        <v>12.4969</v>
      </c>
    </row>
    <row r="82" spans="1:32" x14ac:dyDescent="0.2">
      <c r="A82" t="s">
        <v>319</v>
      </c>
      <c r="B82" s="14">
        <f>'Raw - Base'!E552</f>
        <v>75.6143</v>
      </c>
      <c r="C82" s="14">
        <f>'Raw - Base'!F552</f>
        <v>69.696200000000005</v>
      </c>
      <c r="D82" s="14">
        <f>'Raw - Base'!G552</f>
        <v>70.480099999999993</v>
      </c>
      <c r="E82" s="14">
        <f>'Raw - Base'!H552</f>
        <v>72.848699999999994</v>
      </c>
      <c r="F82" s="14">
        <f>'Raw - Base'!I552</f>
        <v>73.966999999999999</v>
      </c>
      <c r="G82" s="14">
        <f>'Raw - Base'!J552</f>
        <v>77.388900000000007</v>
      </c>
      <c r="H82" s="14">
        <f>'Raw - Base'!K552</f>
        <v>77.772599999999997</v>
      </c>
      <c r="I82" s="14">
        <f>'Raw - Base'!L552</f>
        <v>79.269599999999997</v>
      </c>
      <c r="J82" s="14">
        <f>'Raw - Base'!M552</f>
        <v>80.624600000000001</v>
      </c>
      <c r="K82" s="14">
        <f>'Raw - Base'!N552</f>
        <v>82.005899999999997</v>
      </c>
      <c r="L82" s="14">
        <f>'Raw - Base'!O552</f>
        <v>83.394999999999996</v>
      </c>
      <c r="M82" s="14">
        <f>'Raw - Base'!P552</f>
        <v>84.792400000000001</v>
      </c>
      <c r="N82" s="14">
        <f>'Raw - Base'!Q552</f>
        <v>86.197800000000001</v>
      </c>
      <c r="O82" s="14">
        <f>'Raw - Base'!R552</f>
        <v>87.610600000000005</v>
      </c>
      <c r="P82" s="14">
        <f>'Raw - Base'!S552</f>
        <v>89.030299999999997</v>
      </c>
      <c r="Q82" s="14">
        <f>'Raw - Base'!T552</f>
        <v>90.457099999999997</v>
      </c>
      <c r="R82" s="14">
        <f>'Raw - Base'!U552</f>
        <v>91.891099999999994</v>
      </c>
      <c r="S82" s="14">
        <f>'Raw - Base'!V552</f>
        <v>93.332800000000006</v>
      </c>
      <c r="T82" s="14">
        <f>'Raw - Base'!W552</f>
        <v>94.783500000000004</v>
      </c>
      <c r="U82" s="14">
        <f>'Raw - Base'!X552</f>
        <v>96.243899999999996</v>
      </c>
      <c r="V82" s="14">
        <f>'Raw - Base'!Y552</f>
        <v>97.714299999999994</v>
      </c>
      <c r="W82" s="14">
        <f>'Raw - Base'!Z552</f>
        <v>99.195099999999996</v>
      </c>
      <c r="X82" s="14">
        <f>'Raw - Base'!AA552</f>
        <v>100.6867</v>
      </c>
      <c r="Y82" s="14">
        <f>'Raw - Base'!AB552</f>
        <v>102.1895</v>
      </c>
      <c r="Z82" s="14">
        <f>'Raw - Base'!AC552</f>
        <v>103.7041</v>
      </c>
      <c r="AA82" s="14">
        <f>'Raw - Base'!AD552</f>
        <v>105.23090000000001</v>
      </c>
      <c r="AB82" s="14">
        <f>'Raw - Base'!AE552</f>
        <v>106.7706</v>
      </c>
      <c r="AC82" s="14">
        <f>'Raw - Base'!AF552</f>
        <v>108.3237</v>
      </c>
      <c r="AD82" s="14">
        <f>'Raw - Base'!AG552</f>
        <v>109.8913</v>
      </c>
      <c r="AE82" s="14">
        <f>'Raw - Base'!AH552</f>
        <v>111.47410000000001</v>
      </c>
      <c r="AF82" s="14">
        <f>'Raw - Base'!AI552</f>
        <v>113.0731</v>
      </c>
    </row>
    <row r="83" spans="1:32" x14ac:dyDescent="0.2">
      <c r="A83" t="s">
        <v>320</v>
      </c>
      <c r="B83" s="14">
        <f>'Raw - Base'!E553</f>
        <v>17.1006</v>
      </c>
      <c r="C83" s="14">
        <f>'Raw - Base'!F553</f>
        <v>15.726800000000001</v>
      </c>
      <c r="D83" s="14">
        <f>'Raw - Base'!G553</f>
        <v>15.940799999999999</v>
      </c>
      <c r="E83" s="14">
        <f>'Raw - Base'!H553</f>
        <v>16.485600000000002</v>
      </c>
      <c r="F83" s="14">
        <f>'Raw - Base'!I553</f>
        <v>16.7334</v>
      </c>
      <c r="G83" s="14">
        <f>'Raw - Base'!J553</f>
        <v>17.5213</v>
      </c>
      <c r="H83" s="14">
        <f>'Raw - Base'!K553</f>
        <v>17.616099999999999</v>
      </c>
      <c r="I83" s="14">
        <f>'Raw - Base'!L553</f>
        <v>17.9558</v>
      </c>
      <c r="J83" s="14">
        <f>'Raw - Base'!M553</f>
        <v>18.264700000000001</v>
      </c>
      <c r="K83" s="14">
        <f>'Raw - Base'!N553</f>
        <v>18.579799999999999</v>
      </c>
      <c r="L83" s="14">
        <f>'Raw - Base'!O553</f>
        <v>18.896899999999999</v>
      </c>
      <c r="M83" s="14">
        <f>'Raw - Base'!P553</f>
        <v>19.216100000000001</v>
      </c>
      <c r="N83" s="14">
        <f>'Raw - Base'!Q553</f>
        <v>19.537199999999999</v>
      </c>
      <c r="O83" s="14">
        <f>'Raw - Base'!R553</f>
        <v>19.860099999999999</v>
      </c>
      <c r="P83" s="14">
        <f>'Raw - Base'!S553</f>
        <v>20.184799999999999</v>
      </c>
      <c r="Q83" s="14">
        <f>'Raw - Base'!T553</f>
        <v>20.511199999999999</v>
      </c>
      <c r="R83" s="14">
        <f>'Raw - Base'!U553</f>
        <v>20.839300000000001</v>
      </c>
      <c r="S83" s="14">
        <f>'Raw - Base'!V553</f>
        <v>21.1693</v>
      </c>
      <c r="T83" s="14">
        <f>'Raw - Base'!W553</f>
        <v>21.5014</v>
      </c>
      <c r="U83" s="14">
        <f>'Raw - Base'!X553</f>
        <v>21.835799999999999</v>
      </c>
      <c r="V83" s="14">
        <f>'Raw - Base'!Y553</f>
        <v>22.172599999999999</v>
      </c>
      <c r="W83" s="14">
        <f>'Raw - Base'!Z553</f>
        <v>22.511700000000001</v>
      </c>
      <c r="X83" s="14">
        <f>'Raw - Base'!AA553</f>
        <v>22.853400000000001</v>
      </c>
      <c r="Y83" s="14">
        <f>'Raw - Base'!AB553</f>
        <v>23.197800000000001</v>
      </c>
      <c r="Z83" s="14">
        <f>'Raw - Base'!AC553</f>
        <v>23.544799999999999</v>
      </c>
      <c r="AA83" s="14">
        <f>'Raw - Base'!AD553</f>
        <v>23.8947</v>
      </c>
      <c r="AB83" s="14">
        <f>'Raw - Base'!AE553</f>
        <v>24.247599999999998</v>
      </c>
      <c r="AC83" s="14">
        <f>'Raw - Base'!AF553</f>
        <v>24.6036</v>
      </c>
      <c r="AD83" s="14">
        <f>'Raw - Base'!AG553</f>
        <v>24.962900000000001</v>
      </c>
      <c r="AE83" s="14">
        <f>'Raw - Base'!AH553</f>
        <v>25.325700000000001</v>
      </c>
      <c r="AF83" s="14">
        <f>'Raw - Base'!AI553</f>
        <v>25.692299999999999</v>
      </c>
    </row>
    <row r="84" spans="1:32" x14ac:dyDescent="0.2">
      <c r="A84" t="s">
        <v>321</v>
      </c>
      <c r="B84" s="14">
        <f>'Raw - Base'!E554</f>
        <v>4.0082000000000004</v>
      </c>
      <c r="C84" s="14">
        <f>'Raw - Base'!F554</f>
        <v>3.8675999999999999</v>
      </c>
      <c r="D84" s="14">
        <f>'Raw - Base'!G554</f>
        <v>3.9188999999999998</v>
      </c>
      <c r="E84" s="14">
        <f>'Raw - Base'!H554</f>
        <v>4.0652999999999997</v>
      </c>
      <c r="F84" s="14">
        <f>'Raw - Base'!I554</f>
        <v>4.1124000000000001</v>
      </c>
      <c r="G84" s="14">
        <f>'Raw - Base'!J554</f>
        <v>4.2674000000000003</v>
      </c>
      <c r="H84" s="14">
        <f>'Raw - Base'!K554</f>
        <v>4.2946999999999997</v>
      </c>
      <c r="I84" s="14">
        <f>'Raw - Base'!L554</f>
        <v>4.3715000000000002</v>
      </c>
      <c r="J84" s="14">
        <f>'Raw - Base'!M554</f>
        <v>4.4419000000000004</v>
      </c>
      <c r="K84" s="14">
        <f>'Raw - Base'!N554</f>
        <v>4.5136000000000003</v>
      </c>
      <c r="L84" s="14">
        <f>'Raw - Base'!O554</f>
        <v>4.5856000000000003</v>
      </c>
      <c r="M84" s="14">
        <f>'Raw - Base'!P554</f>
        <v>4.6580000000000004</v>
      </c>
      <c r="N84" s="14">
        <f>'Raw - Base'!Q554</f>
        <v>4.7308000000000003</v>
      </c>
      <c r="O84" s="14">
        <f>'Raw - Base'!R554</f>
        <v>4.8040000000000003</v>
      </c>
      <c r="P84" s="14">
        <f>'Raw - Base'!S554</f>
        <v>4.8775000000000004</v>
      </c>
      <c r="Q84" s="14">
        <f>'Raw - Base'!T554</f>
        <v>4.9513999999999996</v>
      </c>
      <c r="R84" s="14">
        <f>'Raw - Base'!U554</f>
        <v>5.0256999999999996</v>
      </c>
      <c r="S84" s="14">
        <f>'Raw - Base'!V554</f>
        <v>5.1002999999999998</v>
      </c>
      <c r="T84" s="14">
        <f>'Raw - Base'!W554</f>
        <v>5.1753</v>
      </c>
      <c r="U84" s="14">
        <f>'Raw - Base'!X554</f>
        <v>5.2508999999999997</v>
      </c>
      <c r="V84" s="14">
        <f>'Raw - Base'!Y554</f>
        <v>5.3269000000000002</v>
      </c>
      <c r="W84" s="14">
        <f>'Raw - Base'!Z554</f>
        <v>5.4035000000000002</v>
      </c>
      <c r="X84" s="14">
        <f>'Raw - Base'!AA554</f>
        <v>5.4805999999999999</v>
      </c>
      <c r="Y84" s="14">
        <f>'Raw - Base'!AB554</f>
        <v>5.5583</v>
      </c>
      <c r="Z84" s="14">
        <f>'Raw - Base'!AC554</f>
        <v>5.6364999999999998</v>
      </c>
      <c r="AA84" s="14">
        <f>'Raw - Base'!AD554</f>
        <v>5.7153999999999998</v>
      </c>
      <c r="AB84" s="14">
        <f>'Raw - Base'!AE554</f>
        <v>5.7948000000000004</v>
      </c>
      <c r="AC84" s="14">
        <f>'Raw - Base'!AF554</f>
        <v>5.8749000000000002</v>
      </c>
      <c r="AD84" s="14">
        <f>'Raw - Base'!AG554</f>
        <v>5.9558</v>
      </c>
      <c r="AE84" s="14">
        <f>'Raw - Base'!AH554</f>
        <v>6.0373999999999999</v>
      </c>
      <c r="AF84" s="14">
        <f>'Raw - Base'!AI554</f>
        <v>6.1197999999999997</v>
      </c>
    </row>
    <row r="85" spans="1:32" x14ac:dyDescent="0.2">
      <c r="A85" t="s">
        <v>322</v>
      </c>
      <c r="B85" s="14">
        <f>'Raw - Base'!E555</f>
        <v>7.9869000000000003</v>
      </c>
      <c r="C85" s="14">
        <f>'Raw - Base'!F555</f>
        <v>7.4017999999999997</v>
      </c>
      <c r="D85" s="14">
        <f>'Raw - Base'!G555</f>
        <v>7.3113999999999999</v>
      </c>
      <c r="E85" s="14">
        <f>'Raw - Base'!H555</f>
        <v>7.4896000000000003</v>
      </c>
      <c r="F85" s="14">
        <f>'Raw - Base'!I555</f>
        <v>7.6502999999999997</v>
      </c>
      <c r="G85" s="14">
        <f>'Raw - Base'!J555</f>
        <v>7.8563000000000001</v>
      </c>
      <c r="H85" s="14">
        <f>'Raw - Base'!K555</f>
        <v>7.9150999999999998</v>
      </c>
      <c r="I85" s="14">
        <f>'Raw - Base'!L555</f>
        <v>8.0777999999999999</v>
      </c>
      <c r="J85" s="14">
        <f>'Raw - Base'!M555</f>
        <v>8.2247000000000003</v>
      </c>
      <c r="K85" s="14">
        <f>'Raw - Base'!N555</f>
        <v>8.3727999999999998</v>
      </c>
      <c r="L85" s="14">
        <f>'Raw - Base'!O555</f>
        <v>8.5204000000000004</v>
      </c>
      <c r="M85" s="14">
        <f>'Raw - Base'!P555</f>
        <v>8.6677</v>
      </c>
      <c r="N85" s="14">
        <f>'Raw - Base'!Q555</f>
        <v>8.8148</v>
      </c>
      <c r="O85" s="14">
        <f>'Raw - Base'!R555</f>
        <v>8.9617000000000004</v>
      </c>
      <c r="P85" s="14">
        <f>'Raw - Base'!S555</f>
        <v>9.1084999999999994</v>
      </c>
      <c r="Q85" s="14">
        <f>'Raw - Base'!T555</f>
        <v>9.2552000000000003</v>
      </c>
      <c r="R85" s="14">
        <f>'Raw - Base'!U555</f>
        <v>9.4019999999999992</v>
      </c>
      <c r="S85" s="14">
        <f>'Raw - Base'!V555</f>
        <v>9.5487000000000002</v>
      </c>
      <c r="T85" s="14">
        <f>'Raw - Base'!W555</f>
        <v>9.6958000000000002</v>
      </c>
      <c r="U85" s="14">
        <f>'Raw - Base'!X555</f>
        <v>9.8432999999999993</v>
      </c>
      <c r="V85" s="14">
        <f>'Raw - Base'!Y555</f>
        <v>9.9913000000000007</v>
      </c>
      <c r="W85" s="14">
        <f>'Raw - Base'!Z555</f>
        <v>10.139699999999999</v>
      </c>
      <c r="X85" s="14">
        <f>'Raw - Base'!AA555</f>
        <v>10.2887</v>
      </c>
      <c r="Y85" s="14">
        <f>'Raw - Base'!AB555</f>
        <v>10.4383</v>
      </c>
      <c r="Z85" s="14">
        <f>'Raw - Base'!AC555</f>
        <v>10.5886</v>
      </c>
      <c r="AA85" s="14">
        <f>'Raw - Base'!AD555</f>
        <v>10.7395</v>
      </c>
      <c r="AB85" s="14">
        <f>'Raw - Base'!AE555</f>
        <v>10.8912</v>
      </c>
      <c r="AC85" s="14">
        <f>'Raw - Base'!AF555</f>
        <v>11.043799999999999</v>
      </c>
      <c r="AD85" s="14">
        <f>'Raw - Base'!AG555</f>
        <v>11.1973</v>
      </c>
      <c r="AE85" s="14">
        <f>'Raw - Base'!AH555</f>
        <v>11.351800000000001</v>
      </c>
      <c r="AF85" s="14">
        <f>'Raw - Base'!AI555</f>
        <v>11.5075</v>
      </c>
    </row>
    <row r="86" spans="1:32" x14ac:dyDescent="0.2">
      <c r="A86" t="s">
        <v>323</v>
      </c>
      <c r="B86" s="14">
        <f>'Raw - Base'!E556</f>
        <v>41.649900000000002</v>
      </c>
      <c r="C86" s="14">
        <f>'Raw - Base'!F556</f>
        <v>38.475200000000001</v>
      </c>
      <c r="D86" s="14">
        <f>'Raw - Base'!G556</f>
        <v>37.318899999999999</v>
      </c>
      <c r="E86" s="14">
        <f>'Raw - Base'!H556</f>
        <v>38.571199999999997</v>
      </c>
      <c r="F86" s="14">
        <f>'Raw - Base'!I556</f>
        <v>38.8626</v>
      </c>
      <c r="G86" s="14">
        <f>'Raw - Base'!J556</f>
        <v>40.939599999999999</v>
      </c>
      <c r="H86" s="14">
        <f>'Raw - Base'!K556</f>
        <v>40.467100000000002</v>
      </c>
      <c r="I86" s="14">
        <f>'Raw - Base'!L556</f>
        <v>41.436500000000002</v>
      </c>
      <c r="J86" s="14">
        <f>'Raw - Base'!M556</f>
        <v>42.207299999999996</v>
      </c>
      <c r="K86" s="14">
        <f>'Raw - Base'!N556</f>
        <v>43.003500000000003</v>
      </c>
      <c r="L86" s="14">
        <f>'Raw - Base'!O556</f>
        <v>43.805199999999999</v>
      </c>
      <c r="M86" s="14">
        <f>'Raw - Base'!P556</f>
        <v>44.614600000000003</v>
      </c>
      <c r="N86" s="14">
        <f>'Raw - Base'!Q556</f>
        <v>45.431800000000003</v>
      </c>
      <c r="O86" s="14">
        <f>'Raw - Base'!R556</f>
        <v>46.257100000000001</v>
      </c>
      <c r="P86" s="14">
        <f>'Raw - Base'!S556</f>
        <v>47.090499999999999</v>
      </c>
      <c r="Q86" s="14">
        <f>'Raw - Base'!T556</f>
        <v>47.932099999999998</v>
      </c>
      <c r="R86" s="14">
        <f>'Raw - Base'!U556</f>
        <v>48.782400000000003</v>
      </c>
      <c r="S86" s="14">
        <f>'Raw - Base'!V556</f>
        <v>49.6417</v>
      </c>
      <c r="T86" s="14">
        <f>'Raw - Base'!W556</f>
        <v>50.511000000000003</v>
      </c>
      <c r="U86" s="14">
        <f>'Raw - Base'!X556</f>
        <v>51.390900000000002</v>
      </c>
      <c r="V86" s="14">
        <f>'Raw - Base'!Y556</f>
        <v>52.281500000000001</v>
      </c>
      <c r="W86" s="14">
        <f>'Raw - Base'!Z556</f>
        <v>53.183199999999999</v>
      </c>
      <c r="X86" s="14">
        <f>'Raw - Base'!AA556</f>
        <v>54.096600000000002</v>
      </c>
      <c r="Y86" s="14">
        <f>'Raw - Base'!AB556</f>
        <v>55.021799999999999</v>
      </c>
      <c r="Z86" s="14">
        <f>'Raw - Base'!AC556</f>
        <v>55.959400000000002</v>
      </c>
      <c r="AA86" s="14">
        <f>'Raw - Base'!AD556</f>
        <v>56.9099</v>
      </c>
      <c r="AB86" s="14">
        <f>'Raw - Base'!AE556</f>
        <v>57.873699999999999</v>
      </c>
      <c r="AC86" s="14">
        <f>'Raw - Base'!AF556</f>
        <v>58.851599999999998</v>
      </c>
      <c r="AD86" s="14">
        <f>'Raw - Base'!AG556</f>
        <v>59.844200000000001</v>
      </c>
      <c r="AE86" s="14">
        <f>'Raw - Base'!AH556</f>
        <v>60.852400000000003</v>
      </c>
      <c r="AF86" s="14">
        <f>'Raw - Base'!AI556</f>
        <v>61.876899999999999</v>
      </c>
    </row>
    <row r="87" spans="1:32" x14ac:dyDescent="0.2">
      <c r="A87" t="s">
        <v>324</v>
      </c>
      <c r="B87" s="14">
        <f>'Raw - Base'!E557</f>
        <v>19.669699999999999</v>
      </c>
      <c r="C87" s="14">
        <f>'Raw - Base'!F557</f>
        <v>18.533999999999999</v>
      </c>
      <c r="D87" s="14">
        <f>'Raw - Base'!G557</f>
        <v>18.249700000000001</v>
      </c>
      <c r="E87" s="14">
        <f>'Raw - Base'!H557</f>
        <v>18.850999999999999</v>
      </c>
      <c r="F87" s="14">
        <f>'Raw - Base'!I557</f>
        <v>19.1143</v>
      </c>
      <c r="G87" s="14">
        <f>'Raw - Base'!J557</f>
        <v>19.942699999999999</v>
      </c>
      <c r="H87" s="14">
        <f>'Raw - Base'!K557</f>
        <v>19.873000000000001</v>
      </c>
      <c r="I87" s="14">
        <f>'Raw - Base'!L557</f>
        <v>20.253699999999998</v>
      </c>
      <c r="J87" s="14">
        <f>'Raw - Base'!M557</f>
        <v>20.573</v>
      </c>
      <c r="K87" s="14">
        <f>'Raw - Base'!N557</f>
        <v>20.900300000000001</v>
      </c>
      <c r="L87" s="14">
        <f>'Raw - Base'!O557</f>
        <v>21.228899999999999</v>
      </c>
      <c r="M87" s="14">
        <f>'Raw - Base'!P557</f>
        <v>21.559000000000001</v>
      </c>
      <c r="N87" s="14">
        <f>'Raw - Base'!Q557</f>
        <v>21.890699999999999</v>
      </c>
      <c r="O87" s="14">
        <f>'Raw - Base'!R557</f>
        <v>22.223800000000001</v>
      </c>
      <c r="P87" s="14">
        <f>'Raw - Base'!S557</f>
        <v>22.5581</v>
      </c>
      <c r="Q87" s="14">
        <f>'Raw - Base'!T557</f>
        <v>22.893699999999999</v>
      </c>
      <c r="R87" s="14">
        <f>'Raw - Base'!U557</f>
        <v>23.230699999999999</v>
      </c>
      <c r="S87" s="14">
        <f>'Raw - Base'!V557</f>
        <v>23.568999999999999</v>
      </c>
      <c r="T87" s="14">
        <f>'Raw - Base'!W557</f>
        <v>23.909300000000002</v>
      </c>
      <c r="U87" s="14">
        <f>'Raw - Base'!X557</f>
        <v>24.2516</v>
      </c>
      <c r="V87" s="14">
        <f>'Raw - Base'!Y557</f>
        <v>24.5961</v>
      </c>
      <c r="W87" s="14">
        <f>'Raw - Base'!Z557</f>
        <v>24.942699999999999</v>
      </c>
      <c r="X87" s="14">
        <f>'Raw - Base'!AA557</f>
        <v>25.291799999999999</v>
      </c>
      <c r="Y87" s="14">
        <f>'Raw - Base'!AB557</f>
        <v>25.6434</v>
      </c>
      <c r="Z87" s="14">
        <f>'Raw - Base'!AC557</f>
        <v>25.997499999999999</v>
      </c>
      <c r="AA87" s="14">
        <f>'Raw - Base'!AD557</f>
        <v>26.354500000000002</v>
      </c>
      <c r="AB87" s="14">
        <f>'Raw - Base'!AE557</f>
        <v>26.714400000000001</v>
      </c>
      <c r="AC87" s="14">
        <f>'Raw - Base'!AF557</f>
        <v>27.077400000000001</v>
      </c>
      <c r="AD87" s="14">
        <f>'Raw - Base'!AG557</f>
        <v>27.4437</v>
      </c>
      <c r="AE87" s="14">
        <f>'Raw - Base'!AH557</f>
        <v>27.813700000000001</v>
      </c>
      <c r="AF87" s="14">
        <f>'Raw - Base'!AI557</f>
        <v>28.1876</v>
      </c>
    </row>
    <row r="88" spans="1:32" x14ac:dyDescent="0.2">
      <c r="A88" t="s">
        <v>325</v>
      </c>
      <c r="B88" s="14">
        <f>'Raw - Base'!E558</f>
        <v>11.8462</v>
      </c>
      <c r="C88" s="14">
        <f>'Raw - Base'!F558</f>
        <v>12.111499999999999</v>
      </c>
      <c r="D88" s="14">
        <f>'Raw - Base'!G558</f>
        <v>12.1556</v>
      </c>
      <c r="E88" s="14">
        <f>'Raw - Base'!H558</f>
        <v>12.5532</v>
      </c>
      <c r="F88" s="14">
        <f>'Raw - Base'!I558</f>
        <v>12.5718</v>
      </c>
      <c r="G88" s="14">
        <f>'Raw - Base'!J558</f>
        <v>12.861000000000001</v>
      </c>
      <c r="H88" s="14">
        <f>'Raw - Base'!K558</f>
        <v>12.930999999999999</v>
      </c>
      <c r="I88" s="14">
        <f>'Raw - Base'!L558</f>
        <v>13.1332</v>
      </c>
      <c r="J88" s="14">
        <f>'Raw - Base'!M558</f>
        <v>13.322100000000001</v>
      </c>
      <c r="K88" s="14">
        <f>'Raw - Base'!N558</f>
        <v>13.5162</v>
      </c>
      <c r="L88" s="14">
        <f>'Raw - Base'!O558</f>
        <v>13.7127</v>
      </c>
      <c r="M88" s="14">
        <f>'Raw - Base'!P558</f>
        <v>13.9114</v>
      </c>
      <c r="N88" s="14">
        <f>'Raw - Base'!Q558</f>
        <v>14.112</v>
      </c>
      <c r="O88" s="14">
        <f>'Raw - Base'!R558</f>
        <v>14.3142</v>
      </c>
      <c r="P88" s="14">
        <f>'Raw - Base'!S558</f>
        <v>14.517899999999999</v>
      </c>
      <c r="Q88" s="14">
        <f>'Raw - Base'!T558</f>
        <v>14.723000000000001</v>
      </c>
      <c r="R88" s="14">
        <f>'Raw - Base'!U558</f>
        <v>14.929399999999999</v>
      </c>
      <c r="S88" s="14">
        <f>'Raw - Base'!V558</f>
        <v>15.1373</v>
      </c>
      <c r="T88" s="14">
        <f>'Raw - Base'!W558</f>
        <v>15.3467</v>
      </c>
      <c r="U88" s="14">
        <f>'Raw - Base'!X558</f>
        <v>15.557700000000001</v>
      </c>
      <c r="V88" s="14">
        <f>'Raw - Base'!Y558</f>
        <v>15.770300000000001</v>
      </c>
      <c r="W88" s="14">
        <f>'Raw - Base'!Z558</f>
        <v>15.9846</v>
      </c>
      <c r="X88" s="14">
        <f>'Raw - Base'!AA558</f>
        <v>16.200600000000001</v>
      </c>
      <c r="Y88" s="14">
        <f>'Raw - Base'!AB558</f>
        <v>16.418199999999999</v>
      </c>
      <c r="Z88" s="14">
        <f>'Raw - Base'!AC558</f>
        <v>16.637699999999999</v>
      </c>
      <c r="AA88" s="14">
        <f>'Raw - Base'!AD558</f>
        <v>16.859000000000002</v>
      </c>
      <c r="AB88" s="14">
        <f>'Raw - Base'!AE558</f>
        <v>17.0822</v>
      </c>
      <c r="AC88" s="14">
        <f>'Raw - Base'!AF558</f>
        <v>17.307400000000001</v>
      </c>
      <c r="AD88" s="14">
        <f>'Raw - Base'!AG558</f>
        <v>17.534800000000001</v>
      </c>
      <c r="AE88" s="14">
        <f>'Raw - Base'!AH558</f>
        <v>17.764500000000002</v>
      </c>
      <c r="AF88" s="14">
        <f>'Raw - Base'!AI558</f>
        <v>17.996700000000001</v>
      </c>
    </row>
    <row r="89" spans="1:32" x14ac:dyDescent="0.2">
      <c r="A89" t="s">
        <v>326</v>
      </c>
      <c r="B89" s="14">
        <f>'Raw - Base'!E559</f>
        <v>5.3178999999999998</v>
      </c>
      <c r="C89" s="14">
        <f>'Raw - Base'!F559</f>
        <v>5.0636999999999999</v>
      </c>
      <c r="D89" s="14">
        <f>'Raw - Base'!G559</f>
        <v>5.0644</v>
      </c>
      <c r="E89" s="14">
        <f>'Raw - Base'!H559</f>
        <v>5.2240000000000002</v>
      </c>
      <c r="F89" s="14">
        <f>'Raw - Base'!I559</f>
        <v>5.2892999999999999</v>
      </c>
      <c r="G89" s="14">
        <f>'Raw - Base'!J559</f>
        <v>5.4870999999999999</v>
      </c>
      <c r="H89" s="14">
        <f>'Raw - Base'!K559</f>
        <v>5.5057</v>
      </c>
      <c r="I89" s="14">
        <f>'Raw - Base'!L559</f>
        <v>5.6059000000000001</v>
      </c>
      <c r="J89" s="14">
        <f>'Raw - Base'!M559</f>
        <v>5.6962999999999999</v>
      </c>
      <c r="K89" s="14">
        <f>'Raw - Base'!N559</f>
        <v>5.7889999999999997</v>
      </c>
      <c r="L89" s="14">
        <f>'Raw - Base'!O559</f>
        <v>5.8825000000000003</v>
      </c>
      <c r="M89" s="14">
        <f>'Raw - Base'!P559</f>
        <v>5.9767999999999999</v>
      </c>
      <c r="N89" s="14">
        <f>'Raw - Base'!Q559</f>
        <v>6.0717999999999996</v>
      </c>
      <c r="O89" s="14">
        <f>'Raw - Base'!R559</f>
        <v>6.1673999999999998</v>
      </c>
      <c r="P89" s="14">
        <f>'Raw - Base'!S559</f>
        <v>6.2636000000000003</v>
      </c>
      <c r="Q89" s="14">
        <f>'Raw - Base'!T559</f>
        <v>6.3602999999999996</v>
      </c>
      <c r="R89" s="14">
        <f>'Raw - Base'!U559</f>
        <v>6.4574999999999996</v>
      </c>
      <c r="S89" s="14">
        <f>'Raw - Base'!V559</f>
        <v>6.5552999999999999</v>
      </c>
      <c r="T89" s="14">
        <f>'Raw - Base'!W559</f>
        <v>6.6538000000000004</v>
      </c>
      <c r="U89" s="14">
        <f>'Raw - Base'!X559</f>
        <v>6.7530000000000001</v>
      </c>
      <c r="V89" s="14">
        <f>'Raw - Base'!Y559</f>
        <v>6.8529</v>
      </c>
      <c r="W89" s="14">
        <f>'Raw - Base'!Z559</f>
        <v>6.9535999999999998</v>
      </c>
      <c r="X89" s="14">
        <f>'Raw - Base'!AA559</f>
        <v>7.0549999999999997</v>
      </c>
      <c r="Y89" s="14">
        <f>'Raw - Base'!AB559</f>
        <v>7.1571999999999996</v>
      </c>
      <c r="Z89" s="14">
        <f>'Raw - Base'!AC559</f>
        <v>7.2603</v>
      </c>
      <c r="AA89" s="14">
        <f>'Raw - Base'!AD559</f>
        <v>7.3642000000000003</v>
      </c>
      <c r="AB89" s="14">
        <f>'Raw - Base'!AE559</f>
        <v>7.4691000000000001</v>
      </c>
      <c r="AC89" s="14">
        <f>'Raw - Base'!AF559</f>
        <v>7.5747999999999998</v>
      </c>
      <c r="AD89" s="14">
        <f>'Raw - Base'!AG559</f>
        <v>7.6817000000000002</v>
      </c>
      <c r="AE89" s="14">
        <f>'Raw - Base'!AH559</f>
        <v>7.7896000000000001</v>
      </c>
      <c r="AF89" s="14">
        <f>'Raw - Base'!AI559</f>
        <v>7.8986000000000001</v>
      </c>
    </row>
    <row r="90" spans="1:32" x14ac:dyDescent="0.2">
      <c r="A90" t="s">
        <v>327</v>
      </c>
      <c r="B90" s="14">
        <f>'Raw - Base'!E560</f>
        <v>30.640999999999998</v>
      </c>
      <c r="C90" s="14">
        <f>'Raw - Base'!F560</f>
        <v>28.758700000000001</v>
      </c>
      <c r="D90" s="14">
        <f>'Raw - Base'!G560</f>
        <v>28.3721</v>
      </c>
      <c r="E90" s="14">
        <f>'Raw - Base'!H560</f>
        <v>29.222200000000001</v>
      </c>
      <c r="F90" s="14">
        <f>'Raw - Base'!I560</f>
        <v>29.612100000000002</v>
      </c>
      <c r="G90" s="14">
        <f>'Raw - Base'!J560</f>
        <v>30.913</v>
      </c>
      <c r="H90" s="14">
        <f>'Raw - Base'!K560</f>
        <v>30.866700000000002</v>
      </c>
      <c r="I90" s="14">
        <f>'Raw - Base'!L560</f>
        <v>31.470800000000001</v>
      </c>
      <c r="J90" s="14">
        <f>'Raw - Base'!M560</f>
        <v>31.999300000000002</v>
      </c>
      <c r="K90" s="14">
        <f>'Raw - Base'!N560</f>
        <v>32.546900000000001</v>
      </c>
      <c r="L90" s="14">
        <f>'Raw - Base'!O560</f>
        <v>33.1021</v>
      </c>
      <c r="M90" s="14">
        <f>'Raw - Base'!P560</f>
        <v>33.664200000000001</v>
      </c>
      <c r="N90" s="14">
        <f>'Raw - Base'!Q560</f>
        <v>34.232399999999998</v>
      </c>
      <c r="O90" s="14">
        <f>'Raw - Base'!R560</f>
        <v>34.805999999999997</v>
      </c>
      <c r="P90" s="14">
        <f>'Raw - Base'!S560</f>
        <v>35.384500000000003</v>
      </c>
      <c r="Q90" s="14">
        <f>'Raw - Base'!T560</f>
        <v>35.967700000000001</v>
      </c>
      <c r="R90" s="14">
        <f>'Raw - Base'!U560</f>
        <v>36.555700000000002</v>
      </c>
      <c r="S90" s="14">
        <f>'Raw - Base'!V560</f>
        <v>37.148499999999999</v>
      </c>
      <c r="T90" s="14">
        <f>'Raw - Base'!W560</f>
        <v>37.746699999999997</v>
      </c>
      <c r="U90" s="14">
        <f>'Raw - Base'!X560</f>
        <v>38.3506</v>
      </c>
      <c r="V90" s="14">
        <f>'Raw - Base'!Y560</f>
        <v>38.960299999999997</v>
      </c>
      <c r="W90" s="14">
        <f>'Raw - Base'!Z560</f>
        <v>39.576000000000001</v>
      </c>
      <c r="X90" s="14">
        <f>'Raw - Base'!AA560</f>
        <v>40.197899999999997</v>
      </c>
      <c r="Y90" s="14">
        <f>'Raw - Base'!AB560</f>
        <v>40.826300000000003</v>
      </c>
      <c r="Z90" s="14">
        <f>'Raw - Base'!AC560</f>
        <v>41.461300000000001</v>
      </c>
      <c r="AA90" s="14">
        <f>'Raw - Base'!AD560</f>
        <v>42.103299999999997</v>
      </c>
      <c r="AB90" s="14">
        <f>'Raw - Base'!AE560</f>
        <v>42.752400000000002</v>
      </c>
      <c r="AC90" s="14">
        <f>'Raw - Base'!AF560</f>
        <v>43.409199999999998</v>
      </c>
      <c r="AD90" s="14">
        <f>'Raw - Base'!AG560</f>
        <v>44.073799999999999</v>
      </c>
      <c r="AE90" s="14">
        <f>'Raw - Base'!AH560</f>
        <v>44.7468</v>
      </c>
      <c r="AF90" s="14">
        <f>'Raw - Base'!AI560</f>
        <v>45.428600000000003</v>
      </c>
    </row>
    <row r="91" spans="1:32" x14ac:dyDescent="0.2">
      <c r="A91" t="s">
        <v>328</v>
      </c>
      <c r="B91" s="14">
        <f>'Raw - Base'!E561</f>
        <v>16.096599999999999</v>
      </c>
      <c r="C91" s="14">
        <f>'Raw - Base'!F561</f>
        <v>15.1073</v>
      </c>
      <c r="D91" s="14">
        <f>'Raw - Base'!G561</f>
        <v>15.0008</v>
      </c>
      <c r="E91" s="14">
        <f>'Raw - Base'!H561</f>
        <v>15.463200000000001</v>
      </c>
      <c r="F91" s="14">
        <f>'Raw - Base'!I561</f>
        <v>15.684100000000001</v>
      </c>
      <c r="G91" s="14">
        <f>'Raw - Base'!J561</f>
        <v>16.261099999999999</v>
      </c>
      <c r="H91" s="14">
        <f>'Raw - Base'!K561</f>
        <v>16.279800000000002</v>
      </c>
      <c r="I91" s="14">
        <f>'Raw - Base'!L561</f>
        <v>16.5823</v>
      </c>
      <c r="J91" s="14">
        <f>'Raw - Base'!M561</f>
        <v>16.847200000000001</v>
      </c>
      <c r="K91" s="14">
        <f>'Raw - Base'!N561</f>
        <v>17.118200000000002</v>
      </c>
      <c r="L91" s="14">
        <f>'Raw - Base'!O561</f>
        <v>17.3904</v>
      </c>
      <c r="M91" s="14">
        <f>'Raw - Base'!P561</f>
        <v>17.664000000000001</v>
      </c>
      <c r="N91" s="14">
        <f>'Raw - Base'!Q561</f>
        <v>17.9389</v>
      </c>
      <c r="O91" s="14">
        <f>'Raw - Base'!R561</f>
        <v>18.2151</v>
      </c>
      <c r="P91" s="14">
        <f>'Raw - Base'!S561</f>
        <v>18.4923</v>
      </c>
      <c r="Q91" s="14">
        <f>'Raw - Base'!T561</f>
        <v>18.770700000000001</v>
      </c>
      <c r="R91" s="14">
        <f>'Raw - Base'!U561</f>
        <v>19.0501</v>
      </c>
      <c r="S91" s="14">
        <f>'Raw - Base'!V561</f>
        <v>19.3308</v>
      </c>
      <c r="T91" s="14">
        <f>'Raw - Base'!W561</f>
        <v>19.613099999999999</v>
      </c>
      <c r="U91" s="14">
        <f>'Raw - Base'!X561</f>
        <v>19.896999999999998</v>
      </c>
      <c r="V91" s="14">
        <f>'Raw - Base'!Y561</f>
        <v>20.182700000000001</v>
      </c>
      <c r="W91" s="14">
        <f>'Raw - Base'!Z561</f>
        <v>20.470300000000002</v>
      </c>
      <c r="X91" s="14">
        <f>'Raw - Base'!AA561</f>
        <v>20.759699999999999</v>
      </c>
      <c r="Y91" s="14">
        <f>'Raw - Base'!AB561</f>
        <v>21.051100000000002</v>
      </c>
      <c r="Z91" s="14">
        <f>'Raw - Base'!AC561</f>
        <v>21.3446</v>
      </c>
      <c r="AA91" s="14">
        <f>'Raw - Base'!AD561</f>
        <v>21.6403</v>
      </c>
      <c r="AB91" s="14">
        <f>'Raw - Base'!AE561</f>
        <v>21.938300000000002</v>
      </c>
      <c r="AC91" s="14">
        <f>'Raw - Base'!AF561</f>
        <v>22.238800000000001</v>
      </c>
      <c r="AD91" s="14">
        <f>'Raw - Base'!AG561</f>
        <v>22.541899999999998</v>
      </c>
      <c r="AE91" s="14">
        <f>'Raw - Base'!AH561</f>
        <v>22.847799999999999</v>
      </c>
      <c r="AF91" s="14">
        <f>'Raw - Base'!AI561</f>
        <v>23.1568</v>
      </c>
    </row>
    <row r="92" spans="1:32" x14ac:dyDescent="0.2">
      <c r="A92" t="s">
        <v>329</v>
      </c>
      <c r="B92" s="14">
        <f>'Raw - Base'!E562</f>
        <v>32.982300000000002</v>
      </c>
      <c r="C92" s="14">
        <f>'Raw - Base'!F562</f>
        <v>33.041699999999999</v>
      </c>
      <c r="D92" s="14">
        <f>'Raw - Base'!G562</f>
        <v>33.380499999999998</v>
      </c>
      <c r="E92" s="14">
        <f>'Raw - Base'!H562</f>
        <v>34.761200000000002</v>
      </c>
      <c r="F92" s="14">
        <f>'Raw - Base'!I562</f>
        <v>35.2577</v>
      </c>
      <c r="G92" s="14">
        <f>'Raw - Base'!J562</f>
        <v>36.288800000000002</v>
      </c>
      <c r="H92" s="14">
        <f>'Raw - Base'!K562</f>
        <v>36.621499999999997</v>
      </c>
      <c r="I92" s="14">
        <f>'Raw - Base'!L562</f>
        <v>37.325800000000001</v>
      </c>
      <c r="J92" s="14">
        <f>'Raw - Base'!M562</f>
        <v>37.980499999999999</v>
      </c>
      <c r="K92" s="14">
        <f>'Raw - Base'!N562</f>
        <v>38.644199999999998</v>
      </c>
      <c r="L92" s="14">
        <f>'Raw - Base'!O562</f>
        <v>39.311100000000003</v>
      </c>
      <c r="M92" s="14">
        <f>'Raw - Base'!P562</f>
        <v>39.981999999999999</v>
      </c>
      <c r="N92" s="14">
        <f>'Raw - Base'!Q562</f>
        <v>40.657299999999999</v>
      </c>
      <c r="O92" s="14">
        <f>'Raw - Base'!R562</f>
        <v>41.3369</v>
      </c>
      <c r="P92" s="14">
        <f>'Raw - Base'!S562</f>
        <v>42.020899999999997</v>
      </c>
      <c r="Q92" s="14">
        <f>'Raw - Base'!T562</f>
        <v>42.709299999999999</v>
      </c>
      <c r="R92" s="14">
        <f>'Raw - Base'!U562</f>
        <v>43.4024</v>
      </c>
      <c r="S92" s="14">
        <f>'Raw - Base'!V562</f>
        <v>44.100299999999997</v>
      </c>
      <c r="T92" s="14">
        <f>'Raw - Base'!W562</f>
        <v>44.803600000000003</v>
      </c>
      <c r="U92" s="14">
        <f>'Raw - Base'!X562</f>
        <v>45.512799999999999</v>
      </c>
      <c r="V92" s="14">
        <f>'Raw - Base'!Y562</f>
        <v>46.227800000000002</v>
      </c>
      <c r="W92" s="14">
        <f>'Raw - Base'!Z562</f>
        <v>46.948799999999999</v>
      </c>
      <c r="X92" s="14">
        <f>'Raw - Base'!AA562</f>
        <v>47.676099999999998</v>
      </c>
      <c r="Y92" s="14">
        <f>'Raw - Base'!AB562</f>
        <v>48.409700000000001</v>
      </c>
      <c r="Z92" s="14">
        <f>'Raw - Base'!AC562</f>
        <v>49.149900000000002</v>
      </c>
      <c r="AA92" s="14">
        <f>'Raw - Base'!AD562</f>
        <v>49.896999999999998</v>
      </c>
      <c r="AB92" s="14">
        <f>'Raw - Base'!AE562</f>
        <v>50.651200000000003</v>
      </c>
      <c r="AC92" s="14">
        <f>'Raw - Base'!AF562</f>
        <v>51.412700000000001</v>
      </c>
      <c r="AD92" s="14">
        <f>'Raw - Base'!AG562</f>
        <v>52.182099999999998</v>
      </c>
      <c r="AE92" s="14">
        <f>'Raw - Base'!AH562</f>
        <v>52.959699999999998</v>
      </c>
      <c r="AF92" s="14">
        <f>'Raw - Base'!AI562</f>
        <v>53.746000000000002</v>
      </c>
    </row>
    <row r="93" spans="1:32" x14ac:dyDescent="0.2">
      <c r="A93" t="s">
        <v>330</v>
      </c>
      <c r="B93" s="14">
        <f>'Raw - Base'!E563</f>
        <v>23.36</v>
      </c>
      <c r="C93" s="14">
        <f>'Raw - Base'!F563</f>
        <v>21.494800000000001</v>
      </c>
      <c r="D93" s="14">
        <f>'Raw - Base'!G563</f>
        <v>20.791599999999999</v>
      </c>
      <c r="E93" s="14">
        <f>'Raw - Base'!H563</f>
        <v>21.544699999999999</v>
      </c>
      <c r="F93" s="14">
        <f>'Raw - Base'!I563</f>
        <v>21.888200000000001</v>
      </c>
      <c r="G93" s="14">
        <f>'Raw - Base'!J563</f>
        <v>23.370999999999999</v>
      </c>
      <c r="H93" s="14">
        <f>'Raw - Base'!K563</f>
        <v>23.029699999999998</v>
      </c>
      <c r="I93" s="14">
        <f>'Raw - Base'!L563</f>
        <v>23.510300000000001</v>
      </c>
      <c r="J93" s="14">
        <f>'Raw - Base'!M563</f>
        <v>23.876799999999999</v>
      </c>
      <c r="K93" s="14">
        <f>'Raw - Base'!N563</f>
        <v>24.255099999999999</v>
      </c>
      <c r="L93" s="14">
        <f>'Raw - Base'!O563</f>
        <v>24.633199999999999</v>
      </c>
      <c r="M93" s="14">
        <f>'Raw - Base'!P563</f>
        <v>25.011700000000001</v>
      </c>
      <c r="N93" s="14">
        <f>'Raw - Base'!Q563</f>
        <v>25.3902</v>
      </c>
      <c r="O93" s="14">
        <f>'Raw - Base'!R563</f>
        <v>25.768599999999999</v>
      </c>
      <c r="P93" s="14">
        <f>'Raw - Base'!S563</f>
        <v>26.146599999999999</v>
      </c>
      <c r="Q93" s="14">
        <f>'Raw - Base'!T563</f>
        <v>26.5242</v>
      </c>
      <c r="R93" s="14">
        <f>'Raw - Base'!U563</f>
        <v>26.901700000000002</v>
      </c>
      <c r="S93" s="14">
        <f>'Raw - Base'!V563</f>
        <v>27.2791</v>
      </c>
      <c r="T93" s="14">
        <f>'Raw - Base'!W563</f>
        <v>27.657</v>
      </c>
      <c r="U93" s="14">
        <f>'Raw - Base'!X563</f>
        <v>28.035799999999998</v>
      </c>
      <c r="V93" s="14">
        <f>'Raw - Base'!Y563</f>
        <v>28.415500000000002</v>
      </c>
      <c r="W93" s="14">
        <f>'Raw - Base'!Z563</f>
        <v>28.796600000000002</v>
      </c>
      <c r="X93" s="14">
        <f>'Raw - Base'!AA563</f>
        <v>29.179099999999998</v>
      </c>
      <c r="Y93" s="14">
        <f>'Raw - Base'!AB563</f>
        <v>29.563400000000001</v>
      </c>
      <c r="Z93" s="14">
        <f>'Raw - Base'!AC563</f>
        <v>29.9498</v>
      </c>
      <c r="AA93" s="14">
        <f>'Raw - Base'!AD563</f>
        <v>30.3384</v>
      </c>
      <c r="AB93" s="14">
        <f>'Raw - Base'!AE563</f>
        <v>30.729600000000001</v>
      </c>
      <c r="AC93" s="14">
        <f>'Raw - Base'!AF563</f>
        <v>31.123699999999999</v>
      </c>
      <c r="AD93" s="14">
        <f>'Raw - Base'!AG563</f>
        <v>31.521000000000001</v>
      </c>
      <c r="AE93" s="14">
        <f>'Raw - Base'!AH563</f>
        <v>31.921900000000001</v>
      </c>
      <c r="AF93" s="14">
        <f>'Raw - Base'!AI563</f>
        <v>32.326700000000002</v>
      </c>
    </row>
    <row r="94" spans="1:32" x14ac:dyDescent="0.2">
      <c r="A94" t="s">
        <v>331</v>
      </c>
      <c r="B94" s="14">
        <f>'Raw - Base'!E564</f>
        <v>4.3516000000000004</v>
      </c>
      <c r="C94" s="14">
        <f>'Raw - Base'!F564</f>
        <v>4.0961999999999996</v>
      </c>
      <c r="D94" s="14">
        <f>'Raw - Base'!G564</f>
        <v>4.1281999999999996</v>
      </c>
      <c r="E94" s="14">
        <f>'Raw - Base'!H564</f>
        <v>4.2023000000000001</v>
      </c>
      <c r="F94" s="14">
        <f>'Raw - Base'!I564</f>
        <v>4.2706</v>
      </c>
      <c r="G94" s="14">
        <f>'Raw - Base'!J564</f>
        <v>4.3474000000000004</v>
      </c>
      <c r="H94" s="14">
        <f>'Raw - Base'!K564</f>
        <v>4.4107000000000003</v>
      </c>
      <c r="I94" s="14">
        <f>'Raw - Base'!L564</f>
        <v>4.4861000000000004</v>
      </c>
      <c r="J94" s="14">
        <f>'Raw - Base'!M564</f>
        <v>4.5582000000000003</v>
      </c>
      <c r="K94" s="14">
        <f>'Raw - Base'!N564</f>
        <v>4.6295000000000002</v>
      </c>
      <c r="L94" s="14">
        <f>'Raw - Base'!O564</f>
        <v>4.7</v>
      </c>
      <c r="M94" s="14">
        <f>'Raw - Base'!P564</f>
        <v>4.7698</v>
      </c>
      <c r="N94" s="14">
        <f>'Raw - Base'!Q564</f>
        <v>4.8390000000000004</v>
      </c>
      <c r="O94" s="14">
        <f>'Raw - Base'!R564</f>
        <v>4.9077999999999999</v>
      </c>
      <c r="P94" s="14">
        <f>'Raw - Base'!S564</f>
        <v>4.9762000000000004</v>
      </c>
      <c r="Q94" s="14">
        <f>'Raw - Base'!T564</f>
        <v>5.0442999999999998</v>
      </c>
      <c r="R94" s="14">
        <f>'Raw - Base'!U564</f>
        <v>5.1121999999999996</v>
      </c>
      <c r="S94" s="14">
        <f>'Raw - Base'!V564</f>
        <v>5.18</v>
      </c>
      <c r="T94" s="14">
        <f>'Raw - Base'!W564</f>
        <v>5.2477</v>
      </c>
      <c r="U94" s="14">
        <f>'Raw - Base'!X564</f>
        <v>5.3154000000000003</v>
      </c>
      <c r="V94" s="14">
        <f>'Raw - Base'!Y564</f>
        <v>5.3832000000000004</v>
      </c>
      <c r="W94" s="14">
        <f>'Raw - Base'!Z564</f>
        <v>5.4511000000000003</v>
      </c>
      <c r="X94" s="14">
        <f>'Raw - Base'!AA564</f>
        <v>5.5190999999999999</v>
      </c>
      <c r="Y94" s="14">
        <f>'Raw - Base'!AB564</f>
        <v>5.5872000000000002</v>
      </c>
      <c r="Z94" s="14">
        <f>'Raw - Base'!AC564</f>
        <v>5.6555999999999997</v>
      </c>
      <c r="AA94" s="14">
        <f>'Raw - Base'!AD564</f>
        <v>5.7241</v>
      </c>
      <c r="AB94" s="14">
        <f>'Raw - Base'!AE564</f>
        <v>5.7927999999999997</v>
      </c>
      <c r="AC94" s="14">
        <f>'Raw - Base'!AF564</f>
        <v>5.8617999999999997</v>
      </c>
      <c r="AD94" s="14">
        <f>'Raw - Base'!AG564</f>
        <v>5.9311999999999996</v>
      </c>
      <c r="AE94" s="14">
        <f>'Raw - Base'!AH564</f>
        <v>6.0008999999999997</v>
      </c>
      <c r="AF94" s="14">
        <f>'Raw - Base'!AI564</f>
        <v>6.0709999999999997</v>
      </c>
    </row>
    <row r="95" spans="1:32" x14ac:dyDescent="0.2">
      <c r="A95" t="s">
        <v>332</v>
      </c>
      <c r="B95" s="14">
        <f>'Raw - Base'!E565</f>
        <v>7.7683999999999997</v>
      </c>
      <c r="C95" s="14">
        <f>'Raw - Base'!F565</f>
        <v>7.2991999999999999</v>
      </c>
      <c r="D95" s="14">
        <f>'Raw - Base'!G565</f>
        <v>7.3064</v>
      </c>
      <c r="E95" s="14">
        <f>'Raw - Base'!H565</f>
        <v>7.4608999999999996</v>
      </c>
      <c r="F95" s="14">
        <f>'Raw - Base'!I565</f>
        <v>7.6064999999999996</v>
      </c>
      <c r="G95" s="14">
        <f>'Raw - Base'!J565</f>
        <v>7.8023999999999996</v>
      </c>
      <c r="H95" s="14">
        <f>'Raw - Base'!K565</f>
        <v>7.8834</v>
      </c>
      <c r="I95" s="14">
        <f>'Raw - Base'!L565</f>
        <v>8.0342000000000002</v>
      </c>
      <c r="J95" s="14">
        <f>'Raw - Base'!M565</f>
        <v>8.1738999999999997</v>
      </c>
      <c r="K95" s="14">
        <f>'Raw - Base'!N565</f>
        <v>8.3139000000000003</v>
      </c>
      <c r="L95" s="14">
        <f>'Raw - Base'!O565</f>
        <v>8.4532000000000007</v>
      </c>
      <c r="M95" s="14">
        <f>'Raw - Base'!P565</f>
        <v>8.5919000000000008</v>
      </c>
      <c r="N95" s="14">
        <f>'Raw - Base'!Q565</f>
        <v>8.7302999999999997</v>
      </c>
      <c r="O95" s="14">
        <f>'Raw - Base'!R565</f>
        <v>8.8682999999999996</v>
      </c>
      <c r="P95" s="14">
        <f>'Raw - Base'!S565</f>
        <v>9.0061</v>
      </c>
      <c r="Q95" s="14">
        <f>'Raw - Base'!T565</f>
        <v>9.1437000000000008</v>
      </c>
      <c r="R95" s="14">
        <f>'Raw - Base'!U565</f>
        <v>9.2812000000000001</v>
      </c>
      <c r="S95" s="14">
        <f>'Raw - Base'!V565</f>
        <v>9.4186999999999994</v>
      </c>
      <c r="T95" s="14">
        <f>'Raw - Base'!W565</f>
        <v>9.5564</v>
      </c>
      <c r="U95" s="14">
        <f>'Raw - Base'!X565</f>
        <v>9.6944999999999997</v>
      </c>
      <c r="V95" s="14">
        <f>'Raw - Base'!Y565</f>
        <v>9.8329000000000004</v>
      </c>
      <c r="W95" s="14">
        <f>'Raw - Base'!Z565</f>
        <v>9.9718</v>
      </c>
      <c r="X95" s="14">
        <f>'Raw - Base'!AA565</f>
        <v>10.111000000000001</v>
      </c>
      <c r="Y95" s="14">
        <f>'Raw - Base'!AB565</f>
        <v>10.2508</v>
      </c>
      <c r="Z95" s="14">
        <f>'Raw - Base'!AC565</f>
        <v>10.3911</v>
      </c>
      <c r="AA95" s="14">
        <f>'Raw - Base'!AD565</f>
        <v>10.532</v>
      </c>
      <c r="AB95" s="14">
        <f>'Raw - Base'!AE565</f>
        <v>10.6736</v>
      </c>
      <c r="AC95" s="14">
        <f>'Raw - Base'!AF565</f>
        <v>10.815799999999999</v>
      </c>
      <c r="AD95" s="14">
        <f>'Raw - Base'!AG565</f>
        <v>10.9589</v>
      </c>
      <c r="AE95" s="14">
        <f>'Raw - Base'!AH565</f>
        <v>11.1029</v>
      </c>
      <c r="AF95" s="14">
        <f>'Raw - Base'!AI565</f>
        <v>11.2478</v>
      </c>
    </row>
    <row r="96" spans="1:32" x14ac:dyDescent="0.2">
      <c r="A96" t="s">
        <v>333</v>
      </c>
      <c r="B96" s="14">
        <f>'Raw - Base'!E566</f>
        <v>4.0403000000000002</v>
      </c>
      <c r="C96" s="14">
        <f>'Raw - Base'!F566</f>
        <v>3.7370000000000001</v>
      </c>
      <c r="D96" s="14">
        <f>'Raw - Base'!G566</f>
        <v>3.7151000000000001</v>
      </c>
      <c r="E96" s="14">
        <f>'Raw - Base'!H566</f>
        <v>3.8119999999999998</v>
      </c>
      <c r="F96" s="14">
        <f>'Raw - Base'!I566</f>
        <v>3.9098000000000002</v>
      </c>
      <c r="G96" s="14">
        <f>'Raw - Base'!J566</f>
        <v>4.0125999999999999</v>
      </c>
      <c r="H96" s="14">
        <f>'Raw - Base'!K566</f>
        <v>4.0586000000000002</v>
      </c>
      <c r="I96" s="14">
        <f>'Raw - Base'!L566</f>
        <v>4.1426999999999996</v>
      </c>
      <c r="J96" s="14">
        <f>'Raw - Base'!M566</f>
        <v>4.2210999999999999</v>
      </c>
      <c r="K96" s="14">
        <f>'Raw - Base'!N566</f>
        <v>4.3</v>
      </c>
      <c r="L96" s="14">
        <f>'Raw - Base'!O566</f>
        <v>4.3788</v>
      </c>
      <c r="M96" s="14">
        <f>'Raw - Base'!P566</f>
        <v>4.4574999999999996</v>
      </c>
      <c r="N96" s="14">
        <f>'Raw - Base'!Q566</f>
        <v>4.5361000000000002</v>
      </c>
      <c r="O96" s="14">
        <f>'Raw - Base'!R566</f>
        <v>4.6147999999999998</v>
      </c>
      <c r="P96" s="14">
        <f>'Raw - Base'!S566</f>
        <v>4.6935000000000002</v>
      </c>
      <c r="Q96" s="14">
        <f>'Raw - Base'!T566</f>
        <v>4.7721</v>
      </c>
      <c r="R96" s="14">
        <f>'Raw - Base'!U566</f>
        <v>4.8506999999999998</v>
      </c>
      <c r="S96" s="14">
        <f>'Raw - Base'!V566</f>
        <v>4.9294000000000002</v>
      </c>
      <c r="T96" s="14">
        <f>'Raw - Base'!W566</f>
        <v>5.0082000000000004</v>
      </c>
      <c r="U96" s="14">
        <f>'Raw - Base'!X566</f>
        <v>5.0872999999999999</v>
      </c>
      <c r="V96" s="14">
        <f>'Raw - Base'!Y566</f>
        <v>5.1665000000000001</v>
      </c>
      <c r="W96" s="14">
        <f>'Raw - Base'!Z566</f>
        <v>5.2458999999999998</v>
      </c>
      <c r="X96" s="14">
        <f>'Raw - Base'!AA566</f>
        <v>5.3255999999999997</v>
      </c>
      <c r="Y96" s="14">
        <f>'Raw - Base'!AB566</f>
        <v>5.4055</v>
      </c>
      <c r="Z96" s="14">
        <f>'Raw - Base'!AC566</f>
        <v>5.4855999999999998</v>
      </c>
      <c r="AA96" s="14">
        <f>'Raw - Base'!AD566</f>
        <v>5.5659999999999998</v>
      </c>
      <c r="AB96" s="14">
        <f>'Raw - Base'!AE566</f>
        <v>5.6467000000000001</v>
      </c>
      <c r="AC96" s="14">
        <f>'Raw - Base'!AF566</f>
        <v>5.7278000000000002</v>
      </c>
      <c r="AD96" s="14">
        <f>'Raw - Base'!AG566</f>
        <v>5.8090999999999999</v>
      </c>
      <c r="AE96" s="14">
        <f>'Raw - Base'!AH566</f>
        <v>5.8909000000000002</v>
      </c>
      <c r="AF96" s="14">
        <f>'Raw - Base'!AI566</f>
        <v>5.9730999999999996</v>
      </c>
    </row>
    <row r="97" spans="1:32" x14ac:dyDescent="0.2">
      <c r="A97" t="s">
        <v>334</v>
      </c>
      <c r="B97" s="14">
        <f>'Raw - Base'!E567</f>
        <v>10.6412</v>
      </c>
      <c r="C97" s="14">
        <f>'Raw - Base'!F567</f>
        <v>10.0954</v>
      </c>
      <c r="D97" s="14">
        <f>'Raw - Base'!G567</f>
        <v>10.091200000000001</v>
      </c>
      <c r="E97" s="14">
        <f>'Raw - Base'!H567</f>
        <v>10.3034</v>
      </c>
      <c r="F97" s="14">
        <f>'Raw - Base'!I567</f>
        <v>10.4818</v>
      </c>
      <c r="G97" s="14">
        <f>'Raw - Base'!J567</f>
        <v>10.692500000000001</v>
      </c>
      <c r="H97" s="14">
        <f>'Raw - Base'!K567</f>
        <v>10.8071</v>
      </c>
      <c r="I97" s="14">
        <f>'Raw - Base'!L567</f>
        <v>10.991</v>
      </c>
      <c r="J97" s="14">
        <f>'Raw - Base'!M567</f>
        <v>11.1615</v>
      </c>
      <c r="K97" s="14">
        <f>'Raw - Base'!N567</f>
        <v>11.331300000000001</v>
      </c>
      <c r="L97" s="14">
        <f>'Raw - Base'!O567</f>
        <v>11.4994</v>
      </c>
      <c r="M97" s="14">
        <f>'Raw - Base'!P567</f>
        <v>11.6663</v>
      </c>
      <c r="N97" s="14">
        <f>'Raw - Base'!Q567</f>
        <v>11.8323</v>
      </c>
      <c r="O97" s="14">
        <f>'Raw - Base'!R567</f>
        <v>11.9977</v>
      </c>
      <c r="P97" s="14">
        <f>'Raw - Base'!S567</f>
        <v>12.162599999999999</v>
      </c>
      <c r="Q97" s="14">
        <f>'Raw - Base'!T567</f>
        <v>12.327199999999999</v>
      </c>
      <c r="R97" s="14">
        <f>'Raw - Base'!U567</f>
        <v>12.4916</v>
      </c>
      <c r="S97" s="14">
        <f>'Raw - Base'!V567</f>
        <v>12.656000000000001</v>
      </c>
      <c r="T97" s="14">
        <f>'Raw - Base'!W567</f>
        <v>12.8207</v>
      </c>
      <c r="U97" s="14">
        <f>'Raw - Base'!X567</f>
        <v>12.985900000000001</v>
      </c>
      <c r="V97" s="14">
        <f>'Raw - Base'!Y567</f>
        <v>13.1515</v>
      </c>
      <c r="W97" s="14">
        <f>'Raw - Base'!Z567</f>
        <v>13.317600000000001</v>
      </c>
      <c r="X97" s="14">
        <f>'Raw - Base'!AA567</f>
        <v>13.484400000000001</v>
      </c>
      <c r="Y97" s="14">
        <f>'Raw - Base'!AB567</f>
        <v>13.651899999999999</v>
      </c>
      <c r="Z97" s="14">
        <f>'Raw - Base'!AC567</f>
        <v>13.8202</v>
      </c>
      <c r="AA97" s="14">
        <f>'Raw - Base'!AD567</f>
        <v>13.9893</v>
      </c>
      <c r="AB97" s="14">
        <f>'Raw - Base'!AE567</f>
        <v>14.1593</v>
      </c>
      <c r="AC97" s="14">
        <f>'Raw - Base'!AF567</f>
        <v>14.330399999999999</v>
      </c>
      <c r="AD97" s="14">
        <f>'Raw - Base'!AG567</f>
        <v>14.502700000000001</v>
      </c>
      <c r="AE97" s="14">
        <f>'Raw - Base'!AH567</f>
        <v>14.6762</v>
      </c>
      <c r="AF97" s="14">
        <f>'Raw - Base'!AI567</f>
        <v>14.851100000000001</v>
      </c>
    </row>
    <row r="98" spans="1:32" x14ac:dyDescent="0.2">
      <c r="A98" t="s">
        <v>335</v>
      </c>
      <c r="B98" s="14">
        <f>'Raw - Base'!E568</f>
        <v>17.097000000000001</v>
      </c>
      <c r="C98" s="14">
        <f>'Raw - Base'!F568</f>
        <v>16.859300000000001</v>
      </c>
      <c r="D98" s="14">
        <f>'Raw - Base'!G568</f>
        <v>17.361000000000001</v>
      </c>
      <c r="E98" s="14">
        <f>'Raw - Base'!H568</f>
        <v>18.097300000000001</v>
      </c>
      <c r="F98" s="14">
        <f>'Raw - Base'!I568</f>
        <v>18.2593</v>
      </c>
      <c r="G98" s="14">
        <f>'Raw - Base'!J568</f>
        <v>19.0413</v>
      </c>
      <c r="H98" s="14">
        <f>'Raw - Base'!K568</f>
        <v>19.221900000000002</v>
      </c>
      <c r="I98" s="14">
        <f>'Raw - Base'!L568</f>
        <v>19.643599999999999</v>
      </c>
      <c r="J98" s="14">
        <f>'Raw - Base'!M568</f>
        <v>20.033100000000001</v>
      </c>
      <c r="K98" s="14">
        <f>'Raw - Base'!N568</f>
        <v>20.4282</v>
      </c>
      <c r="L98" s="14">
        <f>'Raw - Base'!O568</f>
        <v>20.825299999999999</v>
      </c>
      <c r="M98" s="14">
        <f>'Raw - Base'!P568</f>
        <v>21.224900000000002</v>
      </c>
      <c r="N98" s="14">
        <f>'Raw - Base'!Q568</f>
        <v>21.627199999999998</v>
      </c>
      <c r="O98" s="14">
        <f>'Raw - Base'!R568</f>
        <v>22.0322</v>
      </c>
      <c r="P98" s="14">
        <f>'Raw - Base'!S568</f>
        <v>22.440100000000001</v>
      </c>
      <c r="Q98" s="14">
        <f>'Raw - Base'!T568</f>
        <v>22.850899999999999</v>
      </c>
      <c r="R98" s="14">
        <f>'Raw - Base'!U568</f>
        <v>23.264700000000001</v>
      </c>
      <c r="S98" s="14">
        <f>'Raw - Base'!V568</f>
        <v>23.681799999999999</v>
      </c>
      <c r="T98" s="14">
        <f>'Raw - Base'!W568</f>
        <v>24.1023</v>
      </c>
      <c r="U98" s="14">
        <f>'Raw - Base'!X568</f>
        <v>24.526700000000002</v>
      </c>
      <c r="V98" s="14">
        <f>'Raw - Base'!Y568</f>
        <v>24.954899999999999</v>
      </c>
      <c r="W98" s="14">
        <f>'Raw - Base'!Z568</f>
        <v>25.3871</v>
      </c>
      <c r="X98" s="14">
        <f>'Raw - Base'!AA568</f>
        <v>25.823399999999999</v>
      </c>
      <c r="Y98" s="14">
        <f>'Raw - Base'!AB568</f>
        <v>26.2639</v>
      </c>
      <c r="Z98" s="14">
        <f>'Raw - Base'!AC568</f>
        <v>26.7089</v>
      </c>
      <c r="AA98" s="14">
        <f>'Raw - Base'!AD568</f>
        <v>27.158300000000001</v>
      </c>
      <c r="AB98" s="14">
        <f>'Raw - Base'!AE568</f>
        <v>27.612400000000001</v>
      </c>
      <c r="AC98" s="14">
        <f>'Raw - Base'!AF568</f>
        <v>28.0715</v>
      </c>
      <c r="AD98" s="14">
        <f>'Raw - Base'!AG568</f>
        <v>28.535599999999999</v>
      </c>
      <c r="AE98" s="14">
        <f>'Raw - Base'!AH568</f>
        <v>29.004999999999999</v>
      </c>
      <c r="AF98" s="14">
        <f>'Raw - Base'!AI568</f>
        <v>29.4801</v>
      </c>
    </row>
    <row r="99" spans="1:32" x14ac:dyDescent="0.2">
      <c r="A99" t="s">
        <v>336</v>
      </c>
      <c r="B99" s="14">
        <f>'Raw - Base'!E569</f>
        <v>11.6845</v>
      </c>
      <c r="C99" s="14">
        <f>'Raw - Base'!F569</f>
        <v>10.7958</v>
      </c>
      <c r="D99" s="14">
        <f>'Raw - Base'!G569</f>
        <v>10.850899999999999</v>
      </c>
      <c r="E99" s="14">
        <f>'Raw - Base'!H569</f>
        <v>11.1973</v>
      </c>
      <c r="F99" s="14">
        <f>'Raw - Base'!I569</f>
        <v>11.3642</v>
      </c>
      <c r="G99" s="14">
        <f>'Raw - Base'!J569</f>
        <v>11.848599999999999</v>
      </c>
      <c r="H99" s="14">
        <f>'Raw - Base'!K569</f>
        <v>11.8978</v>
      </c>
      <c r="I99" s="14">
        <f>'Raw - Base'!L569</f>
        <v>12.1145</v>
      </c>
      <c r="J99" s="14">
        <f>'Raw - Base'!M569</f>
        <v>12.311</v>
      </c>
      <c r="K99" s="14">
        <f>'Raw - Base'!N569</f>
        <v>12.5121</v>
      </c>
      <c r="L99" s="14">
        <f>'Raw - Base'!O569</f>
        <v>12.7149</v>
      </c>
      <c r="M99" s="14">
        <f>'Raw - Base'!P569</f>
        <v>12.9191</v>
      </c>
      <c r="N99" s="14">
        <f>'Raw - Base'!Q569</f>
        <v>13.124700000000001</v>
      </c>
      <c r="O99" s="14">
        <f>'Raw - Base'!R569</f>
        <v>13.3316</v>
      </c>
      <c r="P99" s="14">
        <f>'Raw - Base'!S569</f>
        <v>13.5395</v>
      </c>
      <c r="Q99" s="14">
        <f>'Raw - Base'!T569</f>
        <v>13.7485</v>
      </c>
      <c r="R99" s="14">
        <f>'Raw - Base'!U569</f>
        <v>13.958600000000001</v>
      </c>
      <c r="S99" s="14">
        <f>'Raw - Base'!V569</f>
        <v>14.169700000000001</v>
      </c>
      <c r="T99" s="14">
        <f>'Raw - Base'!W569</f>
        <v>14.382199999999999</v>
      </c>
      <c r="U99" s="14">
        <f>'Raw - Base'!X569</f>
        <v>14.596</v>
      </c>
      <c r="V99" s="14">
        <f>'Raw - Base'!Y569</f>
        <v>14.811299999999999</v>
      </c>
      <c r="W99" s="14">
        <f>'Raw - Base'!Z569</f>
        <v>15.0281</v>
      </c>
      <c r="X99" s="14">
        <f>'Raw - Base'!AA569</f>
        <v>15.2464</v>
      </c>
      <c r="Y99" s="14">
        <f>'Raw - Base'!AB569</f>
        <v>15.466200000000001</v>
      </c>
      <c r="Z99" s="14">
        <f>'Raw - Base'!AC569</f>
        <v>15.687799999999999</v>
      </c>
      <c r="AA99" s="14">
        <f>'Raw - Base'!AD569</f>
        <v>15.911</v>
      </c>
      <c r="AB99" s="14">
        <f>'Raw - Base'!AE569</f>
        <v>16.136099999999999</v>
      </c>
      <c r="AC99" s="14">
        <f>'Raw - Base'!AF569</f>
        <v>16.363099999999999</v>
      </c>
      <c r="AD99" s="14">
        <f>'Raw - Base'!AG569</f>
        <v>16.592099999999999</v>
      </c>
      <c r="AE99" s="14">
        <f>'Raw - Base'!AH569</f>
        <v>16.823399999999999</v>
      </c>
      <c r="AF99" s="14">
        <f>'Raw - Base'!AI569</f>
        <v>17.056899999999999</v>
      </c>
    </row>
    <row r="100" spans="1:32" x14ac:dyDescent="0.2"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</row>
    <row r="101" spans="1:32" ht="18" thickBot="1" x14ac:dyDescent="0.25">
      <c r="A101" s="7" t="s">
        <v>240</v>
      </c>
    </row>
    <row r="102" spans="1:32" s="5" customFormat="1" ht="16" thickTop="1" x14ac:dyDescent="0.2">
      <c r="B102" s="5">
        <v>2020</v>
      </c>
      <c r="C102" s="5">
        <v>2021</v>
      </c>
      <c r="D102" s="5">
        <v>2022</v>
      </c>
      <c r="E102" s="5">
        <v>2023</v>
      </c>
      <c r="F102" s="5">
        <v>2024</v>
      </c>
      <c r="G102" s="5">
        <v>2025</v>
      </c>
      <c r="H102" s="5">
        <v>2026</v>
      </c>
      <c r="I102" s="5">
        <v>2027</v>
      </c>
      <c r="J102" s="5">
        <v>2028</v>
      </c>
      <c r="K102" s="5">
        <v>2029</v>
      </c>
      <c r="L102" s="5">
        <v>2030</v>
      </c>
      <c r="M102" s="5">
        <v>2031</v>
      </c>
      <c r="N102" s="5">
        <v>2032</v>
      </c>
      <c r="O102" s="5">
        <v>2033</v>
      </c>
      <c r="P102" s="5">
        <v>2034</v>
      </c>
      <c r="Q102" s="5">
        <v>2035</v>
      </c>
      <c r="R102" s="5">
        <v>2036</v>
      </c>
      <c r="S102" s="5">
        <v>2037</v>
      </c>
      <c r="T102" s="5">
        <v>2038</v>
      </c>
      <c r="U102" s="5">
        <v>2039</v>
      </c>
      <c r="V102" s="5">
        <v>2040</v>
      </c>
      <c r="W102" s="5">
        <v>2041</v>
      </c>
      <c r="X102" s="5">
        <v>2042</v>
      </c>
      <c r="Y102" s="5">
        <v>2043</v>
      </c>
      <c r="Z102" s="5">
        <v>2044</v>
      </c>
      <c r="AA102" s="5">
        <v>2045</v>
      </c>
      <c r="AB102" s="5">
        <v>2046</v>
      </c>
      <c r="AC102" s="5">
        <v>2047</v>
      </c>
      <c r="AD102" s="5">
        <v>2048</v>
      </c>
      <c r="AE102" s="5">
        <v>2049</v>
      </c>
      <c r="AF102" s="5">
        <v>2050</v>
      </c>
    </row>
    <row r="103" spans="1:32" x14ac:dyDescent="0.2">
      <c r="A103" s="8" t="s">
        <v>241</v>
      </c>
      <c r="B103" s="14">
        <f>'Raw - Zero'!B474</f>
        <v>14.153600000000001</v>
      </c>
      <c r="C103" s="14">
        <f>'Raw - Zero'!C474</f>
        <v>13.3164</v>
      </c>
      <c r="D103" s="14">
        <f>'Raw - Zero'!D474</f>
        <v>13.184699999999999</v>
      </c>
      <c r="E103" s="14">
        <f>'Raw - Zero'!E474</f>
        <v>13.5007</v>
      </c>
      <c r="F103" s="14">
        <f>'Raw - Zero'!F474</f>
        <v>13.7218</v>
      </c>
      <c r="G103" s="14">
        <f>'Raw - Zero'!G474</f>
        <v>14.1814</v>
      </c>
      <c r="H103" s="14">
        <f>'Raw - Zero'!H474</f>
        <v>14.171200000000001</v>
      </c>
      <c r="I103" s="14">
        <f>'Raw - Zero'!I474</f>
        <v>14.425000000000001</v>
      </c>
      <c r="J103" s="14">
        <f>'Raw - Zero'!J474</f>
        <v>14.643700000000001</v>
      </c>
      <c r="K103" s="14">
        <f>'Raw - Zero'!K474</f>
        <v>14.8674</v>
      </c>
      <c r="L103" s="14">
        <f>'Raw - Zero'!L474</f>
        <v>15.0915</v>
      </c>
      <c r="M103" s="14">
        <f>'Raw - Zero'!M474</f>
        <v>15.3164</v>
      </c>
      <c r="N103" s="14">
        <f>'Raw - Zero'!N474</f>
        <v>15.5419</v>
      </c>
      <c r="O103" s="14">
        <f>'Raw - Zero'!O474</f>
        <v>15.7684</v>
      </c>
      <c r="P103" s="14">
        <f>'Raw - Zero'!P474</f>
        <v>15.9956</v>
      </c>
      <c r="Q103" s="14">
        <f>'Raw - Zero'!Q474</f>
        <v>16.223700000000001</v>
      </c>
      <c r="R103" s="14">
        <f>'Raw - Zero'!R474</f>
        <v>16.4528</v>
      </c>
      <c r="S103" s="14">
        <f>'Raw - Zero'!S474</f>
        <v>16.6828</v>
      </c>
      <c r="T103" s="14">
        <f>'Raw - Zero'!T474</f>
        <v>16.914300000000001</v>
      </c>
      <c r="U103" s="14">
        <f>'Raw - Zero'!U474</f>
        <v>17.147300000000001</v>
      </c>
      <c r="V103" s="14">
        <f>'Raw - Zero'!V474</f>
        <v>17.394300000000001</v>
      </c>
      <c r="W103" s="14">
        <f>'Raw - Zero'!W474</f>
        <v>17.618099999999998</v>
      </c>
      <c r="X103" s="14">
        <f>'Raw - Zero'!X474</f>
        <v>17.847999999999999</v>
      </c>
      <c r="Y103" s="14">
        <f>'Raw - Zero'!Y474</f>
        <v>18.081600000000002</v>
      </c>
      <c r="Z103" s="14">
        <f>'Raw - Zero'!Z474</f>
        <v>18.317299999999999</v>
      </c>
      <c r="AA103" s="14">
        <f>'Raw - Zero'!AA474</f>
        <v>18.5547</v>
      </c>
      <c r="AB103" s="14">
        <f>'Raw - Zero'!AB474</f>
        <v>18.793800000000001</v>
      </c>
      <c r="AC103" s="14">
        <f>'Raw - Zero'!AC474</f>
        <v>19.034199999999998</v>
      </c>
      <c r="AD103" s="14">
        <f>'Raw - Zero'!AD474</f>
        <v>19.2761</v>
      </c>
      <c r="AE103" s="14">
        <f>'Raw - Zero'!AE474</f>
        <v>19.519600000000001</v>
      </c>
      <c r="AF103" s="14">
        <f>'Raw - Zero'!AF474</f>
        <v>19.7651</v>
      </c>
    </row>
    <row r="104" spans="1:32" x14ac:dyDescent="0.2">
      <c r="A104" s="8" t="s">
        <v>242</v>
      </c>
      <c r="B104" s="14">
        <f>'Raw - Zero'!B475</f>
        <v>19.258500000000002</v>
      </c>
      <c r="C104" s="14">
        <f>'Raw - Zero'!C475</f>
        <v>16.5032</v>
      </c>
      <c r="D104" s="14">
        <f>'Raw - Zero'!D475</f>
        <v>16.556999999999999</v>
      </c>
      <c r="E104" s="14">
        <f>'Raw - Zero'!E475</f>
        <v>16.7986</v>
      </c>
      <c r="F104" s="14">
        <f>'Raw - Zero'!F475</f>
        <v>17.405899999999999</v>
      </c>
      <c r="G104" s="14">
        <f>'Raw - Zero'!G475</f>
        <v>17.3506</v>
      </c>
      <c r="H104" s="14">
        <f>'Raw - Zero'!H475</f>
        <v>17.746200000000002</v>
      </c>
      <c r="I104" s="14">
        <f>'Raw - Zero'!I475</f>
        <v>17.9636</v>
      </c>
      <c r="J104" s="14">
        <f>'Raw - Zero'!J475</f>
        <v>18.184000000000001</v>
      </c>
      <c r="K104" s="14">
        <f>'Raw - Zero'!K475</f>
        <v>18.388300000000001</v>
      </c>
      <c r="L104" s="14">
        <f>'Raw - Zero'!L475</f>
        <v>18.5791</v>
      </c>
      <c r="M104" s="14">
        <f>'Raw - Zero'!M475</f>
        <v>18.7591</v>
      </c>
      <c r="N104" s="14">
        <f>'Raw - Zero'!N475</f>
        <v>18.930399999999999</v>
      </c>
      <c r="O104" s="14">
        <f>'Raw - Zero'!O475</f>
        <v>19.0946</v>
      </c>
      <c r="P104" s="14">
        <f>'Raw - Zero'!P475</f>
        <v>19.252700000000001</v>
      </c>
      <c r="Q104" s="14">
        <f>'Raw - Zero'!Q475</f>
        <v>19.405200000000001</v>
      </c>
      <c r="R104" s="14">
        <f>'Raw - Zero'!R475</f>
        <v>19.553000000000001</v>
      </c>
      <c r="S104" s="14">
        <f>'Raw - Zero'!S475</f>
        <v>19.6965</v>
      </c>
      <c r="T104" s="14">
        <f>'Raw - Zero'!T475</f>
        <v>19.836600000000001</v>
      </c>
      <c r="U104" s="14">
        <f>'Raw - Zero'!U475</f>
        <v>19.973800000000001</v>
      </c>
      <c r="V104" s="14">
        <f>'Raw - Zero'!V475</f>
        <v>20.129100000000001</v>
      </c>
      <c r="W104" s="14">
        <f>'Raw - Zero'!W475</f>
        <v>20.239799999999999</v>
      </c>
      <c r="X104" s="14">
        <f>'Raw - Zero'!X475</f>
        <v>20.3597</v>
      </c>
      <c r="Y104" s="14">
        <f>'Raw - Zero'!Y475</f>
        <v>20.484000000000002</v>
      </c>
      <c r="Z104" s="14">
        <f>'Raw - Zero'!Z475</f>
        <v>20.6097</v>
      </c>
      <c r="AA104" s="14">
        <f>'Raw - Zero'!AA475</f>
        <v>20.735900000000001</v>
      </c>
      <c r="AB104" s="14">
        <f>'Raw - Zero'!AB475</f>
        <v>20.862100000000002</v>
      </c>
      <c r="AC104" s="14">
        <f>'Raw - Zero'!AC475</f>
        <v>20.988099999999999</v>
      </c>
      <c r="AD104" s="14">
        <f>'Raw - Zero'!AD475</f>
        <v>21.114100000000001</v>
      </c>
      <c r="AE104" s="14">
        <f>'Raw - Zero'!AE475</f>
        <v>21.240400000000001</v>
      </c>
      <c r="AF104" s="14">
        <f>'Raw - Zero'!AF475</f>
        <v>21.3672</v>
      </c>
    </row>
    <row r="105" spans="1:32" x14ac:dyDescent="0.2">
      <c r="A105" s="9" t="s">
        <v>243</v>
      </c>
      <c r="B105" s="14">
        <f>'Raw - Zero'!B476</f>
        <v>12.6922</v>
      </c>
      <c r="C105" s="14">
        <f>'Raw - Zero'!C476</f>
        <v>11.827500000000001</v>
      </c>
      <c r="D105" s="14">
        <f>'Raw - Zero'!D476</f>
        <v>11.789899999999999</v>
      </c>
      <c r="E105" s="14">
        <f>'Raw - Zero'!E476</f>
        <v>12.102399999999999</v>
      </c>
      <c r="F105" s="14">
        <f>'Raw - Zero'!F476</f>
        <v>12.3285</v>
      </c>
      <c r="G105" s="14">
        <f>'Raw - Zero'!G476</f>
        <v>12.810700000000001</v>
      </c>
      <c r="H105" s="14">
        <f>'Raw - Zero'!H476</f>
        <v>12.8264</v>
      </c>
      <c r="I105" s="14">
        <f>'Raw - Zero'!I476</f>
        <v>13.061400000000001</v>
      </c>
      <c r="J105" s="14">
        <f>'Raw - Zero'!J476</f>
        <v>13.2669</v>
      </c>
      <c r="K105" s="14">
        <f>'Raw - Zero'!K476</f>
        <v>13.4765</v>
      </c>
      <c r="L105" s="14">
        <f>'Raw - Zero'!L476</f>
        <v>13.6866</v>
      </c>
      <c r="M105" s="14">
        <f>'Raw - Zero'!M476</f>
        <v>13.897399999999999</v>
      </c>
      <c r="N105" s="14">
        <f>'Raw - Zero'!N476</f>
        <v>14.1091</v>
      </c>
      <c r="O105" s="14">
        <f>'Raw - Zero'!O476</f>
        <v>14.3218</v>
      </c>
      <c r="P105" s="14">
        <f>'Raw - Zero'!P476</f>
        <v>14.535500000000001</v>
      </c>
      <c r="Q105" s="14">
        <f>'Raw - Zero'!Q476</f>
        <v>14.750299999999999</v>
      </c>
      <c r="R105" s="14">
        <f>'Raw - Zero'!R476</f>
        <v>14.9663</v>
      </c>
      <c r="S105" s="14">
        <f>'Raw - Zero'!S476</f>
        <v>15.1835</v>
      </c>
      <c r="T105" s="14">
        <f>'Raw - Zero'!T476</f>
        <v>15.4023</v>
      </c>
      <c r="U105" s="14">
        <f>'Raw - Zero'!U476</f>
        <v>15.6229</v>
      </c>
      <c r="V105" s="14">
        <f>'Raw - Zero'!V476</f>
        <v>15.8543</v>
      </c>
      <c r="W105" s="14">
        <f>'Raw - Zero'!W476</f>
        <v>16.0687</v>
      </c>
      <c r="X105" s="14">
        <f>'Raw - Zero'!X476</f>
        <v>16.288399999999999</v>
      </c>
      <c r="Y105" s="14">
        <f>'Raw - Zero'!Y476</f>
        <v>16.511700000000001</v>
      </c>
      <c r="Z105" s="14">
        <f>'Raw - Zero'!Z476</f>
        <v>16.737300000000001</v>
      </c>
      <c r="AA105" s="14">
        <f>'Raw - Zero'!AA476</f>
        <v>16.9648</v>
      </c>
      <c r="AB105" s="14">
        <f>'Raw - Zero'!AB476</f>
        <v>17.194299999999998</v>
      </c>
      <c r="AC105" s="14">
        <f>'Raw - Zero'!AC476</f>
        <v>17.425699999999999</v>
      </c>
      <c r="AD105" s="14">
        <f>'Raw - Zero'!AD476</f>
        <v>17.659300000000002</v>
      </c>
      <c r="AE105" s="14">
        <f>'Raw - Zero'!AE476</f>
        <v>17.895099999999999</v>
      </c>
      <c r="AF105" s="14">
        <f>'Raw - Zero'!AF476</f>
        <v>18.133500000000002</v>
      </c>
    </row>
    <row r="106" spans="1:32" x14ac:dyDescent="0.2">
      <c r="A106" s="8" t="s">
        <v>244</v>
      </c>
      <c r="B106" s="14">
        <f>'Raw - Zero'!B477</f>
        <v>16.4907</v>
      </c>
      <c r="C106" s="14">
        <f>'Raw - Zero'!C477</f>
        <v>15.763299999999999</v>
      </c>
      <c r="D106" s="14">
        <f>'Raw - Zero'!D477</f>
        <v>15.561</v>
      </c>
      <c r="E106" s="14">
        <f>'Raw - Zero'!E477</f>
        <v>15.898300000000001</v>
      </c>
      <c r="F106" s="14">
        <f>'Raw - Zero'!F477</f>
        <v>16.112500000000001</v>
      </c>
      <c r="G106" s="14">
        <f>'Raw - Zero'!G477</f>
        <v>16.5839</v>
      </c>
      <c r="H106" s="14">
        <f>'Raw - Zero'!H477</f>
        <v>16.569400000000002</v>
      </c>
      <c r="I106" s="14">
        <f>'Raw - Zero'!I477</f>
        <v>16.860900000000001</v>
      </c>
      <c r="J106" s="14">
        <f>'Raw - Zero'!J477</f>
        <v>17.111599999999999</v>
      </c>
      <c r="K106" s="14">
        <f>'Raw - Zero'!K477</f>
        <v>17.368400000000001</v>
      </c>
      <c r="L106" s="14">
        <f>'Raw - Zero'!L477</f>
        <v>17.626200000000001</v>
      </c>
      <c r="M106" s="14">
        <f>'Raw - Zero'!M477</f>
        <v>17.885300000000001</v>
      </c>
      <c r="N106" s="14">
        <f>'Raw - Zero'!N477</f>
        <v>18.145800000000001</v>
      </c>
      <c r="O106" s="14">
        <f>'Raw - Zero'!O477</f>
        <v>18.407800000000002</v>
      </c>
      <c r="P106" s="14">
        <f>'Raw - Zero'!P477</f>
        <v>18.671399999999998</v>
      </c>
      <c r="Q106" s="14">
        <f>'Raw - Zero'!Q477</f>
        <v>18.936399999999999</v>
      </c>
      <c r="R106" s="14">
        <f>'Raw - Zero'!R477</f>
        <v>19.203099999999999</v>
      </c>
      <c r="S106" s="14">
        <f>'Raw - Zero'!S477</f>
        <v>19.471399999999999</v>
      </c>
      <c r="T106" s="14">
        <f>'Raw - Zero'!T477</f>
        <v>19.741800000000001</v>
      </c>
      <c r="U106" s="14">
        <f>'Raw - Zero'!U477</f>
        <v>20.014399999999998</v>
      </c>
      <c r="V106" s="14">
        <f>'Raw - Zero'!V477</f>
        <v>20.2987</v>
      </c>
      <c r="W106" s="14">
        <f>'Raw - Zero'!W477</f>
        <v>20.5641</v>
      </c>
      <c r="X106" s="14">
        <f>'Raw - Zero'!X477</f>
        <v>20.836099999999998</v>
      </c>
      <c r="Y106" s="14">
        <f>'Raw - Zero'!Y477</f>
        <v>21.112200000000001</v>
      </c>
      <c r="Z106" s="14">
        <f>'Raw - Zero'!Z477</f>
        <v>21.390999999999998</v>
      </c>
      <c r="AA106" s="14">
        <f>'Raw - Zero'!AA477</f>
        <v>21.6722</v>
      </c>
      <c r="AB106" s="14">
        <f>'Raw - Zero'!AB477</f>
        <v>21.9556</v>
      </c>
      <c r="AC106" s="14">
        <f>'Raw - Zero'!AC477</f>
        <v>22.241299999999999</v>
      </c>
      <c r="AD106" s="14">
        <f>'Raw - Zero'!AD477</f>
        <v>22.529299999999999</v>
      </c>
      <c r="AE106" s="14">
        <f>'Raw - Zero'!AE477</f>
        <v>22.819900000000001</v>
      </c>
      <c r="AF106" s="14">
        <f>'Raw - Zero'!AF477</f>
        <v>23.113600000000002</v>
      </c>
    </row>
    <row r="107" spans="1:32" x14ac:dyDescent="0.2">
      <c r="A107" s="10" t="s">
        <v>245</v>
      </c>
      <c r="B107" s="14">
        <f>'Raw - Zero'!B478</f>
        <v>30.78</v>
      </c>
      <c r="C107" s="14">
        <f>'Raw - Zero'!C478</f>
        <v>27.940999999999999</v>
      </c>
      <c r="D107" s="14">
        <f>'Raw - Zero'!D478</f>
        <v>27.320499999999999</v>
      </c>
      <c r="E107" s="14">
        <f>'Raw - Zero'!E478</f>
        <v>28.028700000000001</v>
      </c>
      <c r="F107" s="14">
        <f>'Raw - Zero'!F478</f>
        <v>28.658799999999999</v>
      </c>
      <c r="G107" s="14">
        <f>'Raw - Zero'!G478</f>
        <v>30.103000000000002</v>
      </c>
      <c r="H107" s="14">
        <f>'Raw - Zero'!H478</f>
        <v>29.9727</v>
      </c>
      <c r="I107" s="14">
        <f>'Raw - Zero'!I478</f>
        <v>30.589099999999998</v>
      </c>
      <c r="J107" s="14">
        <f>'Raw - Zero'!J478</f>
        <v>31.100200000000001</v>
      </c>
      <c r="K107" s="14">
        <f>'Raw - Zero'!K478</f>
        <v>31.620699999999999</v>
      </c>
      <c r="L107" s="14">
        <f>'Raw - Zero'!L478</f>
        <v>32.138800000000003</v>
      </c>
      <c r="M107" s="14">
        <f>'Raw - Zero'!M478</f>
        <v>32.655799999999999</v>
      </c>
      <c r="N107" s="14">
        <f>'Raw - Zero'!N478</f>
        <v>33.1721</v>
      </c>
      <c r="O107" s="14">
        <f>'Raw - Zero'!O478</f>
        <v>33.688400000000001</v>
      </c>
      <c r="P107" s="14">
        <f>'Raw - Zero'!P478</f>
        <v>34.204900000000002</v>
      </c>
      <c r="Q107" s="14">
        <f>'Raw - Zero'!Q478</f>
        <v>34.721899999999998</v>
      </c>
      <c r="R107" s="14">
        <f>'Raw - Zero'!R478</f>
        <v>35.239899999999999</v>
      </c>
      <c r="S107" s="14">
        <f>'Raw - Zero'!S478</f>
        <v>35.759300000000003</v>
      </c>
      <c r="T107" s="14">
        <f>'Raw - Zero'!T478</f>
        <v>36.281199999999998</v>
      </c>
      <c r="U107" s="14">
        <f>'Raw - Zero'!U478</f>
        <v>36.806399999999996</v>
      </c>
      <c r="V107" s="14">
        <f>'Raw - Zero'!V478</f>
        <v>37.363199999999999</v>
      </c>
      <c r="W107" s="14">
        <f>'Raw - Zero'!W478</f>
        <v>37.863900000000001</v>
      </c>
      <c r="X107" s="14">
        <f>'Raw - Zero'!X478</f>
        <v>38.378700000000002</v>
      </c>
      <c r="Y107" s="14">
        <f>'Raw - Zero'!Y478</f>
        <v>38.901800000000001</v>
      </c>
      <c r="Z107" s="14">
        <f>'Raw - Zero'!Z478</f>
        <v>39.429099999999998</v>
      </c>
      <c r="AA107" s="14">
        <f>'Raw - Zero'!AA478</f>
        <v>39.959699999999998</v>
      </c>
      <c r="AB107" s="14">
        <f>'Raw - Zero'!AB478</f>
        <v>40.493400000000001</v>
      </c>
      <c r="AC107" s="14">
        <f>'Raw - Zero'!AC478</f>
        <v>41.029400000000003</v>
      </c>
      <c r="AD107" s="14">
        <f>'Raw - Zero'!AD478</f>
        <v>41.567999999999998</v>
      </c>
      <c r="AE107" s="14">
        <f>'Raw - Zero'!AE478</f>
        <v>42.109499999999997</v>
      </c>
      <c r="AF107" s="14">
        <f>'Raw - Zero'!AF478</f>
        <v>42.654299999999999</v>
      </c>
    </row>
    <row r="108" spans="1:32" x14ac:dyDescent="0.2">
      <c r="A108" s="10" t="s">
        <v>246</v>
      </c>
      <c r="B108" s="14">
        <f>'Raw - Zero'!B479</f>
        <v>10.239100000000001</v>
      </c>
      <c r="C108" s="14">
        <f>'Raw - Zero'!C479</f>
        <v>10.4978</v>
      </c>
      <c r="D108" s="14">
        <f>'Raw - Zero'!D479</f>
        <v>10.387700000000001</v>
      </c>
      <c r="E108" s="14">
        <f>'Raw - Zero'!E479</f>
        <v>10.517200000000001</v>
      </c>
      <c r="F108" s="14">
        <f>'Raw - Zero'!F479</f>
        <v>10.549899999999999</v>
      </c>
      <c r="G108" s="14">
        <f>'Raw - Zero'!G479</f>
        <v>10.6212</v>
      </c>
      <c r="H108" s="14">
        <f>'Raw - Zero'!H479</f>
        <v>10.6579</v>
      </c>
      <c r="I108" s="14">
        <f>'Raw - Zero'!I479</f>
        <v>10.8058</v>
      </c>
      <c r="J108" s="14">
        <f>'Raw - Zero'!J479</f>
        <v>10.940799999999999</v>
      </c>
      <c r="K108" s="14">
        <f>'Raw - Zero'!K479</f>
        <v>11.0786</v>
      </c>
      <c r="L108" s="14">
        <f>'Raw - Zero'!L479</f>
        <v>11.2173</v>
      </c>
      <c r="M108" s="14">
        <f>'Raw - Zero'!M479</f>
        <v>11.3568</v>
      </c>
      <c r="N108" s="14">
        <f>'Raw - Zero'!N479</f>
        <v>11.497199999999999</v>
      </c>
      <c r="O108" s="14">
        <f>'Raw - Zero'!O479</f>
        <v>11.638299999999999</v>
      </c>
      <c r="P108" s="14">
        <f>'Raw - Zero'!P479</f>
        <v>11.7799</v>
      </c>
      <c r="Q108" s="14">
        <f>'Raw - Zero'!Q479</f>
        <v>11.922000000000001</v>
      </c>
      <c r="R108" s="14">
        <f>'Raw - Zero'!R479</f>
        <v>12.064500000000001</v>
      </c>
      <c r="S108" s="14">
        <f>'Raw - Zero'!S479</f>
        <v>12.2073</v>
      </c>
      <c r="T108" s="14">
        <f>'Raw - Zero'!T479</f>
        <v>12.3506</v>
      </c>
      <c r="U108" s="14">
        <f>'Raw - Zero'!U479</f>
        <v>12.494300000000001</v>
      </c>
      <c r="V108" s="14">
        <f>'Raw - Zero'!V479</f>
        <v>12.648099999999999</v>
      </c>
      <c r="W108" s="14">
        <f>'Raw - Zero'!W479</f>
        <v>12.7873</v>
      </c>
      <c r="X108" s="14">
        <f>'Raw - Zero'!X479</f>
        <v>12.927300000000001</v>
      </c>
      <c r="Y108" s="14">
        <f>'Raw - Zero'!Y479</f>
        <v>13.067500000000001</v>
      </c>
      <c r="Z108" s="14">
        <f>'Raw - Zero'!Z479</f>
        <v>13.2072</v>
      </c>
      <c r="AA108" s="14">
        <f>'Raw - Zero'!AA479</f>
        <v>13.3461</v>
      </c>
      <c r="AB108" s="14">
        <f>'Raw - Zero'!AB479</f>
        <v>13.484299999999999</v>
      </c>
      <c r="AC108" s="14">
        <f>'Raw - Zero'!AC479</f>
        <v>13.6213</v>
      </c>
      <c r="AD108" s="14">
        <f>'Raw - Zero'!AD479</f>
        <v>13.7569</v>
      </c>
      <c r="AE108" s="14">
        <f>'Raw - Zero'!AE479</f>
        <v>13.8911</v>
      </c>
      <c r="AF108" s="14">
        <f>'Raw - Zero'!AF479</f>
        <v>14.0238</v>
      </c>
    </row>
    <row r="109" spans="1:32" x14ac:dyDescent="0.2">
      <c r="A109" s="8" t="s">
        <v>247</v>
      </c>
      <c r="B109" s="14">
        <f>'Raw - Zero'!B480</f>
        <v>3.7763</v>
      </c>
      <c r="C109" s="14">
        <f>'Raw - Zero'!C480</f>
        <v>3.597</v>
      </c>
      <c r="D109" s="14">
        <f>'Raw - Zero'!D480</f>
        <v>3.5611000000000002</v>
      </c>
      <c r="E109" s="14">
        <f>'Raw - Zero'!E480</f>
        <v>3.6459000000000001</v>
      </c>
      <c r="F109" s="14">
        <f>'Raw - Zero'!F480</f>
        <v>3.7073999999999998</v>
      </c>
      <c r="G109" s="14">
        <f>'Raw - Zero'!G480</f>
        <v>3.8401000000000001</v>
      </c>
      <c r="H109" s="14">
        <f>'Raw - Zero'!H480</f>
        <v>3.8437000000000001</v>
      </c>
      <c r="I109" s="14">
        <f>'Raw - Zero'!I480</f>
        <v>3.9184999999999999</v>
      </c>
      <c r="J109" s="14">
        <f>'Raw - Zero'!J480</f>
        <v>3.9838</v>
      </c>
      <c r="K109" s="14">
        <f>'Raw - Zero'!K480</f>
        <v>4.0506000000000002</v>
      </c>
      <c r="L109" s="14">
        <f>'Raw - Zero'!L480</f>
        <v>4.1178999999999997</v>
      </c>
      <c r="M109" s="14">
        <f>'Raw - Zero'!M480</f>
        <v>4.1858000000000004</v>
      </c>
      <c r="N109" s="14">
        <f>'Raw - Zero'!N480</f>
        <v>4.2542</v>
      </c>
      <c r="O109" s="14">
        <f>'Raw - Zero'!O480</f>
        <v>4.3232999999999997</v>
      </c>
      <c r="P109" s="14">
        <f>'Raw - Zero'!P480</f>
        <v>4.3929999999999998</v>
      </c>
      <c r="Q109" s="14">
        <f>'Raw - Zero'!Q480</f>
        <v>4.4633000000000003</v>
      </c>
      <c r="R109" s="14">
        <f>'Raw - Zero'!R480</f>
        <v>4.5343</v>
      </c>
      <c r="S109" s="14">
        <f>'Raw - Zero'!S480</f>
        <v>4.6059000000000001</v>
      </c>
      <c r="T109" s="14">
        <f>'Raw - Zero'!T480</f>
        <v>4.6783000000000001</v>
      </c>
      <c r="U109" s="14">
        <f>'Raw - Zero'!U480</f>
        <v>4.7515000000000001</v>
      </c>
      <c r="V109" s="14">
        <f>'Raw - Zero'!V480</f>
        <v>4.8277000000000001</v>
      </c>
      <c r="W109" s="14">
        <f>'Raw - Zero'!W480</f>
        <v>4.9013999999999998</v>
      </c>
      <c r="X109" s="14">
        <f>'Raw - Zero'!X480</f>
        <v>4.9776999999999996</v>
      </c>
      <c r="Y109" s="14">
        <f>'Raw - Zero'!Y480</f>
        <v>5.0559000000000003</v>
      </c>
      <c r="Z109" s="14">
        <f>'Raw - Zero'!Z480</f>
        <v>5.1360000000000001</v>
      </c>
      <c r="AA109" s="14">
        <f>'Raw - Zero'!AA480</f>
        <v>5.2182000000000004</v>
      </c>
      <c r="AB109" s="14">
        <f>'Raw - Zero'!AB480</f>
        <v>5.3022999999999998</v>
      </c>
      <c r="AC109" s="14">
        <f>'Raw - Zero'!AC480</f>
        <v>5.3887</v>
      </c>
      <c r="AD109" s="14">
        <f>'Raw - Zero'!AD480</f>
        <v>5.4776999999999996</v>
      </c>
      <c r="AE109" s="14">
        <f>'Raw - Zero'!AE480</f>
        <v>5.5694999999999997</v>
      </c>
      <c r="AF109" s="14">
        <f>'Raw - Zero'!AF480</f>
        <v>5.6645000000000003</v>
      </c>
    </row>
    <row r="110" spans="1:32" x14ac:dyDescent="0.2">
      <c r="A110" s="8" t="s">
        <v>248</v>
      </c>
      <c r="B110" s="14">
        <f>'Raw - Zero'!B481</f>
        <v>7.8715999999999999</v>
      </c>
      <c r="C110" s="14">
        <f>'Raw - Zero'!C481</f>
        <v>7.5522</v>
      </c>
      <c r="D110" s="14">
        <f>'Raw - Zero'!D481</f>
        <v>7.4482999999999997</v>
      </c>
      <c r="E110" s="14">
        <f>'Raw - Zero'!E481</f>
        <v>7.5976999999999997</v>
      </c>
      <c r="F110" s="14">
        <f>'Raw - Zero'!F481</f>
        <v>7.6963999999999997</v>
      </c>
      <c r="G110" s="14">
        <f>'Raw - Zero'!G481</f>
        <v>7.8891</v>
      </c>
      <c r="H110" s="14">
        <f>'Raw - Zero'!H481</f>
        <v>7.8872</v>
      </c>
      <c r="I110" s="14">
        <f>'Raw - Zero'!I481</f>
        <v>8.0203000000000007</v>
      </c>
      <c r="J110" s="14">
        <f>'Raw - Zero'!J481</f>
        <v>8.1342999999999996</v>
      </c>
      <c r="K110" s="14">
        <f>'Raw - Zero'!K481</f>
        <v>8.2504000000000008</v>
      </c>
      <c r="L110" s="14">
        <f>'Raw - Zero'!L481</f>
        <v>8.3666999999999998</v>
      </c>
      <c r="M110" s="14">
        <f>'Raw - Zero'!M481</f>
        <v>8.4832999999999998</v>
      </c>
      <c r="N110" s="14">
        <f>'Raw - Zero'!N481</f>
        <v>8.6001999999999992</v>
      </c>
      <c r="O110" s="14">
        <f>'Raw - Zero'!O481</f>
        <v>8.7175999999999991</v>
      </c>
      <c r="P110" s="14">
        <f>'Raw - Zero'!P481</f>
        <v>8.8353999999999999</v>
      </c>
      <c r="Q110" s="14">
        <f>'Raw - Zero'!Q481</f>
        <v>8.9536999999999995</v>
      </c>
      <c r="R110" s="14">
        <f>'Raw - Zero'!R481</f>
        <v>9.0724</v>
      </c>
      <c r="S110" s="14">
        <f>'Raw - Zero'!S481</f>
        <v>9.1917000000000009</v>
      </c>
      <c r="T110" s="14">
        <f>'Raw - Zero'!T481</f>
        <v>9.3116000000000003</v>
      </c>
      <c r="U110" s="14">
        <f>'Raw - Zero'!U481</f>
        <v>9.4322999999999997</v>
      </c>
      <c r="V110" s="14">
        <f>'Raw - Zero'!V481</f>
        <v>9.5533000000000001</v>
      </c>
      <c r="W110" s="14">
        <f>'Raw - Zero'!W481</f>
        <v>9.6699000000000002</v>
      </c>
      <c r="X110" s="14">
        <f>'Raw - Zero'!X481</f>
        <v>9.7887000000000004</v>
      </c>
      <c r="Y110" s="14">
        <f>'Raw - Zero'!Y481</f>
        <v>9.9085999999999999</v>
      </c>
      <c r="Z110" s="14">
        <f>'Raw - Zero'!Z481</f>
        <v>10.028600000000001</v>
      </c>
      <c r="AA110" s="14">
        <f>'Raw - Zero'!AA481</f>
        <v>10.1486</v>
      </c>
      <c r="AB110" s="14">
        <f>'Raw - Zero'!AB481</f>
        <v>10.268599999999999</v>
      </c>
      <c r="AC110" s="14">
        <f>'Raw - Zero'!AC481</f>
        <v>10.388299999999999</v>
      </c>
      <c r="AD110" s="14">
        <f>'Raw - Zero'!AD481</f>
        <v>10.5078</v>
      </c>
      <c r="AE110" s="14">
        <f>'Raw - Zero'!AE481</f>
        <v>10.6271</v>
      </c>
      <c r="AF110" s="14">
        <f>'Raw - Zero'!AF481</f>
        <v>10.7462</v>
      </c>
    </row>
    <row r="111" spans="1:32" x14ac:dyDescent="0.2">
      <c r="A111" s="8" t="s">
        <v>249</v>
      </c>
      <c r="B111" s="14">
        <f>'Raw - Zero'!B482</f>
        <v>8.3527000000000005</v>
      </c>
      <c r="C111" s="14">
        <f>'Raw - Zero'!C482</f>
        <v>8.4638000000000009</v>
      </c>
      <c r="D111" s="14">
        <f>'Raw - Zero'!D482</f>
        <v>9.0052000000000003</v>
      </c>
      <c r="E111" s="14">
        <f>'Raw - Zero'!E482</f>
        <v>9.6684999999999999</v>
      </c>
      <c r="F111" s="14">
        <f>'Raw - Zero'!F482</f>
        <v>9.8486999999999991</v>
      </c>
      <c r="G111" s="14">
        <f>'Raw - Zero'!G482</f>
        <v>10.334899999999999</v>
      </c>
      <c r="H111" s="14">
        <f>'Raw - Zero'!H482</f>
        <v>10.479200000000001</v>
      </c>
      <c r="I111" s="14">
        <f>'Raw - Zero'!I482</f>
        <v>10.688800000000001</v>
      </c>
      <c r="J111" s="14">
        <f>'Raw - Zero'!J482</f>
        <v>10.8887</v>
      </c>
      <c r="K111" s="14">
        <f>'Raw - Zero'!K482</f>
        <v>11.089399999999999</v>
      </c>
      <c r="L111" s="14">
        <f>'Raw - Zero'!L482</f>
        <v>11.289899999999999</v>
      </c>
      <c r="M111" s="14">
        <f>'Raw - Zero'!M482</f>
        <v>11.4909</v>
      </c>
      <c r="N111" s="14">
        <f>'Raw - Zero'!N482</f>
        <v>11.6927</v>
      </c>
      <c r="O111" s="14">
        <f>'Raw - Zero'!O482</f>
        <v>11.8957</v>
      </c>
      <c r="P111" s="14">
        <f>'Raw - Zero'!P482</f>
        <v>12.0999</v>
      </c>
      <c r="Q111" s="14">
        <f>'Raw - Zero'!Q482</f>
        <v>12.305400000000001</v>
      </c>
      <c r="R111" s="14">
        <f>'Raw - Zero'!R482</f>
        <v>12.512600000000001</v>
      </c>
      <c r="S111" s="14">
        <f>'Raw - Zero'!S482</f>
        <v>12.721299999999999</v>
      </c>
      <c r="T111" s="14">
        <f>'Raw - Zero'!T482</f>
        <v>12.931900000000001</v>
      </c>
      <c r="U111" s="14">
        <f>'Raw - Zero'!U482</f>
        <v>13.1447</v>
      </c>
      <c r="V111" s="14">
        <f>'Raw - Zero'!V482</f>
        <v>13.379899999999999</v>
      </c>
      <c r="W111" s="14">
        <f>'Raw - Zero'!W482</f>
        <v>13.586399999999999</v>
      </c>
      <c r="X111" s="14">
        <f>'Raw - Zero'!X482</f>
        <v>13.7981</v>
      </c>
      <c r="Y111" s="14">
        <f>'Raw - Zero'!Y482</f>
        <v>14.013199999999999</v>
      </c>
      <c r="Z111" s="14">
        <f>'Raw - Zero'!Z482</f>
        <v>14.230499999999999</v>
      </c>
      <c r="AA111" s="14">
        <f>'Raw - Zero'!AA482</f>
        <v>14.449400000000001</v>
      </c>
      <c r="AB111" s="14">
        <f>'Raw - Zero'!AB482</f>
        <v>14.669499999999999</v>
      </c>
      <c r="AC111" s="14">
        <f>'Raw - Zero'!AC482</f>
        <v>14.8902</v>
      </c>
      <c r="AD111" s="14">
        <f>'Raw - Zero'!AD482</f>
        <v>15.1111</v>
      </c>
      <c r="AE111" s="14">
        <f>'Raw - Zero'!AE482</f>
        <v>15.331899999999999</v>
      </c>
      <c r="AF111" s="14">
        <f>'Raw - Zero'!AF482</f>
        <v>15.552300000000001</v>
      </c>
    </row>
    <row r="112" spans="1:32" x14ac:dyDescent="0.2">
      <c r="A112" s="8" t="s">
        <v>250</v>
      </c>
      <c r="B112" s="14">
        <f>'Raw - Zero'!B483</f>
        <v>26.0153</v>
      </c>
      <c r="C112" s="14">
        <f>'Raw - Zero'!C483</f>
        <v>23.886500000000002</v>
      </c>
      <c r="D112" s="14">
        <f>'Raw - Zero'!D483</f>
        <v>24.164999999999999</v>
      </c>
      <c r="E112" s="14">
        <f>'Raw - Zero'!E483</f>
        <v>24.911200000000001</v>
      </c>
      <c r="F112" s="14">
        <f>'Raw - Zero'!F483</f>
        <v>25.315899999999999</v>
      </c>
      <c r="G112" s="14">
        <f>'Raw - Zero'!G483</f>
        <v>26.461099999999998</v>
      </c>
      <c r="H112" s="14">
        <f>'Raw - Zero'!H483</f>
        <v>26.578900000000001</v>
      </c>
      <c r="I112" s="14">
        <f>'Raw - Zero'!I483</f>
        <v>27.071300000000001</v>
      </c>
      <c r="J112" s="14">
        <f>'Raw - Zero'!J483</f>
        <v>27.519300000000001</v>
      </c>
      <c r="K112" s="14">
        <f>'Raw - Zero'!K483</f>
        <v>27.977699999999999</v>
      </c>
      <c r="L112" s="14">
        <f>'Raw - Zero'!L483</f>
        <v>28.439399999999999</v>
      </c>
      <c r="M112" s="14">
        <f>'Raw - Zero'!M483</f>
        <v>28.904699999999998</v>
      </c>
      <c r="N112" s="14">
        <f>'Raw - Zero'!N483</f>
        <v>29.3735</v>
      </c>
      <c r="O112" s="14">
        <f>'Raw - Zero'!O483</f>
        <v>29.8459</v>
      </c>
      <c r="P112" s="14">
        <f>'Raw - Zero'!P483</f>
        <v>30.3216</v>
      </c>
      <c r="Q112" s="14">
        <f>'Raw - Zero'!Q483</f>
        <v>30.8004</v>
      </c>
      <c r="R112" s="14">
        <f>'Raw - Zero'!R483</f>
        <v>31.282499999999999</v>
      </c>
      <c r="S112" s="14">
        <f>'Raw - Zero'!S483</f>
        <v>31.768000000000001</v>
      </c>
      <c r="T112" s="14">
        <f>'Raw - Zero'!T483</f>
        <v>32.257399999999997</v>
      </c>
      <c r="U112" s="14">
        <f>'Raw - Zero'!U483</f>
        <v>32.751199999999997</v>
      </c>
      <c r="V112" s="14">
        <f>'Raw - Zero'!V483</f>
        <v>33.281199999999998</v>
      </c>
      <c r="W112" s="14">
        <f>'Raw - Zero'!W483</f>
        <v>33.759099999999997</v>
      </c>
      <c r="X112" s="14">
        <f>'Raw - Zero'!X483</f>
        <v>34.244399999999999</v>
      </c>
      <c r="Y112" s="14">
        <f>'Raw - Zero'!Y483</f>
        <v>34.733800000000002</v>
      </c>
      <c r="Z112" s="14">
        <f>'Raw - Zero'!Z483</f>
        <v>35.224299999999999</v>
      </c>
      <c r="AA112" s="14">
        <f>'Raw - Zero'!AA483</f>
        <v>35.714799999999997</v>
      </c>
      <c r="AB112" s="14">
        <f>'Raw - Zero'!AB483</f>
        <v>36.204799999999999</v>
      </c>
      <c r="AC112" s="14">
        <f>'Raw - Zero'!AC483</f>
        <v>36.692900000000002</v>
      </c>
      <c r="AD112" s="14">
        <f>'Raw - Zero'!AD483</f>
        <v>37.1783</v>
      </c>
      <c r="AE112" s="14">
        <f>'Raw - Zero'!AE483</f>
        <v>37.660400000000003</v>
      </c>
      <c r="AF112" s="14">
        <f>'Raw - Zero'!AF483</f>
        <v>38.138599999999997</v>
      </c>
    </row>
    <row r="113" spans="1:32" x14ac:dyDescent="0.2">
      <c r="A113" s="8" t="s">
        <v>251</v>
      </c>
      <c r="B113" s="14">
        <f>'Raw - Zero'!B484</f>
        <v>17.258800000000001</v>
      </c>
      <c r="C113" s="14">
        <f>'Raw - Zero'!C484</f>
        <v>16.5959</v>
      </c>
      <c r="D113" s="14">
        <f>'Raw - Zero'!D484</f>
        <v>16.572600000000001</v>
      </c>
      <c r="E113" s="14">
        <f>'Raw - Zero'!E484</f>
        <v>17.0319</v>
      </c>
      <c r="F113" s="14">
        <f>'Raw - Zero'!F484</f>
        <v>17.288900000000002</v>
      </c>
      <c r="G113" s="14">
        <f>'Raw - Zero'!G484</f>
        <v>17.8687</v>
      </c>
      <c r="H113" s="14">
        <f>'Raw - Zero'!H484</f>
        <v>17.920300000000001</v>
      </c>
      <c r="I113" s="14">
        <f>'Raw - Zero'!I484</f>
        <v>18.235099999999999</v>
      </c>
      <c r="J113" s="14">
        <f>'Raw - Zero'!J484</f>
        <v>18.5169</v>
      </c>
      <c r="K113" s="14">
        <f>'Raw - Zero'!K484</f>
        <v>18.8049</v>
      </c>
      <c r="L113" s="14">
        <f>'Raw - Zero'!L484</f>
        <v>19.094899999999999</v>
      </c>
      <c r="M113" s="14">
        <f>'Raw - Zero'!M484</f>
        <v>19.3871</v>
      </c>
      <c r="N113" s="14">
        <f>'Raw - Zero'!N484</f>
        <v>19.6815</v>
      </c>
      <c r="O113" s="14">
        <f>'Raw - Zero'!O484</f>
        <v>19.978200000000001</v>
      </c>
      <c r="P113" s="14">
        <f>'Raw - Zero'!P484</f>
        <v>20.277000000000001</v>
      </c>
      <c r="Q113" s="14">
        <f>'Raw - Zero'!Q484</f>
        <v>20.5779</v>
      </c>
      <c r="R113" s="14">
        <f>'Raw - Zero'!R484</f>
        <v>20.8809</v>
      </c>
      <c r="S113" s="14">
        <f>'Raw - Zero'!S484</f>
        <v>21.186199999999999</v>
      </c>
      <c r="T113" s="14">
        <f>'Raw - Zero'!T484</f>
        <v>21.494</v>
      </c>
      <c r="U113" s="14">
        <f>'Raw - Zero'!U484</f>
        <v>21.8047</v>
      </c>
      <c r="V113" s="14">
        <f>'Raw - Zero'!V484</f>
        <v>22.132999999999999</v>
      </c>
      <c r="W113" s="14">
        <f>'Raw - Zero'!W484</f>
        <v>22.436699999999998</v>
      </c>
      <c r="X113" s="14">
        <f>'Raw - Zero'!X484</f>
        <v>22.7469</v>
      </c>
      <c r="Y113" s="14">
        <f>'Raw - Zero'!Y484</f>
        <v>23.061499999999999</v>
      </c>
      <c r="Z113" s="14">
        <f>'Raw - Zero'!Z484</f>
        <v>23.378900000000002</v>
      </c>
      <c r="AA113" s="14">
        <f>'Raw - Zero'!AA484</f>
        <v>23.698599999999999</v>
      </c>
      <c r="AB113" s="14">
        <f>'Raw - Zero'!AB484</f>
        <v>24.020399999999999</v>
      </c>
      <c r="AC113" s="14">
        <f>'Raw - Zero'!AC484</f>
        <v>24.344100000000001</v>
      </c>
      <c r="AD113" s="14">
        <f>'Raw - Zero'!AD484</f>
        <v>24.669499999999999</v>
      </c>
      <c r="AE113" s="14">
        <f>'Raw - Zero'!AE484</f>
        <v>24.9968</v>
      </c>
      <c r="AF113" s="14">
        <f>'Raw - Zero'!AF484</f>
        <v>25.325900000000001</v>
      </c>
    </row>
    <row r="114" spans="1:32" x14ac:dyDescent="0.2">
      <c r="A114" s="8" t="s">
        <v>252</v>
      </c>
      <c r="B114" s="14">
        <f>'Raw - Zero'!B485</f>
        <v>3.3220000000000001</v>
      </c>
      <c r="C114" s="14">
        <f>'Raw - Zero'!C485</f>
        <v>3.2568999999999999</v>
      </c>
      <c r="D114" s="14">
        <f>'Raw - Zero'!D485</f>
        <v>3.2625000000000002</v>
      </c>
      <c r="E114" s="14">
        <f>'Raw - Zero'!E485</f>
        <v>3.3479000000000001</v>
      </c>
      <c r="F114" s="14">
        <f>'Raw - Zero'!F485</f>
        <v>3.3965999999999998</v>
      </c>
      <c r="G114" s="14">
        <f>'Raw - Zero'!G485</f>
        <v>3.4952000000000001</v>
      </c>
      <c r="H114" s="14">
        <f>'Raw - Zero'!H485</f>
        <v>3.5131000000000001</v>
      </c>
      <c r="I114" s="14">
        <f>'Raw - Zero'!I485</f>
        <v>3.5746000000000002</v>
      </c>
      <c r="J114" s="14">
        <f>'Raw - Zero'!J485</f>
        <v>3.6305999999999998</v>
      </c>
      <c r="K114" s="14">
        <f>'Raw - Zero'!K485</f>
        <v>3.6876000000000002</v>
      </c>
      <c r="L114" s="14">
        <f>'Raw - Zero'!L485</f>
        <v>3.7448999999999999</v>
      </c>
      <c r="M114" s="14">
        <f>'Raw - Zero'!M485</f>
        <v>3.8026</v>
      </c>
      <c r="N114" s="14">
        <f>'Raw - Zero'!N485</f>
        <v>3.8605999999999998</v>
      </c>
      <c r="O114" s="14">
        <f>'Raw - Zero'!O485</f>
        <v>3.919</v>
      </c>
      <c r="P114" s="14">
        <f>'Raw - Zero'!P485</f>
        <v>3.9777999999999998</v>
      </c>
      <c r="Q114" s="14">
        <f>'Raw - Zero'!Q485</f>
        <v>4.0369000000000002</v>
      </c>
      <c r="R114" s="14">
        <f>'Raw - Zero'!R485</f>
        <v>4.0964</v>
      </c>
      <c r="S114" s="14">
        <f>'Raw - Zero'!S485</f>
        <v>4.1562000000000001</v>
      </c>
      <c r="T114" s="14">
        <f>'Raw - Zero'!T485</f>
        <v>4.2164000000000001</v>
      </c>
      <c r="U114" s="14">
        <f>'Raw - Zero'!U485</f>
        <v>4.2771999999999997</v>
      </c>
      <c r="V114" s="14">
        <f>'Raw - Zero'!V485</f>
        <v>4.343</v>
      </c>
      <c r="W114" s="14">
        <f>'Raw - Zero'!W485</f>
        <v>4.4027000000000003</v>
      </c>
      <c r="X114" s="14">
        <f>'Raw - Zero'!X485</f>
        <v>4.4638999999999998</v>
      </c>
      <c r="Y114" s="14">
        <f>'Raw - Zero'!Y485</f>
        <v>4.5263999999999998</v>
      </c>
      <c r="Z114" s="14">
        <f>'Raw - Zero'!Z485</f>
        <v>4.5899000000000001</v>
      </c>
      <c r="AA114" s="14">
        <f>'Raw - Zero'!AA485</f>
        <v>4.6543000000000001</v>
      </c>
      <c r="AB114" s="14">
        <f>'Raw - Zero'!AB485</f>
        <v>4.7195999999999998</v>
      </c>
      <c r="AC114" s="14">
        <f>'Raw - Zero'!AC485</f>
        <v>4.7858999999999998</v>
      </c>
      <c r="AD114" s="14">
        <f>'Raw - Zero'!AD485</f>
        <v>4.8532000000000002</v>
      </c>
      <c r="AE114" s="14">
        <f>'Raw - Zero'!AE485</f>
        <v>4.9217000000000004</v>
      </c>
      <c r="AF114" s="14">
        <f>'Raw - Zero'!AF485</f>
        <v>4.9915000000000003</v>
      </c>
    </row>
    <row r="115" spans="1:32" x14ac:dyDescent="0.2">
      <c r="A115" s="8" t="s">
        <v>253</v>
      </c>
      <c r="B115" s="14">
        <f>'Raw - Zero'!B486</f>
        <v>4.0949</v>
      </c>
      <c r="C115" s="14">
        <f>'Raw - Zero'!C486</f>
        <v>3.9603999999999999</v>
      </c>
      <c r="D115" s="14">
        <f>'Raw - Zero'!D486</f>
        <v>3.9653999999999998</v>
      </c>
      <c r="E115" s="14">
        <f>'Raw - Zero'!E486</f>
        <v>4.0500999999999996</v>
      </c>
      <c r="F115" s="14">
        <f>'Raw - Zero'!F486</f>
        <v>4.1009000000000002</v>
      </c>
      <c r="G115" s="14">
        <f>'Raw - Zero'!G486</f>
        <v>4.2377000000000002</v>
      </c>
      <c r="H115" s="14">
        <f>'Raw - Zero'!H486</f>
        <v>4.2598000000000003</v>
      </c>
      <c r="I115" s="14">
        <f>'Raw - Zero'!I486</f>
        <v>4.3381999999999996</v>
      </c>
      <c r="J115" s="14">
        <f>'Raw - Zero'!J486</f>
        <v>4.41</v>
      </c>
      <c r="K115" s="14">
        <f>'Raw - Zero'!K486</f>
        <v>4.4835000000000003</v>
      </c>
      <c r="L115" s="14">
        <f>'Raw - Zero'!L486</f>
        <v>4.5576999999999996</v>
      </c>
      <c r="M115" s="14">
        <f>'Raw - Zero'!M486</f>
        <v>4.6327999999999996</v>
      </c>
      <c r="N115" s="14">
        <f>'Raw - Zero'!N486</f>
        <v>4.7087000000000003</v>
      </c>
      <c r="O115" s="14">
        <f>'Raw - Zero'!O486</f>
        <v>4.7853000000000003</v>
      </c>
      <c r="P115" s="14">
        <f>'Raw - Zero'!P486</f>
        <v>4.8625999999999996</v>
      </c>
      <c r="Q115" s="14">
        <f>'Raw - Zero'!Q486</f>
        <v>4.9405999999999999</v>
      </c>
      <c r="R115" s="14">
        <f>'Raw - Zero'!R486</f>
        <v>5.0193000000000003</v>
      </c>
      <c r="S115" s="14">
        <f>'Raw - Zero'!S486</f>
        <v>5.0986000000000002</v>
      </c>
      <c r="T115" s="14">
        <f>'Raw - Zero'!T486</f>
        <v>5.1787000000000001</v>
      </c>
      <c r="U115" s="14">
        <f>'Raw - Zero'!U486</f>
        <v>5.2596999999999996</v>
      </c>
      <c r="V115" s="14">
        <f>'Raw - Zero'!V486</f>
        <v>5.3451000000000004</v>
      </c>
      <c r="W115" s="14">
        <f>'Raw - Zero'!W486</f>
        <v>5.4250999999999996</v>
      </c>
      <c r="X115" s="14">
        <f>'Raw - Zero'!X486</f>
        <v>5.5065</v>
      </c>
      <c r="Y115" s="14">
        <f>'Raw - Zero'!Y486</f>
        <v>5.5888</v>
      </c>
      <c r="Z115" s="14">
        <f>'Raw - Zero'!Z486</f>
        <v>5.6718999999999999</v>
      </c>
      <c r="AA115" s="14">
        <f>'Raw - Zero'!AA486</f>
        <v>5.7554999999999996</v>
      </c>
      <c r="AB115" s="14">
        <f>'Raw - Zero'!AB486</f>
        <v>5.8396999999999997</v>
      </c>
      <c r="AC115" s="14">
        <f>'Raw - Zero'!AC486</f>
        <v>5.9242999999999997</v>
      </c>
      <c r="AD115" s="14">
        <f>'Raw - Zero'!AD486</f>
        <v>6.0092999999999996</v>
      </c>
      <c r="AE115" s="14">
        <f>'Raw - Zero'!AE486</f>
        <v>6.0946999999999996</v>
      </c>
      <c r="AF115" s="14">
        <f>'Raw - Zero'!AF486</f>
        <v>6.1802999999999999</v>
      </c>
    </row>
    <row r="116" spans="1:32" x14ac:dyDescent="0.2">
      <c r="A116" s="8" t="s">
        <v>254</v>
      </c>
      <c r="B116" s="14">
        <f>'Raw - Zero'!B487</f>
        <v>20.322099999999999</v>
      </c>
      <c r="C116" s="14">
        <f>'Raw - Zero'!C487</f>
        <v>19.127800000000001</v>
      </c>
      <c r="D116" s="14">
        <f>'Raw - Zero'!D487</f>
        <v>18.912700000000001</v>
      </c>
      <c r="E116" s="14">
        <f>'Raw - Zero'!E487</f>
        <v>19.379300000000001</v>
      </c>
      <c r="F116" s="14">
        <f>'Raw - Zero'!F487</f>
        <v>19.7422</v>
      </c>
      <c r="G116" s="14">
        <f>'Raw - Zero'!G487</f>
        <v>20.492000000000001</v>
      </c>
      <c r="H116" s="14">
        <f>'Raw - Zero'!H487</f>
        <v>20.500499999999999</v>
      </c>
      <c r="I116" s="14">
        <f>'Raw - Zero'!I487</f>
        <v>20.9011</v>
      </c>
      <c r="J116" s="14">
        <f>'Raw - Zero'!J487</f>
        <v>21.2485</v>
      </c>
      <c r="K116" s="14">
        <f>'Raw - Zero'!K487</f>
        <v>21.6036</v>
      </c>
      <c r="L116" s="14">
        <f>'Raw - Zero'!L487</f>
        <v>21.96</v>
      </c>
      <c r="M116" s="14">
        <f>'Raw - Zero'!M487</f>
        <v>22.3184</v>
      </c>
      <c r="N116" s="14">
        <f>'Raw - Zero'!N487</f>
        <v>22.679099999999998</v>
      </c>
      <c r="O116" s="14">
        <f>'Raw - Zero'!O487</f>
        <v>23.042200000000001</v>
      </c>
      <c r="P116" s="14">
        <f>'Raw - Zero'!P487</f>
        <v>23.407800000000002</v>
      </c>
      <c r="Q116" s="14">
        <f>'Raw - Zero'!Q487</f>
        <v>23.776</v>
      </c>
      <c r="R116" s="14">
        <f>'Raw - Zero'!R487</f>
        <v>24.147099999999998</v>
      </c>
      <c r="S116" s="14">
        <f>'Raw - Zero'!S487</f>
        <v>24.521000000000001</v>
      </c>
      <c r="T116" s="14">
        <f>'Raw - Zero'!T487</f>
        <v>24.898499999999999</v>
      </c>
      <c r="U116" s="14">
        <f>'Raw - Zero'!U487</f>
        <v>25.279800000000002</v>
      </c>
      <c r="V116" s="14">
        <f>'Raw - Zero'!V487</f>
        <v>25.678599999999999</v>
      </c>
      <c r="W116" s="14">
        <f>'Raw - Zero'!W487</f>
        <v>26.059699999999999</v>
      </c>
      <c r="X116" s="14">
        <f>'Raw - Zero'!X487</f>
        <v>26.454499999999999</v>
      </c>
      <c r="Y116" s="14">
        <f>'Raw - Zero'!Y487</f>
        <v>26.860099999999999</v>
      </c>
      <c r="Z116" s="14">
        <f>'Raw - Zero'!Z487</f>
        <v>27.276</v>
      </c>
      <c r="AA116" s="14">
        <f>'Raw - Zero'!AA487</f>
        <v>27.702100000000002</v>
      </c>
      <c r="AB116" s="14">
        <f>'Raw - Zero'!AB487</f>
        <v>28.1386</v>
      </c>
      <c r="AC116" s="14">
        <f>'Raw - Zero'!AC487</f>
        <v>28.587</v>
      </c>
      <c r="AD116" s="14">
        <f>'Raw - Zero'!AD487</f>
        <v>29.0487</v>
      </c>
      <c r="AE116" s="14">
        <f>'Raw - Zero'!AE487</f>
        <v>29.525300000000001</v>
      </c>
      <c r="AF116" s="14">
        <f>'Raw - Zero'!AF487</f>
        <v>30.0183</v>
      </c>
    </row>
    <row r="117" spans="1:32" x14ac:dyDescent="0.2">
      <c r="A117" s="8" t="s">
        <v>255</v>
      </c>
      <c r="B117" s="14">
        <f>'Raw - Zero'!B488</f>
        <v>6.0655999999999999</v>
      </c>
      <c r="C117" s="14">
        <f>'Raw - Zero'!C488</f>
        <v>5.4954999999999998</v>
      </c>
      <c r="D117" s="14">
        <f>'Raw - Zero'!D488</f>
        <v>5.5640000000000001</v>
      </c>
      <c r="E117" s="14">
        <f>'Raw - Zero'!E488</f>
        <v>5.7077</v>
      </c>
      <c r="F117" s="14">
        <f>'Raw - Zero'!F488</f>
        <v>5.7615999999999996</v>
      </c>
      <c r="G117" s="14">
        <f>'Raw - Zero'!G488</f>
        <v>6.1087999999999996</v>
      </c>
      <c r="H117" s="14">
        <f>'Raw - Zero'!H488</f>
        <v>6.1093999999999999</v>
      </c>
      <c r="I117" s="14">
        <f>'Raw - Zero'!I488</f>
        <v>6.2526000000000002</v>
      </c>
      <c r="J117" s="14">
        <f>'Raw - Zero'!J488</f>
        <v>6.3773</v>
      </c>
      <c r="K117" s="14">
        <f>'Raw - Zero'!K488</f>
        <v>6.5053999999999998</v>
      </c>
      <c r="L117" s="14">
        <f>'Raw - Zero'!L488</f>
        <v>6.6345999999999998</v>
      </c>
      <c r="M117" s="14">
        <f>'Raw - Zero'!M488</f>
        <v>6.7652000000000001</v>
      </c>
      <c r="N117" s="14">
        <f>'Raw - Zero'!N488</f>
        <v>6.8971</v>
      </c>
      <c r="O117" s="14">
        <f>'Raw - Zero'!O488</f>
        <v>7.0305</v>
      </c>
      <c r="P117" s="14">
        <f>'Raw - Zero'!P488</f>
        <v>7.1653000000000002</v>
      </c>
      <c r="Q117" s="14">
        <f>'Raw - Zero'!Q488</f>
        <v>7.3014999999999999</v>
      </c>
      <c r="R117" s="14">
        <f>'Raw - Zero'!R488</f>
        <v>7.4391999999999996</v>
      </c>
      <c r="S117" s="14">
        <f>'Raw - Zero'!S488</f>
        <v>7.5785</v>
      </c>
      <c r="T117" s="14">
        <f>'Raw - Zero'!T488</f>
        <v>7.7194000000000003</v>
      </c>
      <c r="U117" s="14">
        <f>'Raw - Zero'!U488</f>
        <v>7.8620999999999999</v>
      </c>
      <c r="V117" s="14">
        <f>'Raw - Zero'!V488</f>
        <v>8.0063999999999993</v>
      </c>
      <c r="W117" s="14">
        <f>'Raw - Zero'!W488</f>
        <v>8.1472999999999995</v>
      </c>
      <c r="X117" s="14">
        <f>'Raw - Zero'!X488</f>
        <v>8.2894000000000005</v>
      </c>
      <c r="Y117" s="14">
        <f>'Raw - Zero'!Y488</f>
        <v>8.4321000000000002</v>
      </c>
      <c r="Z117" s="14">
        <f>'Raw - Zero'!Z488</f>
        <v>8.5745000000000005</v>
      </c>
      <c r="AA117" s="14">
        <f>'Raw - Zero'!AA488</f>
        <v>8.7163000000000004</v>
      </c>
      <c r="AB117" s="14">
        <f>'Raw - Zero'!AB488</f>
        <v>8.8573000000000004</v>
      </c>
      <c r="AC117" s="14">
        <f>'Raw - Zero'!AC488</f>
        <v>8.9969000000000001</v>
      </c>
      <c r="AD117" s="14">
        <f>'Raw - Zero'!AD488</f>
        <v>9.1348000000000003</v>
      </c>
      <c r="AE117" s="14">
        <f>'Raw - Zero'!AE488</f>
        <v>9.2705000000000002</v>
      </c>
      <c r="AF117" s="14">
        <f>'Raw - Zero'!AF488</f>
        <v>9.4036000000000008</v>
      </c>
    </row>
    <row r="118" spans="1:32" x14ac:dyDescent="0.2">
      <c r="A118" s="8" t="s">
        <v>256</v>
      </c>
      <c r="B118" s="14">
        <f>'Raw - Zero'!B489</f>
        <v>11.974500000000001</v>
      </c>
      <c r="C118" s="14">
        <f>'Raw - Zero'!C489</f>
        <v>11.6737</v>
      </c>
      <c r="D118" s="14">
        <f>'Raw - Zero'!D489</f>
        <v>11.5769</v>
      </c>
      <c r="E118" s="14">
        <f>'Raw - Zero'!E489</f>
        <v>11.8292</v>
      </c>
      <c r="F118" s="14">
        <f>'Raw - Zero'!F489</f>
        <v>11.984999999999999</v>
      </c>
      <c r="G118" s="14">
        <f>'Raw - Zero'!G489</f>
        <v>12.3241</v>
      </c>
      <c r="H118" s="14">
        <f>'Raw - Zero'!H489</f>
        <v>12.3565</v>
      </c>
      <c r="I118" s="14">
        <f>'Raw - Zero'!I489</f>
        <v>12.5867</v>
      </c>
      <c r="J118" s="14">
        <f>'Raw - Zero'!J489</f>
        <v>12.7912</v>
      </c>
      <c r="K118" s="14">
        <f>'Raw - Zero'!K489</f>
        <v>13.000299999999999</v>
      </c>
      <c r="L118" s="14">
        <f>'Raw - Zero'!L489</f>
        <v>13.211</v>
      </c>
      <c r="M118" s="14">
        <f>'Raw - Zero'!M489</f>
        <v>13.4237</v>
      </c>
      <c r="N118" s="14">
        <f>'Raw - Zero'!N489</f>
        <v>13.638299999999999</v>
      </c>
      <c r="O118" s="14">
        <f>'Raw - Zero'!O489</f>
        <v>13.8551</v>
      </c>
      <c r="P118" s="14">
        <f>'Raw - Zero'!P489</f>
        <v>14.0741</v>
      </c>
      <c r="Q118" s="14">
        <f>'Raw - Zero'!Q489</f>
        <v>14.2951</v>
      </c>
      <c r="R118" s="14">
        <f>'Raw - Zero'!R489</f>
        <v>14.5183</v>
      </c>
      <c r="S118" s="14">
        <f>'Raw - Zero'!S489</f>
        <v>14.7438</v>
      </c>
      <c r="T118" s="14">
        <f>'Raw - Zero'!T489</f>
        <v>14.9717</v>
      </c>
      <c r="U118" s="14">
        <f>'Raw - Zero'!U489</f>
        <v>15.202199999999999</v>
      </c>
      <c r="V118" s="14">
        <f>'Raw - Zero'!V489</f>
        <v>15.4442</v>
      </c>
      <c r="W118" s="14">
        <f>'Raw - Zero'!W489</f>
        <v>15.6759</v>
      </c>
      <c r="X118" s="14">
        <f>'Raw - Zero'!X489</f>
        <v>15.9146</v>
      </c>
      <c r="Y118" s="14">
        <f>'Raw - Zero'!Y489</f>
        <v>16.158999999999999</v>
      </c>
      <c r="Z118" s="14">
        <f>'Raw - Zero'!Z489</f>
        <v>16.4087</v>
      </c>
      <c r="AA118" s="14">
        <f>'Raw - Zero'!AA489</f>
        <v>16.663900000000002</v>
      </c>
      <c r="AB118" s="14">
        <f>'Raw - Zero'!AB489</f>
        <v>16.924399999999999</v>
      </c>
      <c r="AC118" s="14">
        <f>'Raw - Zero'!AC489</f>
        <v>17.190999999999999</v>
      </c>
      <c r="AD118" s="14">
        <f>'Raw - Zero'!AD489</f>
        <v>17.464400000000001</v>
      </c>
      <c r="AE118" s="14">
        <f>'Raw - Zero'!AE489</f>
        <v>17.745200000000001</v>
      </c>
      <c r="AF118" s="14">
        <f>'Raw - Zero'!AF489</f>
        <v>18.034099999999999</v>
      </c>
    </row>
    <row r="119" spans="1:32" x14ac:dyDescent="0.2">
      <c r="A119" s="8" t="s">
        <v>257</v>
      </c>
      <c r="B119" s="14">
        <f>'Raw - Zero'!B490</f>
        <v>13.8324</v>
      </c>
      <c r="C119" s="14">
        <f>'Raw - Zero'!C490</f>
        <v>13.554399999999999</v>
      </c>
      <c r="D119" s="14">
        <f>'Raw - Zero'!D490</f>
        <v>13.350300000000001</v>
      </c>
      <c r="E119" s="14">
        <f>'Raw - Zero'!E490</f>
        <v>13.6053</v>
      </c>
      <c r="F119" s="14">
        <f>'Raw - Zero'!F490</f>
        <v>13.771699999999999</v>
      </c>
      <c r="G119" s="14">
        <f>'Raw - Zero'!G490</f>
        <v>14.0725</v>
      </c>
      <c r="H119" s="14">
        <f>'Raw - Zero'!H490</f>
        <v>14.0913</v>
      </c>
      <c r="I119" s="14">
        <f>'Raw - Zero'!I490</f>
        <v>14.337</v>
      </c>
      <c r="J119" s="14">
        <f>'Raw - Zero'!J490</f>
        <v>14.5533</v>
      </c>
      <c r="K119" s="14">
        <f>'Raw - Zero'!K490</f>
        <v>14.7745</v>
      </c>
      <c r="L119" s="14">
        <f>'Raw - Zero'!L490</f>
        <v>14.997</v>
      </c>
      <c r="M119" s="14">
        <f>'Raw - Zero'!M490</f>
        <v>15.221</v>
      </c>
      <c r="N119" s="14">
        <f>'Raw - Zero'!N490</f>
        <v>15.4466</v>
      </c>
      <c r="O119" s="14">
        <f>'Raw - Zero'!O490</f>
        <v>15.6738</v>
      </c>
      <c r="P119" s="14">
        <f>'Raw - Zero'!P490</f>
        <v>15.9024</v>
      </c>
      <c r="Q119" s="14">
        <f>'Raw - Zero'!Q490</f>
        <v>16.1326</v>
      </c>
      <c r="R119" s="14">
        <f>'Raw - Zero'!R490</f>
        <v>16.3642</v>
      </c>
      <c r="S119" s="14">
        <f>'Raw - Zero'!S490</f>
        <v>16.5974</v>
      </c>
      <c r="T119" s="14">
        <f>'Raw - Zero'!T490</f>
        <v>16.8324</v>
      </c>
      <c r="U119" s="14">
        <f>'Raw - Zero'!U490</f>
        <v>17.069199999999999</v>
      </c>
      <c r="V119" s="14">
        <f>'Raw - Zero'!V490</f>
        <v>17.315000000000001</v>
      </c>
      <c r="W119" s="14">
        <f>'Raw - Zero'!W490</f>
        <v>17.549499999999998</v>
      </c>
      <c r="X119" s="14">
        <f>'Raw - Zero'!X490</f>
        <v>17.789000000000001</v>
      </c>
      <c r="Y119" s="14">
        <f>'Raw - Zero'!Y490</f>
        <v>18.0321</v>
      </c>
      <c r="Z119" s="14">
        <f>'Raw - Zero'!Z490</f>
        <v>18.278099999999998</v>
      </c>
      <c r="AA119" s="14">
        <f>'Raw - Zero'!AA490</f>
        <v>18.526900000000001</v>
      </c>
      <c r="AB119" s="14">
        <f>'Raw - Zero'!AB490</f>
        <v>18.778400000000001</v>
      </c>
      <c r="AC119" s="14">
        <f>'Raw - Zero'!AC490</f>
        <v>19.033000000000001</v>
      </c>
      <c r="AD119" s="14">
        <f>'Raw - Zero'!AD490</f>
        <v>19.290900000000001</v>
      </c>
      <c r="AE119" s="14">
        <f>'Raw - Zero'!AE490</f>
        <v>19.552499999999998</v>
      </c>
      <c r="AF119" s="14">
        <f>'Raw - Zero'!AF490</f>
        <v>19.818300000000001</v>
      </c>
    </row>
    <row r="120" spans="1:32" x14ac:dyDescent="0.2">
      <c r="A120" s="8" t="s">
        <v>258</v>
      </c>
      <c r="B120" s="14">
        <f>'Raw - Zero'!B491</f>
        <v>12.3574</v>
      </c>
      <c r="C120" s="14">
        <f>'Raw - Zero'!C491</f>
        <v>11.593400000000001</v>
      </c>
      <c r="D120" s="14">
        <f>'Raw - Zero'!D491</f>
        <v>11.5198</v>
      </c>
      <c r="E120" s="14">
        <f>'Raw - Zero'!E491</f>
        <v>11.8102</v>
      </c>
      <c r="F120" s="14">
        <f>'Raw - Zero'!F491</f>
        <v>12.0291</v>
      </c>
      <c r="G120" s="14">
        <f>'Raw - Zero'!G491</f>
        <v>12.4626</v>
      </c>
      <c r="H120" s="14">
        <f>'Raw - Zero'!H491</f>
        <v>12.476800000000001</v>
      </c>
      <c r="I120" s="14">
        <f>'Raw - Zero'!I491</f>
        <v>12.706799999999999</v>
      </c>
      <c r="J120" s="14">
        <f>'Raw - Zero'!J491</f>
        <v>12.908200000000001</v>
      </c>
      <c r="K120" s="14">
        <f>'Raw - Zero'!K491</f>
        <v>13.114000000000001</v>
      </c>
      <c r="L120" s="14">
        <f>'Raw - Zero'!L491</f>
        <v>13.320399999999999</v>
      </c>
      <c r="M120" s="14">
        <f>'Raw - Zero'!M491</f>
        <v>13.5276</v>
      </c>
      <c r="N120" s="14">
        <f>'Raw - Zero'!N491</f>
        <v>13.735900000000001</v>
      </c>
      <c r="O120" s="14">
        <f>'Raw - Zero'!O491</f>
        <v>13.945399999999999</v>
      </c>
      <c r="P120" s="14">
        <f>'Raw - Zero'!P491</f>
        <v>14.155900000000001</v>
      </c>
      <c r="Q120" s="14">
        <f>'Raw - Zero'!Q491</f>
        <v>14.367599999999999</v>
      </c>
      <c r="R120" s="14">
        <f>'Raw - Zero'!R491</f>
        <v>14.580500000000001</v>
      </c>
      <c r="S120" s="14">
        <f>'Raw - Zero'!S491</f>
        <v>14.7948</v>
      </c>
      <c r="T120" s="14">
        <f>'Raw - Zero'!T491</f>
        <v>15.0106</v>
      </c>
      <c r="U120" s="14">
        <f>'Raw - Zero'!U491</f>
        <v>15.228300000000001</v>
      </c>
      <c r="V120" s="14">
        <f>'Raw - Zero'!V491</f>
        <v>15.457800000000001</v>
      </c>
      <c r="W120" s="14">
        <f>'Raw - Zero'!W491</f>
        <v>15.670999999999999</v>
      </c>
      <c r="X120" s="14">
        <f>'Raw - Zero'!X491</f>
        <v>15.8901</v>
      </c>
      <c r="Y120" s="14">
        <f>'Raw - Zero'!Y491</f>
        <v>16.113499999999998</v>
      </c>
      <c r="Z120" s="14">
        <f>'Raw - Zero'!Z491</f>
        <v>16.340299999999999</v>
      </c>
      <c r="AA120" s="14">
        <f>'Raw - Zero'!AA491</f>
        <v>16.5703</v>
      </c>
      <c r="AB120" s="14">
        <f>'Raw - Zero'!AB491</f>
        <v>16.8035</v>
      </c>
      <c r="AC120" s="14">
        <f>'Raw - Zero'!AC491</f>
        <v>17.040199999999999</v>
      </c>
      <c r="AD120" s="14">
        <f>'Raw - Zero'!AD491</f>
        <v>17.2807</v>
      </c>
      <c r="AE120" s="14">
        <f>'Raw - Zero'!AE491</f>
        <v>17.525600000000001</v>
      </c>
      <c r="AF120" s="14">
        <f>'Raw - Zero'!AF491</f>
        <v>17.775400000000001</v>
      </c>
    </row>
    <row r="121" spans="1:32" x14ac:dyDescent="0.2">
      <c r="A121" s="8" t="s">
        <v>259</v>
      </c>
      <c r="B121" s="14">
        <f>'Raw - Zero'!B492</f>
        <v>3.9539</v>
      </c>
      <c r="C121" s="14">
        <f>'Raw - Zero'!C492</f>
        <v>3.8691</v>
      </c>
      <c r="D121" s="14">
        <f>'Raw - Zero'!D492</f>
        <v>3.9123999999999999</v>
      </c>
      <c r="E121" s="14">
        <f>'Raw - Zero'!E492</f>
        <v>4.0221</v>
      </c>
      <c r="F121" s="14">
        <f>'Raw - Zero'!F492</f>
        <v>4.0829000000000004</v>
      </c>
      <c r="G121" s="14">
        <f>'Raw - Zero'!G492</f>
        <v>4.1954000000000002</v>
      </c>
      <c r="H121" s="14">
        <f>'Raw - Zero'!H492</f>
        <v>4.2184999999999997</v>
      </c>
      <c r="I121" s="14">
        <f>'Raw - Zero'!I492</f>
        <v>4.2809999999999997</v>
      </c>
      <c r="J121" s="14">
        <f>'Raw - Zero'!J492</f>
        <v>4.3391000000000002</v>
      </c>
      <c r="K121" s="14">
        <f>'Raw - Zero'!K492</f>
        <v>4.3982000000000001</v>
      </c>
      <c r="L121" s="14">
        <f>'Raw - Zero'!L492</f>
        <v>4.4581999999999997</v>
      </c>
      <c r="M121" s="14">
        <f>'Raw - Zero'!M492</f>
        <v>4.5189000000000004</v>
      </c>
      <c r="N121" s="14">
        <f>'Raw - Zero'!N492</f>
        <v>4.5804</v>
      </c>
      <c r="O121" s="14">
        <f>'Raw - Zero'!O492</f>
        <v>4.6425999999999998</v>
      </c>
      <c r="P121" s="14">
        <f>'Raw - Zero'!P492</f>
        <v>4.7054999999999998</v>
      </c>
      <c r="Q121" s="14">
        <f>'Raw - Zero'!Q492</f>
        <v>4.7690000000000001</v>
      </c>
      <c r="R121" s="14">
        <f>'Raw - Zero'!R492</f>
        <v>4.8331</v>
      </c>
      <c r="S121" s="14">
        <f>'Raw - Zero'!S492</f>
        <v>4.8979999999999997</v>
      </c>
      <c r="T121" s="14">
        <f>'Raw - Zero'!T492</f>
        <v>4.9635999999999996</v>
      </c>
      <c r="U121" s="14">
        <f>'Raw - Zero'!U492</f>
        <v>5.03</v>
      </c>
      <c r="V121" s="14">
        <f>'Raw - Zero'!V492</f>
        <v>5.1043000000000003</v>
      </c>
      <c r="W121" s="14">
        <f>'Raw - Zero'!W492</f>
        <v>5.1673</v>
      </c>
      <c r="X121" s="14">
        <f>'Raw - Zero'!X492</f>
        <v>5.2325999999999997</v>
      </c>
      <c r="Y121" s="14">
        <f>'Raw - Zero'!Y492</f>
        <v>5.2991999999999999</v>
      </c>
      <c r="Z121" s="14">
        <f>'Raw - Zero'!Z492</f>
        <v>5.3662999999999998</v>
      </c>
      <c r="AA121" s="14">
        <f>'Raw - Zero'!AA492</f>
        <v>5.4337</v>
      </c>
      <c r="AB121" s="14">
        <f>'Raw - Zero'!AB492</f>
        <v>5.5011000000000001</v>
      </c>
      <c r="AC121" s="14">
        <f>'Raw - Zero'!AC492</f>
        <v>5.5681000000000003</v>
      </c>
      <c r="AD121" s="14">
        <f>'Raw - Zero'!AD492</f>
        <v>5.6345000000000001</v>
      </c>
      <c r="AE121" s="14">
        <f>'Raw - Zero'!AE492</f>
        <v>5.6999000000000004</v>
      </c>
      <c r="AF121" s="14">
        <f>'Raw - Zero'!AF492</f>
        <v>5.7640000000000002</v>
      </c>
    </row>
    <row r="122" spans="1:32" x14ac:dyDescent="0.2">
      <c r="A122" s="8" t="s">
        <v>260</v>
      </c>
      <c r="B122" s="14">
        <f>'Raw - Zero'!B493</f>
        <v>11.1195</v>
      </c>
      <c r="C122" s="14">
        <f>'Raw - Zero'!C493</f>
        <v>10.523899999999999</v>
      </c>
      <c r="D122" s="14">
        <f>'Raw - Zero'!D493</f>
        <v>10.4025</v>
      </c>
      <c r="E122" s="14">
        <f>'Raw - Zero'!E493</f>
        <v>10.6761</v>
      </c>
      <c r="F122" s="14">
        <f>'Raw - Zero'!F493</f>
        <v>10.9209</v>
      </c>
      <c r="G122" s="14">
        <f>'Raw - Zero'!G493</f>
        <v>11.3552</v>
      </c>
      <c r="H122" s="14">
        <f>'Raw - Zero'!H493</f>
        <v>11.383599999999999</v>
      </c>
      <c r="I122" s="14">
        <f>'Raw - Zero'!I493</f>
        <v>11.6228</v>
      </c>
      <c r="J122" s="14">
        <f>'Raw - Zero'!J493</f>
        <v>11.834</v>
      </c>
      <c r="K122" s="14">
        <f>'Raw - Zero'!K493</f>
        <v>12.0496</v>
      </c>
      <c r="L122" s="14">
        <f>'Raw - Zero'!L493</f>
        <v>12.266299999999999</v>
      </c>
      <c r="M122" s="14">
        <f>'Raw - Zero'!M493</f>
        <v>12.484400000000001</v>
      </c>
      <c r="N122" s="14">
        <f>'Raw - Zero'!N493</f>
        <v>12.7042</v>
      </c>
      <c r="O122" s="14">
        <f>'Raw - Zero'!O493</f>
        <v>12.925700000000001</v>
      </c>
      <c r="P122" s="14">
        <f>'Raw - Zero'!P493</f>
        <v>13.148899999999999</v>
      </c>
      <c r="Q122" s="14">
        <f>'Raw - Zero'!Q493</f>
        <v>13.373799999999999</v>
      </c>
      <c r="R122" s="14">
        <f>'Raw - Zero'!R493</f>
        <v>13.6005</v>
      </c>
      <c r="S122" s="14">
        <f>'Raw - Zero'!S493</f>
        <v>13.8291</v>
      </c>
      <c r="T122" s="14">
        <f>'Raw - Zero'!T493</f>
        <v>14.059799999999999</v>
      </c>
      <c r="U122" s="14">
        <f>'Raw - Zero'!U493</f>
        <v>14.292999999999999</v>
      </c>
      <c r="V122" s="14">
        <f>'Raw - Zero'!V493</f>
        <v>14.5421</v>
      </c>
      <c r="W122" s="14">
        <f>'Raw - Zero'!W493</f>
        <v>14.7784</v>
      </c>
      <c r="X122" s="14">
        <f>'Raw - Zero'!X493</f>
        <v>15.0244</v>
      </c>
      <c r="Y122" s="14">
        <f>'Raw - Zero'!Y493</f>
        <v>15.278600000000001</v>
      </c>
      <c r="Z122" s="14">
        <f>'Raw - Zero'!Z493</f>
        <v>15.541600000000001</v>
      </c>
      <c r="AA122" s="14">
        <f>'Raw - Zero'!AA493</f>
        <v>15.8132</v>
      </c>
      <c r="AB122" s="14">
        <f>'Raw - Zero'!AB493</f>
        <v>16.093699999999998</v>
      </c>
      <c r="AC122" s="14">
        <f>'Raw - Zero'!AC493</f>
        <v>16.384699999999999</v>
      </c>
      <c r="AD122" s="14">
        <f>'Raw - Zero'!AD493</f>
        <v>16.6873</v>
      </c>
      <c r="AE122" s="14">
        <f>'Raw - Zero'!AE493</f>
        <v>17.0029</v>
      </c>
      <c r="AF122" s="14">
        <f>'Raw - Zero'!AF493</f>
        <v>17.332899999999999</v>
      </c>
    </row>
    <row r="123" spans="1:32" x14ac:dyDescent="0.2">
      <c r="A123" s="8" t="s">
        <v>261</v>
      </c>
      <c r="B123" s="14">
        <f>'Raw - Zero'!B494</f>
        <v>29.910799999999998</v>
      </c>
      <c r="C123" s="14">
        <f>'Raw - Zero'!C494</f>
        <v>27.665199999999999</v>
      </c>
      <c r="D123" s="14">
        <f>'Raw - Zero'!D494</f>
        <v>27.140999999999998</v>
      </c>
      <c r="E123" s="14">
        <f>'Raw - Zero'!E494</f>
        <v>27.789100000000001</v>
      </c>
      <c r="F123" s="14">
        <f>'Raw - Zero'!F494</f>
        <v>28.259699999999999</v>
      </c>
      <c r="G123" s="14">
        <f>'Raw - Zero'!G494</f>
        <v>29.558700000000002</v>
      </c>
      <c r="H123" s="14">
        <f>'Raw - Zero'!H494</f>
        <v>29.380600000000001</v>
      </c>
      <c r="I123" s="14">
        <f>'Raw - Zero'!I494</f>
        <v>29.9465</v>
      </c>
      <c r="J123" s="14">
        <f>'Raw - Zero'!J494</f>
        <v>30.407399999999999</v>
      </c>
      <c r="K123" s="14">
        <f>'Raw - Zero'!K494</f>
        <v>30.880199999999999</v>
      </c>
      <c r="L123" s="14">
        <f>'Raw - Zero'!L494</f>
        <v>31.354099999999999</v>
      </c>
      <c r="M123" s="14">
        <f>'Raw - Zero'!M494</f>
        <v>31.8307</v>
      </c>
      <c r="N123" s="14">
        <f>'Raw - Zero'!N494</f>
        <v>32.310499999999998</v>
      </c>
      <c r="O123" s="14">
        <f>'Raw - Zero'!O494</f>
        <v>32.7941</v>
      </c>
      <c r="P123" s="14">
        <f>'Raw - Zero'!P494</f>
        <v>33.2819</v>
      </c>
      <c r="Q123" s="14">
        <f>'Raw - Zero'!Q494</f>
        <v>33.7742</v>
      </c>
      <c r="R123" s="14">
        <f>'Raw - Zero'!R494</f>
        <v>34.271299999999997</v>
      </c>
      <c r="S123" s="14">
        <f>'Raw - Zero'!S494</f>
        <v>34.773600000000002</v>
      </c>
      <c r="T123" s="14">
        <f>'Raw - Zero'!T494</f>
        <v>35.2821</v>
      </c>
      <c r="U123" s="14">
        <f>'Raw - Zero'!U494</f>
        <v>35.7971</v>
      </c>
      <c r="V123" s="14">
        <f>'Raw - Zero'!V494</f>
        <v>36.326300000000003</v>
      </c>
      <c r="W123" s="14">
        <f>'Raw - Zero'!W494</f>
        <v>36.8384</v>
      </c>
      <c r="X123" s="14">
        <f>'Raw - Zero'!X494</f>
        <v>37.370699999999999</v>
      </c>
      <c r="Y123" s="14">
        <f>'Raw - Zero'!Y494</f>
        <v>37.917999999999999</v>
      </c>
      <c r="Z123" s="14">
        <f>'Raw - Zero'!Z494</f>
        <v>38.478499999999997</v>
      </c>
      <c r="AA123" s="14">
        <f>'Raw - Zero'!AA494</f>
        <v>39.051900000000003</v>
      </c>
      <c r="AB123" s="14">
        <f>'Raw - Zero'!AB494</f>
        <v>39.638399999999997</v>
      </c>
      <c r="AC123" s="14">
        <f>'Raw - Zero'!AC494</f>
        <v>40.239400000000003</v>
      </c>
      <c r="AD123" s="14">
        <f>'Raw - Zero'!AD494</f>
        <v>40.856699999999996</v>
      </c>
      <c r="AE123" s="14">
        <f>'Raw - Zero'!AE494</f>
        <v>41.491999999999997</v>
      </c>
      <c r="AF123" s="14">
        <f>'Raw - Zero'!AF494</f>
        <v>42.147100000000002</v>
      </c>
    </row>
    <row r="124" spans="1:32" x14ac:dyDescent="0.2">
      <c r="A124" s="8" t="s">
        <v>262</v>
      </c>
      <c r="B124" s="14">
        <f>'Raw - Zero'!B495</f>
        <v>23.483699999999999</v>
      </c>
      <c r="C124" s="14">
        <f>'Raw - Zero'!C495</f>
        <v>22.302299999999999</v>
      </c>
      <c r="D124" s="14">
        <f>'Raw - Zero'!D495</f>
        <v>21.9236</v>
      </c>
      <c r="E124" s="14">
        <f>'Raw - Zero'!E495</f>
        <v>22.377300000000002</v>
      </c>
      <c r="F124" s="14">
        <f>'Raw - Zero'!F495</f>
        <v>22.6737</v>
      </c>
      <c r="G124" s="14">
        <f>'Raw - Zero'!G495</f>
        <v>23.347200000000001</v>
      </c>
      <c r="H124" s="14">
        <f>'Raw - Zero'!H495</f>
        <v>23.273</v>
      </c>
      <c r="I124" s="14">
        <f>'Raw - Zero'!I495</f>
        <v>23.690899999999999</v>
      </c>
      <c r="J124" s="14">
        <f>'Raw - Zero'!J495</f>
        <v>24.043299999999999</v>
      </c>
      <c r="K124" s="14">
        <f>'Raw - Zero'!K495</f>
        <v>24.4055</v>
      </c>
      <c r="L124" s="14">
        <f>'Raw - Zero'!L495</f>
        <v>24.769200000000001</v>
      </c>
      <c r="M124" s="14">
        <f>'Raw - Zero'!M495</f>
        <v>25.135000000000002</v>
      </c>
      <c r="N124" s="14">
        <f>'Raw - Zero'!N495</f>
        <v>25.5031</v>
      </c>
      <c r="O124" s="14">
        <f>'Raw - Zero'!O495</f>
        <v>25.873699999999999</v>
      </c>
      <c r="P124" s="14">
        <f>'Raw - Zero'!P495</f>
        <v>26.247</v>
      </c>
      <c r="Q124" s="14">
        <f>'Raw - Zero'!Q495</f>
        <v>26.622900000000001</v>
      </c>
      <c r="R124" s="14">
        <f>'Raw - Zero'!R495</f>
        <v>27.001799999999999</v>
      </c>
      <c r="S124" s="14">
        <f>'Raw - Zero'!S495</f>
        <v>27.383900000000001</v>
      </c>
      <c r="T124" s="14">
        <f>'Raw - Zero'!T495</f>
        <v>27.7697</v>
      </c>
      <c r="U124" s="14">
        <f>'Raw - Zero'!U495</f>
        <v>28.159800000000001</v>
      </c>
      <c r="V124" s="14">
        <f>'Raw - Zero'!V495</f>
        <v>28.579000000000001</v>
      </c>
      <c r="W124" s="14">
        <f>'Raw - Zero'!W495</f>
        <v>28.959599999999998</v>
      </c>
      <c r="X124" s="14">
        <f>'Raw - Zero'!X495</f>
        <v>29.354800000000001</v>
      </c>
      <c r="Y124" s="14">
        <f>'Raw - Zero'!Y495</f>
        <v>29.760899999999999</v>
      </c>
      <c r="Z124" s="14">
        <f>'Raw - Zero'!Z495</f>
        <v>30.1753</v>
      </c>
      <c r="AA124" s="14">
        <f>'Raw - Zero'!AA495</f>
        <v>30.597999999999999</v>
      </c>
      <c r="AB124" s="14">
        <f>'Raw - Zero'!AB495</f>
        <v>31.029</v>
      </c>
      <c r="AC124" s="14">
        <f>'Raw - Zero'!AC495</f>
        <v>31.468599999999999</v>
      </c>
      <c r="AD124" s="14">
        <f>'Raw - Zero'!AD495</f>
        <v>31.9176</v>
      </c>
      <c r="AE124" s="14">
        <f>'Raw - Zero'!AE495</f>
        <v>32.376899999999999</v>
      </c>
      <c r="AF124" s="14">
        <f>'Raw - Zero'!AF495</f>
        <v>32.847700000000003</v>
      </c>
    </row>
    <row r="125" spans="1:32" x14ac:dyDescent="0.2">
      <c r="A125" s="8" t="s">
        <v>263</v>
      </c>
      <c r="B125" s="14">
        <f>'Raw - Zero'!B496</f>
        <v>53.285400000000003</v>
      </c>
      <c r="C125" s="14">
        <f>'Raw - Zero'!C496</f>
        <v>55.155200000000001</v>
      </c>
      <c r="D125" s="14">
        <f>'Raw - Zero'!D496</f>
        <v>54.130400000000002</v>
      </c>
      <c r="E125" s="14">
        <f>'Raw - Zero'!E496</f>
        <v>54.596200000000003</v>
      </c>
      <c r="F125" s="14">
        <f>'Raw - Zero'!F496</f>
        <v>54.612200000000001</v>
      </c>
      <c r="G125" s="14">
        <f>'Raw - Zero'!G496</f>
        <v>54.535400000000003</v>
      </c>
      <c r="H125" s="14">
        <f>'Raw - Zero'!H496</f>
        <v>54.659700000000001</v>
      </c>
      <c r="I125" s="14">
        <f>'Raw - Zero'!I496</f>
        <v>55.353999999999999</v>
      </c>
      <c r="J125" s="14">
        <f>'Raw - Zero'!J496</f>
        <v>55.984299999999998</v>
      </c>
      <c r="K125" s="14">
        <f>'Raw - Zero'!K496</f>
        <v>56.628799999999998</v>
      </c>
      <c r="L125" s="14">
        <f>'Raw - Zero'!L496</f>
        <v>57.277799999999999</v>
      </c>
      <c r="M125" s="14">
        <f>'Raw - Zero'!M496</f>
        <v>57.930900000000001</v>
      </c>
      <c r="N125" s="14">
        <f>'Raw - Zero'!N496</f>
        <v>58.587299999999999</v>
      </c>
      <c r="O125" s="14">
        <f>'Raw - Zero'!O496</f>
        <v>59.246000000000002</v>
      </c>
      <c r="P125" s="14">
        <f>'Raw - Zero'!P496</f>
        <v>59.906199999999998</v>
      </c>
      <c r="Q125" s="14">
        <f>'Raw - Zero'!Q496</f>
        <v>60.5672</v>
      </c>
      <c r="R125" s="14">
        <f>'Raw - Zero'!R496</f>
        <v>61.228499999999997</v>
      </c>
      <c r="S125" s="14">
        <f>'Raw - Zero'!S496</f>
        <v>61.889899999999997</v>
      </c>
      <c r="T125" s="14">
        <f>'Raw - Zero'!T496</f>
        <v>62.551400000000001</v>
      </c>
      <c r="U125" s="14">
        <f>'Raw - Zero'!U496</f>
        <v>63.213299999999997</v>
      </c>
      <c r="V125" s="14">
        <f>'Raw - Zero'!V496</f>
        <v>63.924999999999997</v>
      </c>
      <c r="W125" s="14">
        <f>'Raw - Zero'!W496</f>
        <v>64.558800000000005</v>
      </c>
      <c r="X125" s="14">
        <f>'Raw - Zero'!X496</f>
        <v>65.191699999999997</v>
      </c>
      <c r="Y125" s="14">
        <f>'Raw - Zero'!Y496</f>
        <v>65.821200000000005</v>
      </c>
      <c r="Z125" s="14">
        <f>'Raw - Zero'!Z496</f>
        <v>66.443899999999999</v>
      </c>
      <c r="AA125" s="14">
        <f>'Raw - Zero'!AA496</f>
        <v>67.058899999999994</v>
      </c>
      <c r="AB125" s="14">
        <f>'Raw - Zero'!AB496</f>
        <v>67.665000000000006</v>
      </c>
      <c r="AC125" s="14">
        <f>'Raw - Zero'!AC496</f>
        <v>68.260499999999993</v>
      </c>
      <c r="AD125" s="14">
        <f>'Raw - Zero'!AD496</f>
        <v>68.844399999999993</v>
      </c>
      <c r="AE125" s="14">
        <f>'Raw - Zero'!AE496</f>
        <v>69.415599999999998</v>
      </c>
      <c r="AF125" s="14">
        <f>'Raw - Zero'!AF496</f>
        <v>69.973600000000005</v>
      </c>
    </row>
    <row r="126" spans="1:32" x14ac:dyDescent="0.2">
      <c r="A126" s="8" t="s">
        <v>264</v>
      </c>
      <c r="B126" s="14">
        <f>'Raw - Zero'!B497</f>
        <v>10.1111</v>
      </c>
      <c r="C126" s="14">
        <f>'Raw - Zero'!C497</f>
        <v>10.670400000000001</v>
      </c>
      <c r="D126" s="14">
        <f>'Raw - Zero'!D497</f>
        <v>10.8912</v>
      </c>
      <c r="E126" s="14">
        <f>'Raw - Zero'!E497</f>
        <v>11.212300000000001</v>
      </c>
      <c r="F126" s="14">
        <f>'Raw - Zero'!F497</f>
        <v>11.3527</v>
      </c>
      <c r="G126" s="14">
        <f>'Raw - Zero'!G497</f>
        <v>11.5923</v>
      </c>
      <c r="H126" s="14">
        <f>'Raw - Zero'!H497</f>
        <v>11.668100000000001</v>
      </c>
      <c r="I126" s="14">
        <f>'Raw - Zero'!I497</f>
        <v>11.8127</v>
      </c>
      <c r="J126" s="14">
        <f>'Raw - Zero'!J497</f>
        <v>11.9483</v>
      </c>
      <c r="K126" s="14">
        <f>'Raw - Zero'!K497</f>
        <v>12.085100000000001</v>
      </c>
      <c r="L126" s="14">
        <f>'Raw - Zero'!L497</f>
        <v>12.222099999999999</v>
      </c>
      <c r="M126" s="14">
        <f>'Raw - Zero'!M497</f>
        <v>12.359500000000001</v>
      </c>
      <c r="N126" s="14">
        <f>'Raw - Zero'!N497</f>
        <v>12.4975</v>
      </c>
      <c r="O126" s="14">
        <f>'Raw - Zero'!O497</f>
        <v>12.636200000000001</v>
      </c>
      <c r="P126" s="14">
        <f>'Raw - Zero'!P497</f>
        <v>12.775499999999999</v>
      </c>
      <c r="Q126" s="14">
        <f>'Raw - Zero'!Q497</f>
        <v>12.9155</v>
      </c>
      <c r="R126" s="14">
        <f>'Raw - Zero'!R497</f>
        <v>13.0562</v>
      </c>
      <c r="S126" s="14">
        <f>'Raw - Zero'!S497</f>
        <v>13.1976</v>
      </c>
      <c r="T126" s="14">
        <f>'Raw - Zero'!T497</f>
        <v>13.339700000000001</v>
      </c>
      <c r="U126" s="14">
        <f>'Raw - Zero'!U497</f>
        <v>13.482699999999999</v>
      </c>
      <c r="V126" s="14">
        <f>'Raw - Zero'!V497</f>
        <v>13.635400000000001</v>
      </c>
      <c r="W126" s="14">
        <f>'Raw - Zero'!W497</f>
        <v>13.7728</v>
      </c>
      <c r="X126" s="14">
        <f>'Raw - Zero'!X497</f>
        <v>13.911899999999999</v>
      </c>
      <c r="Y126" s="14">
        <f>'Raw - Zero'!Y497</f>
        <v>14.051600000000001</v>
      </c>
      <c r="Z126" s="14">
        <f>'Raw - Zero'!Z497</f>
        <v>14.1911</v>
      </c>
      <c r="AA126" s="14">
        <f>'Raw - Zero'!AA497</f>
        <v>14.3299</v>
      </c>
      <c r="AB126" s="14">
        <f>'Raw - Zero'!AB497</f>
        <v>14.467700000000001</v>
      </c>
      <c r="AC126" s="14">
        <f>'Raw - Zero'!AC497</f>
        <v>14.604100000000001</v>
      </c>
      <c r="AD126" s="14">
        <f>'Raw - Zero'!AD497</f>
        <v>14.738799999999999</v>
      </c>
      <c r="AE126" s="14">
        <f>'Raw - Zero'!AE497</f>
        <v>14.871499999999999</v>
      </c>
      <c r="AF126" s="14">
        <f>'Raw - Zero'!AF497</f>
        <v>15.0021</v>
      </c>
    </row>
    <row r="127" spans="1:32" x14ac:dyDescent="0.2">
      <c r="A127" s="8" t="s">
        <v>265</v>
      </c>
      <c r="B127" s="14">
        <f>'Raw - Zero'!B498</f>
        <v>7.1205999999999996</v>
      </c>
      <c r="C127" s="14">
        <f>'Raw - Zero'!C498</f>
        <v>7.3898000000000001</v>
      </c>
      <c r="D127" s="14">
        <f>'Raw - Zero'!D498</f>
        <v>7.4546000000000001</v>
      </c>
      <c r="E127" s="14">
        <f>'Raw - Zero'!E498</f>
        <v>7.6264000000000003</v>
      </c>
      <c r="F127" s="14">
        <f>'Raw - Zero'!F498</f>
        <v>7.6985999999999999</v>
      </c>
      <c r="G127" s="14">
        <f>'Raw - Zero'!G498</f>
        <v>7.8331</v>
      </c>
      <c r="H127" s="14">
        <f>'Raw - Zero'!H498</f>
        <v>7.8761999999999999</v>
      </c>
      <c r="I127" s="14">
        <f>'Raw - Zero'!I498</f>
        <v>7.98</v>
      </c>
      <c r="J127" s="14">
        <f>'Raw - Zero'!J498</f>
        <v>8.0763999999999996</v>
      </c>
      <c r="K127" s="14">
        <f>'Raw - Zero'!K498</f>
        <v>8.1742000000000008</v>
      </c>
      <c r="L127" s="14">
        <f>'Raw - Zero'!L498</f>
        <v>8.2722999999999995</v>
      </c>
      <c r="M127" s="14">
        <f>'Raw - Zero'!M498</f>
        <v>8.3709000000000007</v>
      </c>
      <c r="N127" s="14">
        <f>'Raw - Zero'!N498</f>
        <v>8.4701000000000004</v>
      </c>
      <c r="O127" s="14">
        <f>'Raw - Zero'!O498</f>
        <v>8.5696999999999992</v>
      </c>
      <c r="P127" s="14">
        <f>'Raw - Zero'!P498</f>
        <v>8.6697000000000006</v>
      </c>
      <c r="Q127" s="14">
        <f>'Raw - Zero'!Q498</f>
        <v>8.7702000000000009</v>
      </c>
      <c r="R127" s="14">
        <f>'Raw - Zero'!R498</f>
        <v>8.8711000000000002</v>
      </c>
      <c r="S127" s="14">
        <f>'Raw - Zero'!S498</f>
        <v>8.9725000000000001</v>
      </c>
      <c r="T127" s="14">
        <f>'Raw - Zero'!T498</f>
        <v>9.0741999999999994</v>
      </c>
      <c r="U127" s="14">
        <f>'Raw - Zero'!U498</f>
        <v>9.1766000000000005</v>
      </c>
      <c r="V127" s="14">
        <f>'Raw - Zero'!V498</f>
        <v>9.2857000000000003</v>
      </c>
      <c r="W127" s="14">
        <f>'Raw - Zero'!W498</f>
        <v>9.3841999999999999</v>
      </c>
      <c r="X127" s="14">
        <f>'Raw - Zero'!X498</f>
        <v>9.4838000000000005</v>
      </c>
      <c r="Y127" s="14">
        <f>'Raw - Zero'!Y498</f>
        <v>9.5836000000000006</v>
      </c>
      <c r="Z127" s="14">
        <f>'Raw - Zero'!Z498</f>
        <v>9.6831999999999994</v>
      </c>
      <c r="AA127" s="14">
        <f>'Raw - Zero'!AA498</f>
        <v>9.7820999999999998</v>
      </c>
      <c r="AB127" s="14">
        <f>'Raw - Zero'!AB498</f>
        <v>9.8803999999999998</v>
      </c>
      <c r="AC127" s="14">
        <f>'Raw - Zero'!AC498</f>
        <v>9.9777000000000005</v>
      </c>
      <c r="AD127" s="14">
        <f>'Raw - Zero'!AD498</f>
        <v>10.0738</v>
      </c>
      <c r="AE127" s="14">
        <f>'Raw - Zero'!AE498</f>
        <v>10.1686</v>
      </c>
      <c r="AF127" s="14">
        <f>'Raw - Zero'!AF498</f>
        <v>10.261900000000001</v>
      </c>
    </row>
    <row r="128" spans="1:32" x14ac:dyDescent="0.2">
      <c r="A128" s="8" t="s">
        <v>266</v>
      </c>
      <c r="B128" s="14">
        <f>'Raw - Zero'!B499</f>
        <v>13.76</v>
      </c>
      <c r="C128" s="14">
        <f>'Raw - Zero'!C499</f>
        <v>13.405099999999999</v>
      </c>
      <c r="D128" s="14">
        <f>'Raw - Zero'!D499</f>
        <v>13.217700000000001</v>
      </c>
      <c r="E128" s="14">
        <f>'Raw - Zero'!E499</f>
        <v>13.451499999999999</v>
      </c>
      <c r="F128" s="14">
        <f>'Raw - Zero'!F499</f>
        <v>13.5602</v>
      </c>
      <c r="G128" s="14">
        <f>'Raw - Zero'!G499</f>
        <v>13.8414</v>
      </c>
      <c r="H128" s="14">
        <f>'Raw - Zero'!H499</f>
        <v>13.846399999999999</v>
      </c>
      <c r="I128" s="14">
        <f>'Raw - Zero'!I499</f>
        <v>14.0801</v>
      </c>
      <c r="J128" s="14">
        <f>'Raw - Zero'!J499</f>
        <v>14.285500000000001</v>
      </c>
      <c r="K128" s="14">
        <f>'Raw - Zero'!K499</f>
        <v>14.4964</v>
      </c>
      <c r="L128" s="14">
        <f>'Raw - Zero'!L499</f>
        <v>14.709</v>
      </c>
      <c r="M128" s="14">
        <f>'Raw - Zero'!M499</f>
        <v>14.923299999999999</v>
      </c>
      <c r="N128" s="14">
        <f>'Raw - Zero'!N499</f>
        <v>15.1394</v>
      </c>
      <c r="O128" s="14">
        <f>'Raw - Zero'!O499</f>
        <v>15.357200000000001</v>
      </c>
      <c r="P128" s="14">
        <f>'Raw - Zero'!P499</f>
        <v>15.576599999999999</v>
      </c>
      <c r="Q128" s="14">
        <f>'Raw - Zero'!Q499</f>
        <v>15.7974</v>
      </c>
      <c r="R128" s="14">
        <f>'Raw - Zero'!R499</f>
        <v>16.0198</v>
      </c>
      <c r="S128" s="14">
        <f>'Raw - Zero'!S499</f>
        <v>16.2437</v>
      </c>
      <c r="T128" s="14">
        <f>'Raw - Zero'!T499</f>
        <v>16.4693</v>
      </c>
      <c r="U128" s="14">
        <f>'Raw - Zero'!U499</f>
        <v>16.6967</v>
      </c>
      <c r="V128" s="14">
        <f>'Raw - Zero'!V499</f>
        <v>16.938800000000001</v>
      </c>
      <c r="W128" s="14">
        <f>'Raw - Zero'!W499</f>
        <v>17.161100000000001</v>
      </c>
      <c r="X128" s="14">
        <f>'Raw - Zero'!X499</f>
        <v>17.387799999999999</v>
      </c>
      <c r="Y128" s="14">
        <f>'Raw - Zero'!Y499</f>
        <v>17.617599999999999</v>
      </c>
      <c r="Z128" s="14">
        <f>'Raw - Zero'!Z499</f>
        <v>17.8489</v>
      </c>
      <c r="AA128" s="14">
        <f>'Raw - Zero'!AA499</f>
        <v>18.081900000000001</v>
      </c>
      <c r="AB128" s="14">
        <f>'Raw - Zero'!AB499</f>
        <v>18.316500000000001</v>
      </c>
      <c r="AC128" s="14">
        <f>'Raw - Zero'!AC499</f>
        <v>18.552499999999998</v>
      </c>
      <c r="AD128" s="14">
        <f>'Raw - Zero'!AD499</f>
        <v>18.7895</v>
      </c>
      <c r="AE128" s="14">
        <f>'Raw - Zero'!AE499</f>
        <v>19.027999999999999</v>
      </c>
      <c r="AF128" s="14">
        <f>'Raw - Zero'!AF499</f>
        <v>19.267900000000001</v>
      </c>
    </row>
    <row r="129" spans="1:32" x14ac:dyDescent="0.2">
      <c r="A129" s="8" t="s">
        <v>267</v>
      </c>
      <c r="B129" s="14">
        <f>'Raw - Zero'!B500</f>
        <v>12.2354</v>
      </c>
      <c r="C129" s="14">
        <f>'Raw - Zero'!C500</f>
        <v>12.5571</v>
      </c>
      <c r="D129" s="14">
        <f>'Raw - Zero'!D500</f>
        <v>12.323600000000001</v>
      </c>
      <c r="E129" s="14">
        <f>'Raw - Zero'!E500</f>
        <v>12.441800000000001</v>
      </c>
      <c r="F129" s="14">
        <f>'Raw - Zero'!F500</f>
        <v>12.464</v>
      </c>
      <c r="G129" s="14">
        <f>'Raw - Zero'!G500</f>
        <v>12.463800000000001</v>
      </c>
      <c r="H129" s="14">
        <f>'Raw - Zero'!H500</f>
        <v>12.504799999999999</v>
      </c>
      <c r="I129" s="14">
        <f>'Raw - Zero'!I500</f>
        <v>12.699299999999999</v>
      </c>
      <c r="J129" s="14">
        <f>'Raw - Zero'!J500</f>
        <v>12.876899999999999</v>
      </c>
      <c r="K129" s="14">
        <f>'Raw - Zero'!K500</f>
        <v>13.059100000000001</v>
      </c>
      <c r="L129" s="14">
        <f>'Raw - Zero'!L500</f>
        <v>13.2433</v>
      </c>
      <c r="M129" s="14">
        <f>'Raw - Zero'!M500</f>
        <v>13.4292</v>
      </c>
      <c r="N129" s="14">
        <f>'Raw - Zero'!N500</f>
        <v>13.6168</v>
      </c>
      <c r="O129" s="14">
        <f>'Raw - Zero'!O500</f>
        <v>13.8058</v>
      </c>
      <c r="P129" s="14">
        <f>'Raw - Zero'!P500</f>
        <v>13.996</v>
      </c>
      <c r="Q129" s="14">
        <f>'Raw - Zero'!Q500</f>
        <v>14.1873</v>
      </c>
      <c r="R129" s="14">
        <f>'Raw - Zero'!R500</f>
        <v>14.3795</v>
      </c>
      <c r="S129" s="14">
        <f>'Raw - Zero'!S500</f>
        <v>14.572699999999999</v>
      </c>
      <c r="T129" s="14">
        <f>'Raw - Zero'!T500</f>
        <v>14.7668</v>
      </c>
      <c r="U129" s="14">
        <f>'Raw - Zero'!U500</f>
        <v>14.9619</v>
      </c>
      <c r="V129" s="14">
        <f>'Raw - Zero'!V500</f>
        <v>15.1717</v>
      </c>
      <c r="W129" s="14">
        <f>'Raw - Zero'!W500</f>
        <v>15.364100000000001</v>
      </c>
      <c r="X129" s="14">
        <f>'Raw - Zero'!X500</f>
        <v>15.559100000000001</v>
      </c>
      <c r="Y129" s="14">
        <f>'Raw - Zero'!Y500</f>
        <v>15.756500000000001</v>
      </c>
      <c r="Z129" s="14">
        <f>'Raw - Zero'!Z500</f>
        <v>15.9551</v>
      </c>
      <c r="AA129" s="14">
        <f>'Raw - Zero'!AA500</f>
        <v>16.155000000000001</v>
      </c>
      <c r="AB129" s="14">
        <f>'Raw - Zero'!AB500</f>
        <v>16.3568</v>
      </c>
      <c r="AC129" s="14">
        <f>'Raw - Zero'!AC500</f>
        <v>16.559999999999999</v>
      </c>
      <c r="AD129" s="14">
        <f>'Raw - Zero'!AD500</f>
        <v>16.764500000000002</v>
      </c>
      <c r="AE129" s="14">
        <f>'Raw - Zero'!AE500</f>
        <v>16.970800000000001</v>
      </c>
      <c r="AF129" s="14">
        <f>'Raw - Zero'!AF500</f>
        <v>17.178799999999999</v>
      </c>
    </row>
    <row r="130" spans="1:32" x14ac:dyDescent="0.2">
      <c r="A130" s="8" t="s">
        <v>268</v>
      </c>
      <c r="B130" s="14">
        <f>'Raw - Zero'!B501</f>
        <v>14.143599999999999</v>
      </c>
      <c r="C130" s="14">
        <f>'Raw - Zero'!C501</f>
        <v>14.542400000000001</v>
      </c>
      <c r="D130" s="14">
        <f>'Raw - Zero'!D501</f>
        <v>14.261799999999999</v>
      </c>
      <c r="E130" s="14">
        <f>'Raw - Zero'!E501</f>
        <v>14.3939</v>
      </c>
      <c r="F130" s="14">
        <f>'Raw - Zero'!F501</f>
        <v>14.4169</v>
      </c>
      <c r="G130" s="14">
        <f>'Raw - Zero'!G501</f>
        <v>14.4001</v>
      </c>
      <c r="H130" s="14">
        <f>'Raw - Zero'!H501</f>
        <v>14.4482</v>
      </c>
      <c r="I130" s="14">
        <f>'Raw - Zero'!I501</f>
        <v>14.673299999999999</v>
      </c>
      <c r="J130" s="14">
        <f>'Raw - Zero'!J501</f>
        <v>14.879099999999999</v>
      </c>
      <c r="K130" s="14">
        <f>'Raw - Zero'!K501</f>
        <v>15.090299999999999</v>
      </c>
      <c r="L130" s="14">
        <f>'Raw - Zero'!L501</f>
        <v>15.303900000000001</v>
      </c>
      <c r="M130" s="14">
        <f>'Raw - Zero'!M501</f>
        <v>15.519500000000001</v>
      </c>
      <c r="N130" s="14">
        <f>'Raw - Zero'!N501</f>
        <v>15.7372</v>
      </c>
      <c r="O130" s="14">
        <f>'Raw - Zero'!O501</f>
        <v>15.9565</v>
      </c>
      <c r="P130" s="14">
        <f>'Raw - Zero'!P501</f>
        <v>16.177299999999999</v>
      </c>
      <c r="Q130" s="14">
        <f>'Raw - Zero'!Q501</f>
        <v>16.3993</v>
      </c>
      <c r="R130" s="14">
        <f>'Raw - Zero'!R501</f>
        <v>16.622499999999999</v>
      </c>
      <c r="S130" s="14">
        <f>'Raw - Zero'!S501</f>
        <v>16.846800000000002</v>
      </c>
      <c r="T130" s="14">
        <f>'Raw - Zero'!T501</f>
        <v>17.072099999999999</v>
      </c>
      <c r="U130" s="14">
        <f>'Raw - Zero'!U501</f>
        <v>17.2988</v>
      </c>
      <c r="V130" s="14">
        <f>'Raw - Zero'!V501</f>
        <v>17.5427</v>
      </c>
      <c r="W130" s="14">
        <f>'Raw - Zero'!W501</f>
        <v>17.766500000000001</v>
      </c>
      <c r="X130" s="14">
        <f>'Raw - Zero'!X501</f>
        <v>17.993600000000001</v>
      </c>
      <c r="Y130" s="14">
        <f>'Raw - Zero'!Y501</f>
        <v>18.2239</v>
      </c>
      <c r="Z130" s="14">
        <f>'Raw - Zero'!Z501</f>
        <v>18.4557</v>
      </c>
      <c r="AA130" s="14">
        <f>'Raw - Zero'!AA501</f>
        <v>18.689399999999999</v>
      </c>
      <c r="AB130" s="14">
        <f>'Raw - Zero'!AB501</f>
        <v>18.925799999999999</v>
      </c>
      <c r="AC130" s="14">
        <f>'Raw - Zero'!AC501</f>
        <v>19.164300000000001</v>
      </c>
      <c r="AD130" s="14">
        <f>'Raw - Zero'!AD501</f>
        <v>19.404900000000001</v>
      </c>
      <c r="AE130" s="14">
        <f>'Raw - Zero'!AE501</f>
        <v>19.648</v>
      </c>
      <c r="AF130" s="14">
        <f>'Raw - Zero'!AF501</f>
        <v>19.893699999999999</v>
      </c>
    </row>
    <row r="131" spans="1:32" x14ac:dyDescent="0.2">
      <c r="A131" s="8" t="s">
        <v>269</v>
      </c>
      <c r="B131" s="14">
        <f>'Raw - Zero'!B502</f>
        <v>35.790700000000001</v>
      </c>
      <c r="C131" s="14">
        <f>'Raw - Zero'!C502</f>
        <v>36.781399999999998</v>
      </c>
      <c r="D131" s="14">
        <f>'Raw - Zero'!D502</f>
        <v>36.090299999999999</v>
      </c>
      <c r="E131" s="14">
        <f>'Raw - Zero'!E502</f>
        <v>36.4465</v>
      </c>
      <c r="F131" s="14">
        <f>'Raw - Zero'!F502</f>
        <v>36.523400000000002</v>
      </c>
      <c r="G131" s="14">
        <f>'Raw - Zero'!G502</f>
        <v>36.504300000000001</v>
      </c>
      <c r="H131" s="14">
        <f>'Raw - Zero'!H502</f>
        <v>36.628599999999999</v>
      </c>
      <c r="I131" s="14">
        <f>'Raw - Zero'!I502</f>
        <v>37.203400000000002</v>
      </c>
      <c r="J131" s="14">
        <f>'Raw - Zero'!J502</f>
        <v>37.728700000000003</v>
      </c>
      <c r="K131" s="14">
        <f>'Raw - Zero'!K502</f>
        <v>38.267400000000002</v>
      </c>
      <c r="L131" s="14">
        <f>'Raw - Zero'!L502</f>
        <v>38.811700000000002</v>
      </c>
      <c r="M131" s="14">
        <f>'Raw - Zero'!M502</f>
        <v>39.3613</v>
      </c>
      <c r="N131" s="14">
        <f>'Raw - Zero'!N502</f>
        <v>39.915700000000001</v>
      </c>
      <c r="O131" s="14">
        <f>'Raw - Zero'!O502</f>
        <v>40.474299999999999</v>
      </c>
      <c r="P131" s="14">
        <f>'Raw - Zero'!P502</f>
        <v>41.036499999999997</v>
      </c>
      <c r="Q131" s="14">
        <f>'Raw - Zero'!Q502</f>
        <v>41.601799999999997</v>
      </c>
      <c r="R131" s="14">
        <f>'Raw - Zero'!R502</f>
        <v>42.17</v>
      </c>
      <c r="S131" s="14">
        <f>'Raw - Zero'!S502</f>
        <v>42.7408</v>
      </c>
      <c r="T131" s="14">
        <f>'Raw - Zero'!T502</f>
        <v>43.314500000000002</v>
      </c>
      <c r="U131" s="14">
        <f>'Raw - Zero'!U502</f>
        <v>43.891199999999998</v>
      </c>
      <c r="V131" s="14">
        <f>'Raw - Zero'!V502</f>
        <v>44.5107</v>
      </c>
      <c r="W131" s="14">
        <f>'Raw - Zero'!W502</f>
        <v>45.08</v>
      </c>
      <c r="X131" s="14">
        <f>'Raw - Zero'!X502</f>
        <v>45.6571</v>
      </c>
      <c r="Y131" s="14">
        <f>'Raw - Zero'!Y502</f>
        <v>46.241700000000002</v>
      </c>
      <c r="Z131" s="14">
        <f>'Raw - Zero'!Z502</f>
        <v>46.83</v>
      </c>
      <c r="AA131" s="14">
        <f>'Raw - Zero'!AA502</f>
        <v>47.422899999999998</v>
      </c>
      <c r="AB131" s="14">
        <f>'Raw - Zero'!AB502</f>
        <v>48.021700000000003</v>
      </c>
      <c r="AC131" s="14">
        <f>'Raw - Zero'!AC502</f>
        <v>48.625399999999999</v>
      </c>
      <c r="AD131" s="14">
        <f>'Raw - Zero'!AD502</f>
        <v>49.233699999999999</v>
      </c>
      <c r="AE131" s="14">
        <f>'Raw - Zero'!AE502</f>
        <v>49.847999999999999</v>
      </c>
      <c r="AF131" s="14">
        <f>'Raw - Zero'!AF502</f>
        <v>50.468400000000003</v>
      </c>
    </row>
    <row r="132" spans="1:32" x14ac:dyDescent="0.2">
      <c r="A132" s="8" t="s">
        <v>270</v>
      </c>
      <c r="B132" s="14">
        <f>'Raw - Zero'!B503</f>
        <v>9.5774000000000008</v>
      </c>
      <c r="C132" s="14">
        <f>'Raw - Zero'!C503</f>
        <v>9.0775000000000006</v>
      </c>
      <c r="D132" s="14">
        <f>'Raw - Zero'!D503</f>
        <v>9.0014000000000003</v>
      </c>
      <c r="E132" s="14">
        <f>'Raw - Zero'!E503</f>
        <v>9.2317</v>
      </c>
      <c r="F132" s="14">
        <f>'Raw - Zero'!F503</f>
        <v>9.4228000000000005</v>
      </c>
      <c r="G132" s="14">
        <f>'Raw - Zero'!G503</f>
        <v>9.7896999999999998</v>
      </c>
      <c r="H132" s="14">
        <f>'Raw - Zero'!H503</f>
        <v>9.8141999999999996</v>
      </c>
      <c r="I132" s="14">
        <f>'Raw - Zero'!I503</f>
        <v>10.0143</v>
      </c>
      <c r="J132" s="14">
        <f>'Raw - Zero'!J503</f>
        <v>10.190799999999999</v>
      </c>
      <c r="K132" s="14">
        <f>'Raw - Zero'!K503</f>
        <v>10.3712</v>
      </c>
      <c r="L132" s="14">
        <f>'Raw - Zero'!L503</f>
        <v>10.5526</v>
      </c>
      <c r="M132" s="14">
        <f>'Raw - Zero'!M503</f>
        <v>10.7354</v>
      </c>
      <c r="N132" s="14">
        <f>'Raw - Zero'!N503</f>
        <v>10.9198</v>
      </c>
      <c r="O132" s="14">
        <f>'Raw - Zero'!O503</f>
        <v>11.105700000000001</v>
      </c>
      <c r="P132" s="14">
        <f>'Raw - Zero'!P503</f>
        <v>11.293200000000001</v>
      </c>
      <c r="Q132" s="14">
        <f>'Raw - Zero'!Q503</f>
        <v>11.4823</v>
      </c>
      <c r="R132" s="14">
        <f>'Raw - Zero'!R503</f>
        <v>11.6731</v>
      </c>
      <c r="S132" s="14">
        <f>'Raw - Zero'!S503</f>
        <v>11.8657</v>
      </c>
      <c r="T132" s="14">
        <f>'Raw - Zero'!T503</f>
        <v>12.0603</v>
      </c>
      <c r="U132" s="14">
        <f>'Raw - Zero'!U503</f>
        <v>12.2569</v>
      </c>
      <c r="V132" s="14">
        <f>'Raw - Zero'!V503</f>
        <v>12.462199999999999</v>
      </c>
      <c r="W132" s="14">
        <f>'Raw - Zero'!W503</f>
        <v>12.662000000000001</v>
      </c>
      <c r="X132" s="14">
        <f>'Raw - Zero'!X503</f>
        <v>12.869</v>
      </c>
      <c r="Y132" s="14">
        <f>'Raw - Zero'!Y503</f>
        <v>13.0823</v>
      </c>
      <c r="Z132" s="14">
        <f>'Raw - Zero'!Z503</f>
        <v>13.302</v>
      </c>
      <c r="AA132" s="14">
        <f>'Raw - Zero'!AA503</f>
        <v>13.5281</v>
      </c>
      <c r="AB132" s="14">
        <f>'Raw - Zero'!AB503</f>
        <v>13.7607</v>
      </c>
      <c r="AC132" s="14">
        <f>'Raw - Zero'!AC503</f>
        <v>14.001200000000001</v>
      </c>
      <c r="AD132" s="14">
        <f>'Raw - Zero'!AD503</f>
        <v>14.250299999999999</v>
      </c>
      <c r="AE132" s="14">
        <f>'Raw - Zero'!AE503</f>
        <v>14.509</v>
      </c>
      <c r="AF132" s="14">
        <f>'Raw - Zero'!AF503</f>
        <v>14.7784</v>
      </c>
    </row>
    <row r="133" spans="1:32" x14ac:dyDescent="0.2">
      <c r="A133" s="8" t="s">
        <v>271</v>
      </c>
      <c r="B133" s="14">
        <f>'Raw - Zero'!B504</f>
        <v>4.5556999999999999</v>
      </c>
      <c r="C133" s="14">
        <f>'Raw - Zero'!C504</f>
        <v>4.3952999999999998</v>
      </c>
      <c r="D133" s="14">
        <f>'Raw - Zero'!D504</f>
        <v>4.3418000000000001</v>
      </c>
      <c r="E133" s="14">
        <f>'Raw - Zero'!E504</f>
        <v>4.4371</v>
      </c>
      <c r="F133" s="14">
        <f>'Raw - Zero'!F504</f>
        <v>4.5002000000000004</v>
      </c>
      <c r="G133" s="14">
        <f>'Raw - Zero'!G504</f>
        <v>4.6327999999999996</v>
      </c>
      <c r="H133" s="14">
        <f>'Raw - Zero'!H504</f>
        <v>4.6357999999999997</v>
      </c>
      <c r="I133" s="14">
        <f>'Raw - Zero'!I504</f>
        <v>4.7203999999999997</v>
      </c>
      <c r="J133" s="14">
        <f>'Raw - Zero'!J504</f>
        <v>4.7938999999999998</v>
      </c>
      <c r="K133" s="14">
        <f>'Raw - Zero'!K504</f>
        <v>4.8691000000000004</v>
      </c>
      <c r="L133" s="14">
        <f>'Raw - Zero'!L504</f>
        <v>4.9446000000000003</v>
      </c>
      <c r="M133" s="14">
        <f>'Raw - Zero'!M504</f>
        <v>5.0206999999999997</v>
      </c>
      <c r="N133" s="14">
        <f>'Raw - Zero'!N504</f>
        <v>5.0972999999999997</v>
      </c>
      <c r="O133" s="14">
        <f>'Raw - Zero'!O504</f>
        <v>5.1745999999999999</v>
      </c>
      <c r="P133" s="14">
        <f>'Raw - Zero'!P504</f>
        <v>5.2523999999999997</v>
      </c>
      <c r="Q133" s="14">
        <f>'Raw - Zero'!Q504</f>
        <v>5.3308</v>
      </c>
      <c r="R133" s="14">
        <f>'Raw - Zero'!R504</f>
        <v>5.4097999999999997</v>
      </c>
      <c r="S133" s="14">
        <f>'Raw - Zero'!S504</f>
        <v>5.4893999999999998</v>
      </c>
      <c r="T133" s="14">
        <f>'Raw - Zero'!T504</f>
        <v>5.5697999999999999</v>
      </c>
      <c r="U133" s="14">
        <f>'Raw - Zero'!U504</f>
        <v>5.6509</v>
      </c>
      <c r="V133" s="14">
        <f>'Raw - Zero'!V504</f>
        <v>5.7339000000000002</v>
      </c>
      <c r="W133" s="14">
        <f>'Raw - Zero'!W504</f>
        <v>5.8148</v>
      </c>
      <c r="X133" s="14">
        <f>'Raw - Zero'!X504</f>
        <v>5.8978000000000002</v>
      </c>
      <c r="Y133" s="14">
        <f>'Raw - Zero'!Y504</f>
        <v>5.9823000000000004</v>
      </c>
      <c r="Z133" s="14">
        <f>'Raw - Zero'!Z504</f>
        <v>6.0682</v>
      </c>
      <c r="AA133" s="14">
        <f>'Raw - Zero'!AA504</f>
        <v>6.1553000000000004</v>
      </c>
      <c r="AB133" s="14">
        <f>'Raw - Zero'!AB504</f>
        <v>6.2436999999999996</v>
      </c>
      <c r="AC133" s="14">
        <f>'Raw - Zero'!AC504</f>
        <v>6.3334999999999999</v>
      </c>
      <c r="AD133" s="14">
        <f>'Raw - Zero'!AD504</f>
        <v>6.4249999999999998</v>
      </c>
      <c r="AE133" s="14">
        <f>'Raw - Zero'!AE504</f>
        <v>6.5182000000000002</v>
      </c>
      <c r="AF133" s="14">
        <f>'Raw - Zero'!AF504</f>
        <v>6.6134000000000004</v>
      </c>
    </row>
    <row r="134" spans="1:32" x14ac:dyDescent="0.2">
      <c r="A134" s="8" t="s">
        <v>272</v>
      </c>
      <c r="B134" s="14">
        <f>'Raw - Zero'!B505</f>
        <v>4.1413000000000002</v>
      </c>
      <c r="C134" s="14">
        <f>'Raw - Zero'!C505</f>
        <v>3.9325000000000001</v>
      </c>
      <c r="D134" s="14">
        <f>'Raw - Zero'!D505</f>
        <v>3.9081999999999999</v>
      </c>
      <c r="E134" s="14">
        <f>'Raw - Zero'!E505</f>
        <v>4.0083000000000002</v>
      </c>
      <c r="F134" s="14">
        <f>'Raw - Zero'!F505</f>
        <v>4.0818000000000003</v>
      </c>
      <c r="G134" s="14">
        <f>'Raw - Zero'!G505</f>
        <v>4.2481</v>
      </c>
      <c r="H134" s="14">
        <f>'Raw - Zero'!H505</f>
        <v>4.2549000000000001</v>
      </c>
      <c r="I134" s="14">
        <f>'Raw - Zero'!I505</f>
        <v>4.3417000000000003</v>
      </c>
      <c r="J134" s="14">
        <f>'Raw - Zero'!J505</f>
        <v>4.4177999999999997</v>
      </c>
      <c r="K134" s="14">
        <f>'Raw - Zero'!K505</f>
        <v>4.4955999999999996</v>
      </c>
      <c r="L134" s="14">
        <f>'Raw - Zero'!L505</f>
        <v>4.5740999999999996</v>
      </c>
      <c r="M134" s="14">
        <f>'Raw - Zero'!M505</f>
        <v>4.6532</v>
      </c>
      <c r="N134" s="14">
        <f>'Raw - Zero'!N505</f>
        <v>4.7332000000000001</v>
      </c>
      <c r="O134" s="14">
        <f>'Raw - Zero'!O505</f>
        <v>4.8139000000000003</v>
      </c>
      <c r="P134" s="14">
        <f>'Raw - Zero'!P505</f>
        <v>4.8955000000000002</v>
      </c>
      <c r="Q134" s="14">
        <f>'Raw - Zero'!Q505</f>
        <v>4.9779</v>
      </c>
      <c r="R134" s="14">
        <f>'Raw - Zero'!R505</f>
        <v>5.0612000000000004</v>
      </c>
      <c r="S134" s="14">
        <f>'Raw - Zero'!S505</f>
        <v>5.1452999999999998</v>
      </c>
      <c r="T134" s="14">
        <f>'Raw - Zero'!T505</f>
        <v>5.2304000000000004</v>
      </c>
      <c r="U134" s="14">
        <f>'Raw - Zero'!U505</f>
        <v>5.3166000000000002</v>
      </c>
      <c r="V134" s="14">
        <f>'Raw - Zero'!V505</f>
        <v>5.4069000000000003</v>
      </c>
      <c r="W134" s="14">
        <f>'Raw - Zero'!W505</f>
        <v>5.4947999999999997</v>
      </c>
      <c r="X134" s="14">
        <f>'Raw - Zero'!X505</f>
        <v>5.5860000000000003</v>
      </c>
      <c r="Y134" s="14">
        <f>'Raw - Zero'!Y505</f>
        <v>5.68</v>
      </c>
      <c r="Z134" s="14">
        <f>'Raw - Zero'!Z505</f>
        <v>5.7769000000000004</v>
      </c>
      <c r="AA134" s="14">
        <f>'Raw - Zero'!AA505</f>
        <v>5.8766999999999996</v>
      </c>
      <c r="AB134" s="14">
        <f>'Raw - Zero'!AB505</f>
        <v>5.9794999999999998</v>
      </c>
      <c r="AC134" s="14">
        <f>'Raw - Zero'!AC505</f>
        <v>6.0857000000000001</v>
      </c>
      <c r="AD134" s="14">
        <f>'Raw - Zero'!AD505</f>
        <v>6.1957000000000004</v>
      </c>
      <c r="AE134" s="14">
        <f>'Raw - Zero'!AE505</f>
        <v>6.31</v>
      </c>
      <c r="AF134" s="14">
        <f>'Raw - Zero'!AF505</f>
        <v>6.4290000000000003</v>
      </c>
    </row>
    <row r="135" spans="1:32" x14ac:dyDescent="0.2">
      <c r="A135" s="8" t="s">
        <v>273</v>
      </c>
      <c r="B135" s="14">
        <f>'Raw - Zero'!B506</f>
        <v>6.2423000000000002</v>
      </c>
      <c r="C135" s="14">
        <f>'Raw - Zero'!C506</f>
        <v>6.0113000000000003</v>
      </c>
      <c r="D135" s="14">
        <f>'Raw - Zero'!D506</f>
        <v>5.9287000000000001</v>
      </c>
      <c r="E135" s="14">
        <f>'Raw - Zero'!E506</f>
        <v>6.0673000000000004</v>
      </c>
      <c r="F135" s="14">
        <f>'Raw - Zero'!F506</f>
        <v>6.1905000000000001</v>
      </c>
      <c r="G135" s="14">
        <f>'Raw - Zero'!G506</f>
        <v>6.3856999999999999</v>
      </c>
      <c r="H135" s="14">
        <f>'Raw - Zero'!H506</f>
        <v>6.4089999999999998</v>
      </c>
      <c r="I135" s="14">
        <f>'Raw - Zero'!I506</f>
        <v>6.5393999999999997</v>
      </c>
      <c r="J135" s="14">
        <f>'Raw - Zero'!J506</f>
        <v>6.6557000000000004</v>
      </c>
      <c r="K135" s="14">
        <f>'Raw - Zero'!K506</f>
        <v>6.7744</v>
      </c>
      <c r="L135" s="14">
        <f>'Raw - Zero'!L506</f>
        <v>6.8936000000000002</v>
      </c>
      <c r="M135" s="14">
        <f>'Raw - Zero'!M506</f>
        <v>7.0137</v>
      </c>
      <c r="N135" s="14">
        <f>'Raw - Zero'!N506</f>
        <v>7.1346999999999996</v>
      </c>
      <c r="O135" s="14">
        <f>'Raw - Zero'!O506</f>
        <v>7.2567000000000004</v>
      </c>
      <c r="P135" s="14">
        <f>'Raw - Zero'!P506</f>
        <v>7.3795999999999999</v>
      </c>
      <c r="Q135" s="14">
        <f>'Raw - Zero'!Q506</f>
        <v>7.5034000000000001</v>
      </c>
      <c r="R135" s="14">
        <f>'Raw - Zero'!R506</f>
        <v>7.6281999999999996</v>
      </c>
      <c r="S135" s="14">
        <f>'Raw - Zero'!S506</f>
        <v>7.7539999999999996</v>
      </c>
      <c r="T135" s="14">
        <f>'Raw - Zero'!T506</f>
        <v>7.8810000000000002</v>
      </c>
      <c r="U135" s="14">
        <f>'Raw - Zero'!U506</f>
        <v>8.0092999999999996</v>
      </c>
      <c r="V135" s="14">
        <f>'Raw - Zero'!V506</f>
        <v>8.1452000000000009</v>
      </c>
      <c r="W135" s="14">
        <f>'Raw - Zero'!W506</f>
        <v>8.2761999999999993</v>
      </c>
      <c r="X135" s="14">
        <f>'Raw - Zero'!X506</f>
        <v>8.4124999999999996</v>
      </c>
      <c r="Y135" s="14">
        <f>'Raw - Zero'!Y506</f>
        <v>8.5533999999999999</v>
      </c>
      <c r="Z135" s="14">
        <f>'Raw - Zero'!Z506</f>
        <v>8.6992999999999991</v>
      </c>
      <c r="AA135" s="14">
        <f>'Raw - Zero'!AA506</f>
        <v>8.8503000000000007</v>
      </c>
      <c r="AB135" s="14">
        <f>'Raw - Zero'!AB506</f>
        <v>9.0065000000000008</v>
      </c>
      <c r="AC135" s="14">
        <f>'Raw - Zero'!AC506</f>
        <v>9.1687999999999992</v>
      </c>
      <c r="AD135" s="14">
        <f>'Raw - Zero'!AD506</f>
        <v>9.3381000000000007</v>
      </c>
      <c r="AE135" s="14">
        <f>'Raw - Zero'!AE506</f>
        <v>9.5151000000000003</v>
      </c>
      <c r="AF135" s="14">
        <f>'Raw - Zero'!AF506</f>
        <v>9.7006999999999994</v>
      </c>
    </row>
    <row r="136" spans="1:32" x14ac:dyDescent="0.2">
      <c r="A136" s="8" t="s">
        <v>274</v>
      </c>
      <c r="B136" s="14">
        <f>'Raw - Zero'!B507</f>
        <v>15.89</v>
      </c>
      <c r="C136" s="14">
        <f>'Raw - Zero'!C507</f>
        <v>16.072600000000001</v>
      </c>
      <c r="D136" s="14">
        <f>'Raw - Zero'!D507</f>
        <v>15.879</v>
      </c>
      <c r="E136" s="14">
        <f>'Raw - Zero'!E507</f>
        <v>16.0792</v>
      </c>
      <c r="F136" s="14">
        <f>'Raw - Zero'!F507</f>
        <v>16.1539</v>
      </c>
      <c r="G136" s="14">
        <f>'Raw - Zero'!G507</f>
        <v>16.315999999999999</v>
      </c>
      <c r="H136" s="14">
        <f>'Raw - Zero'!H507</f>
        <v>16.3765</v>
      </c>
      <c r="I136" s="14">
        <f>'Raw - Zero'!I507</f>
        <v>16.631900000000002</v>
      </c>
      <c r="J136" s="14">
        <f>'Raw - Zero'!J507</f>
        <v>16.864899999999999</v>
      </c>
      <c r="K136" s="14">
        <f>'Raw - Zero'!K507</f>
        <v>17.103200000000001</v>
      </c>
      <c r="L136" s="14">
        <f>'Raw - Zero'!L507</f>
        <v>17.343499999999999</v>
      </c>
      <c r="M136" s="14">
        <f>'Raw - Zero'!M507</f>
        <v>17.585799999999999</v>
      </c>
      <c r="N136" s="14">
        <f>'Raw - Zero'!N507</f>
        <v>17.829999999999998</v>
      </c>
      <c r="O136" s="14">
        <f>'Raw - Zero'!O507</f>
        <v>18.075700000000001</v>
      </c>
      <c r="P136" s="14">
        <f>'Raw - Zero'!P507</f>
        <v>18.322900000000001</v>
      </c>
      <c r="Q136" s="14">
        <f>'Raw - Zero'!Q507</f>
        <v>18.571300000000001</v>
      </c>
      <c r="R136" s="14">
        <f>'Raw - Zero'!R507</f>
        <v>18.820799999999998</v>
      </c>
      <c r="S136" s="14">
        <f>'Raw - Zero'!S507</f>
        <v>19.0715</v>
      </c>
      <c r="T136" s="14">
        <f>'Raw - Zero'!T507</f>
        <v>19.323499999999999</v>
      </c>
      <c r="U136" s="14">
        <f>'Raw - Zero'!U507</f>
        <v>19.576799999999999</v>
      </c>
      <c r="V136" s="14">
        <f>'Raw - Zero'!V507</f>
        <v>19.846499999999999</v>
      </c>
      <c r="W136" s="14">
        <f>'Raw - Zero'!W507</f>
        <v>20.0943</v>
      </c>
      <c r="X136" s="14">
        <f>'Raw - Zero'!X507</f>
        <v>20.3445</v>
      </c>
      <c r="Y136" s="14">
        <f>'Raw - Zero'!Y507</f>
        <v>20.596</v>
      </c>
      <c r="Z136" s="14">
        <f>'Raw - Zero'!Z507</f>
        <v>20.847999999999999</v>
      </c>
      <c r="AA136" s="14">
        <f>'Raw - Zero'!AA507</f>
        <v>21.1</v>
      </c>
      <c r="AB136" s="14">
        <f>'Raw - Zero'!AB507</f>
        <v>21.351900000000001</v>
      </c>
      <c r="AC136" s="14">
        <f>'Raw - Zero'!AC507</f>
        <v>21.603300000000001</v>
      </c>
      <c r="AD136" s="14">
        <f>'Raw - Zero'!AD507</f>
        <v>21.854099999999999</v>
      </c>
      <c r="AE136" s="14">
        <f>'Raw - Zero'!AE507</f>
        <v>22.104199999999999</v>
      </c>
      <c r="AF136" s="14">
        <f>'Raw - Zero'!AF507</f>
        <v>22.3535</v>
      </c>
    </row>
    <row r="137" spans="1:32" x14ac:dyDescent="0.2">
      <c r="A137" s="8" t="s">
        <v>275</v>
      </c>
      <c r="B137" s="14">
        <f>'Raw - Zero'!B508</f>
        <v>8.8183000000000007</v>
      </c>
      <c r="C137" s="14">
        <f>'Raw - Zero'!C508</f>
        <v>8.6098999999999997</v>
      </c>
      <c r="D137" s="14">
        <f>'Raw - Zero'!D508</f>
        <v>8.4806000000000008</v>
      </c>
      <c r="E137" s="14">
        <f>'Raw - Zero'!E508</f>
        <v>8.6227999999999998</v>
      </c>
      <c r="F137" s="14">
        <f>'Raw - Zero'!F508</f>
        <v>8.7110000000000003</v>
      </c>
      <c r="G137" s="14">
        <f>'Raw - Zero'!G508</f>
        <v>8.8619000000000003</v>
      </c>
      <c r="H137" s="14">
        <f>'Raw - Zero'!H508</f>
        <v>8.8749000000000002</v>
      </c>
      <c r="I137" s="14">
        <f>'Raw - Zero'!I508</f>
        <v>9.0266000000000002</v>
      </c>
      <c r="J137" s="14">
        <f>'Raw - Zero'!J508</f>
        <v>9.1608000000000001</v>
      </c>
      <c r="K137" s="14">
        <f>'Raw - Zero'!K508</f>
        <v>9.2980999999999998</v>
      </c>
      <c r="L137" s="14">
        <f>'Raw - Zero'!L508</f>
        <v>9.4360999999999997</v>
      </c>
      <c r="M137" s="14">
        <f>'Raw - Zero'!M508</f>
        <v>9.5749999999999993</v>
      </c>
      <c r="N137" s="14">
        <f>'Raw - Zero'!N508</f>
        <v>9.7148000000000003</v>
      </c>
      <c r="O137" s="14">
        <f>'Raw - Zero'!O508</f>
        <v>9.8554999999999993</v>
      </c>
      <c r="P137" s="14">
        <f>'Raw - Zero'!P508</f>
        <v>9.9970999999999997</v>
      </c>
      <c r="Q137" s="14">
        <f>'Raw - Zero'!Q508</f>
        <v>10.1394</v>
      </c>
      <c r="R137" s="14">
        <f>'Raw - Zero'!R508</f>
        <v>10.2827</v>
      </c>
      <c r="S137" s="14">
        <f>'Raw - Zero'!S508</f>
        <v>10.4267</v>
      </c>
      <c r="T137" s="14">
        <f>'Raw - Zero'!T508</f>
        <v>10.5718</v>
      </c>
      <c r="U137" s="14">
        <f>'Raw - Zero'!U508</f>
        <v>10.7179</v>
      </c>
      <c r="V137" s="14">
        <f>'Raw - Zero'!V508</f>
        <v>10.8751</v>
      </c>
      <c r="W137" s="14">
        <f>'Raw - Zero'!W508</f>
        <v>11.018000000000001</v>
      </c>
      <c r="X137" s="14">
        <f>'Raw - Zero'!X508</f>
        <v>11.1648</v>
      </c>
      <c r="Y137" s="14">
        <f>'Raw - Zero'!Y508</f>
        <v>11.314299999999999</v>
      </c>
      <c r="Z137" s="14">
        <f>'Raw - Zero'!Z508</f>
        <v>11.4659</v>
      </c>
      <c r="AA137" s="14">
        <f>'Raw - Zero'!AA508</f>
        <v>11.619400000000001</v>
      </c>
      <c r="AB137" s="14">
        <f>'Raw - Zero'!AB508</f>
        <v>11.774900000000001</v>
      </c>
      <c r="AC137" s="14">
        <f>'Raw - Zero'!AC508</f>
        <v>11.932499999999999</v>
      </c>
      <c r="AD137" s="14">
        <f>'Raw - Zero'!AD508</f>
        <v>12.0921</v>
      </c>
      <c r="AE137" s="14">
        <f>'Raw - Zero'!AE508</f>
        <v>12.254200000000001</v>
      </c>
      <c r="AF137" s="14">
        <f>'Raw - Zero'!AF508</f>
        <v>12.418900000000001</v>
      </c>
    </row>
    <row r="138" spans="1:32" x14ac:dyDescent="0.2">
      <c r="A138" s="8" t="s">
        <v>276</v>
      </c>
      <c r="B138" s="14">
        <f>'Raw - Zero'!B509</f>
        <v>28.4299</v>
      </c>
      <c r="C138" s="14">
        <f>'Raw - Zero'!C509</f>
        <v>26.027699999999999</v>
      </c>
      <c r="D138" s="14">
        <f>'Raw - Zero'!D509</f>
        <v>25.322800000000001</v>
      </c>
      <c r="E138" s="14">
        <f>'Raw - Zero'!E509</f>
        <v>26.029499999999999</v>
      </c>
      <c r="F138" s="14">
        <f>'Raw - Zero'!F509</f>
        <v>26.5105</v>
      </c>
      <c r="G138" s="14">
        <f>'Raw - Zero'!G509</f>
        <v>27.9634</v>
      </c>
      <c r="H138" s="14">
        <f>'Raw - Zero'!H509</f>
        <v>27.7302</v>
      </c>
      <c r="I138" s="14">
        <f>'Raw - Zero'!I509</f>
        <v>28.337299999999999</v>
      </c>
      <c r="J138" s="14">
        <f>'Raw - Zero'!J509</f>
        <v>28.827000000000002</v>
      </c>
      <c r="K138" s="14">
        <f>'Raw - Zero'!K509</f>
        <v>29.33</v>
      </c>
      <c r="L138" s="14">
        <f>'Raw - Zero'!L509</f>
        <v>29.834299999999999</v>
      </c>
      <c r="M138" s="14">
        <f>'Raw - Zero'!M509</f>
        <v>30.3414</v>
      </c>
      <c r="N138" s="14">
        <f>'Raw - Zero'!N509</f>
        <v>30.851700000000001</v>
      </c>
      <c r="O138" s="14">
        <f>'Raw - Zero'!O509</f>
        <v>31.3659</v>
      </c>
      <c r="P138" s="14">
        <f>'Raw - Zero'!P509</f>
        <v>31.8841</v>
      </c>
      <c r="Q138" s="14">
        <f>'Raw - Zero'!Q509</f>
        <v>32.406700000000001</v>
      </c>
      <c r="R138" s="14">
        <f>'Raw - Zero'!R509</f>
        <v>32.933999999999997</v>
      </c>
      <c r="S138" s="14">
        <f>'Raw - Zero'!S509</f>
        <v>33.466299999999997</v>
      </c>
      <c r="T138" s="14">
        <f>'Raw - Zero'!T509</f>
        <v>34.004600000000003</v>
      </c>
      <c r="U138" s="14">
        <f>'Raw - Zero'!U509</f>
        <v>34.549500000000002</v>
      </c>
      <c r="V138" s="14">
        <f>'Raw - Zero'!V509</f>
        <v>35.114400000000003</v>
      </c>
      <c r="W138" s="14">
        <f>'Raw - Zero'!W509</f>
        <v>35.654000000000003</v>
      </c>
      <c r="X138" s="14">
        <f>'Raw - Zero'!X509</f>
        <v>36.211500000000001</v>
      </c>
      <c r="Y138" s="14">
        <f>'Raw - Zero'!Y509</f>
        <v>36.782499999999999</v>
      </c>
      <c r="Z138" s="14">
        <f>'Raw - Zero'!Z509</f>
        <v>37.365099999999998</v>
      </c>
      <c r="AA138" s="14">
        <f>'Raw - Zero'!AA509</f>
        <v>37.958799999999997</v>
      </c>
      <c r="AB138" s="14">
        <f>'Raw - Zero'!AB509</f>
        <v>38.563800000000001</v>
      </c>
      <c r="AC138" s="14">
        <f>'Raw - Zero'!AC509</f>
        <v>39.181199999999997</v>
      </c>
      <c r="AD138" s="14">
        <f>'Raw - Zero'!AD509</f>
        <v>39.812199999999997</v>
      </c>
      <c r="AE138" s="14">
        <f>'Raw - Zero'!AE509</f>
        <v>40.458300000000001</v>
      </c>
      <c r="AF138" s="14">
        <f>'Raw - Zero'!AF509</f>
        <v>41.121000000000002</v>
      </c>
    </row>
    <row r="139" spans="1:32" x14ac:dyDescent="0.2">
      <c r="A139" s="8" t="s">
        <v>277</v>
      </c>
      <c r="B139" s="14">
        <f>'Raw - Zero'!B510</f>
        <v>5.8365</v>
      </c>
      <c r="C139" s="14">
        <f>'Raw - Zero'!C510</f>
        <v>5.6166</v>
      </c>
      <c r="D139" s="14">
        <f>'Raw - Zero'!D510</f>
        <v>5.5744999999999996</v>
      </c>
      <c r="E139" s="14">
        <f>'Raw - Zero'!E510</f>
        <v>5.7084999999999999</v>
      </c>
      <c r="F139" s="14">
        <f>'Raw - Zero'!F510</f>
        <v>5.8014000000000001</v>
      </c>
      <c r="G139" s="14">
        <f>'Raw - Zero'!G510</f>
        <v>5.9909999999999997</v>
      </c>
      <c r="H139" s="14">
        <f>'Raw - Zero'!H510</f>
        <v>6.0035999999999996</v>
      </c>
      <c r="I139" s="14">
        <f>'Raw - Zero'!I510</f>
        <v>6.1162000000000001</v>
      </c>
      <c r="J139" s="14">
        <f>'Raw - Zero'!J510</f>
        <v>6.2157</v>
      </c>
      <c r="K139" s="14">
        <f>'Raw - Zero'!K510</f>
        <v>6.3173000000000004</v>
      </c>
      <c r="L139" s="14">
        <f>'Raw - Zero'!L510</f>
        <v>6.4196</v>
      </c>
      <c r="M139" s="14">
        <f>'Raw - Zero'!M510</f>
        <v>6.5227000000000004</v>
      </c>
      <c r="N139" s="14">
        <f>'Raw - Zero'!N510</f>
        <v>6.6265999999999998</v>
      </c>
      <c r="O139" s="14">
        <f>'Raw - Zero'!O510</f>
        <v>6.7313999999999998</v>
      </c>
      <c r="P139" s="14">
        <f>'Raw - Zero'!P510</f>
        <v>6.8369999999999997</v>
      </c>
      <c r="Q139" s="14">
        <f>'Raw - Zero'!Q510</f>
        <v>6.9433999999999996</v>
      </c>
      <c r="R139" s="14">
        <f>'Raw - Zero'!R510</f>
        <v>7.0507999999999997</v>
      </c>
      <c r="S139" s="14">
        <f>'Raw - Zero'!S510</f>
        <v>7.1589999999999998</v>
      </c>
      <c r="T139" s="14">
        <f>'Raw - Zero'!T510</f>
        <v>7.2683</v>
      </c>
      <c r="U139" s="14">
        <f>'Raw - Zero'!U510</f>
        <v>7.3785999999999996</v>
      </c>
      <c r="V139" s="14">
        <f>'Raw - Zero'!V510</f>
        <v>7.4945000000000004</v>
      </c>
      <c r="W139" s="14">
        <f>'Raw - Zero'!W510</f>
        <v>7.6052</v>
      </c>
      <c r="X139" s="14">
        <f>'Raw - Zero'!X510</f>
        <v>7.7191999999999998</v>
      </c>
      <c r="Y139" s="14">
        <f>'Raw - Zero'!Y510</f>
        <v>7.8358999999999996</v>
      </c>
      <c r="Z139" s="14">
        <f>'Raw - Zero'!Z510</f>
        <v>7.9553000000000003</v>
      </c>
      <c r="AA139" s="14">
        <f>'Raw - Zero'!AA510</f>
        <v>8.0771999999999995</v>
      </c>
      <c r="AB139" s="14">
        <f>'Raw - Zero'!AB510</f>
        <v>8.2018000000000004</v>
      </c>
      <c r="AC139" s="14">
        <f>'Raw - Zero'!AC510</f>
        <v>8.3292999999999999</v>
      </c>
      <c r="AD139" s="14">
        <f>'Raw - Zero'!AD510</f>
        <v>8.4601000000000006</v>
      </c>
      <c r="AE139" s="14">
        <f>'Raw - Zero'!AE510</f>
        <v>8.5945</v>
      </c>
      <c r="AF139" s="14">
        <f>'Raw - Zero'!AF510</f>
        <v>8.7330000000000005</v>
      </c>
    </row>
    <row r="140" spans="1:32" x14ac:dyDescent="0.2">
      <c r="A140" s="8" t="s">
        <v>278</v>
      </c>
      <c r="B140" s="14">
        <f>'Raw - Zero'!B511</f>
        <v>16.075299999999999</v>
      </c>
      <c r="C140" s="14">
        <f>'Raw - Zero'!C511</f>
        <v>14.6554</v>
      </c>
      <c r="D140" s="14">
        <f>'Raw - Zero'!D511</f>
        <v>14.6532</v>
      </c>
      <c r="E140" s="14">
        <f>'Raw - Zero'!E511</f>
        <v>15.079800000000001</v>
      </c>
      <c r="F140" s="14">
        <f>'Raw - Zero'!F511</f>
        <v>15.321</v>
      </c>
      <c r="G140" s="14">
        <f>'Raw - Zero'!G511</f>
        <v>16.026299999999999</v>
      </c>
      <c r="H140" s="14">
        <f>'Raw - Zero'!H511</f>
        <v>16.025500000000001</v>
      </c>
      <c r="I140" s="14">
        <f>'Raw - Zero'!I511</f>
        <v>16.324100000000001</v>
      </c>
      <c r="J140" s="14">
        <f>'Raw - Zero'!J511</f>
        <v>16.585699999999999</v>
      </c>
      <c r="K140" s="14">
        <f>'Raw - Zero'!K511</f>
        <v>16.854700000000001</v>
      </c>
      <c r="L140" s="14">
        <f>'Raw - Zero'!L511</f>
        <v>17.125800000000002</v>
      </c>
      <c r="M140" s="14">
        <f>'Raw - Zero'!M511</f>
        <v>17.3994</v>
      </c>
      <c r="N140" s="14">
        <f>'Raw - Zero'!N511</f>
        <v>17.6753</v>
      </c>
      <c r="O140" s="14">
        <f>'Raw - Zero'!O511</f>
        <v>17.953700000000001</v>
      </c>
      <c r="P140" s="14">
        <f>'Raw - Zero'!P511</f>
        <v>18.234500000000001</v>
      </c>
      <c r="Q140" s="14">
        <f>'Raw - Zero'!Q511</f>
        <v>18.517600000000002</v>
      </c>
      <c r="R140" s="14">
        <f>'Raw - Zero'!R511</f>
        <v>18.803100000000001</v>
      </c>
      <c r="S140" s="14">
        <f>'Raw - Zero'!S511</f>
        <v>19.091100000000001</v>
      </c>
      <c r="T140" s="14">
        <f>'Raw - Zero'!T511</f>
        <v>19.382100000000001</v>
      </c>
      <c r="U140" s="14">
        <f>'Raw - Zero'!U511</f>
        <v>19.676300000000001</v>
      </c>
      <c r="V140" s="14">
        <f>'Raw - Zero'!V511</f>
        <v>19.991800000000001</v>
      </c>
      <c r="W140" s="14">
        <f>'Raw - Zero'!W511</f>
        <v>20.276199999999999</v>
      </c>
      <c r="X140" s="14">
        <f>'Raw - Zero'!X511</f>
        <v>20.566400000000002</v>
      </c>
      <c r="Y140" s="14">
        <f>'Raw - Zero'!Y511</f>
        <v>20.860299999999999</v>
      </c>
      <c r="Z140" s="14">
        <f>'Raw - Zero'!Z511</f>
        <v>21.1556</v>
      </c>
      <c r="AA140" s="14">
        <f>'Raw - Zero'!AA511</f>
        <v>21.451799999999999</v>
      </c>
      <c r="AB140" s="14">
        <f>'Raw - Zero'!AB511</f>
        <v>21.7486</v>
      </c>
      <c r="AC140" s="14">
        <f>'Raw - Zero'!AC511</f>
        <v>22.045200000000001</v>
      </c>
      <c r="AD140" s="14">
        <f>'Raw - Zero'!AD511</f>
        <v>22.341100000000001</v>
      </c>
      <c r="AE140" s="14">
        <f>'Raw - Zero'!AE511</f>
        <v>22.636099999999999</v>
      </c>
      <c r="AF140" s="14">
        <f>'Raw - Zero'!AF511</f>
        <v>22.9298</v>
      </c>
    </row>
    <row r="141" spans="1:32" x14ac:dyDescent="0.2">
      <c r="A141" s="8" t="s">
        <v>279</v>
      </c>
      <c r="B141" s="14">
        <f>'Raw - Zero'!B512</f>
        <v>17.328800000000001</v>
      </c>
      <c r="C141" s="14">
        <f>'Raw - Zero'!C512</f>
        <v>15.566000000000001</v>
      </c>
      <c r="D141" s="14">
        <f>'Raw - Zero'!D512</f>
        <v>15.404199999999999</v>
      </c>
      <c r="E141" s="14">
        <f>'Raw - Zero'!E512</f>
        <v>15.831899999999999</v>
      </c>
      <c r="F141" s="14">
        <f>'Raw - Zero'!F512</f>
        <v>16.339400000000001</v>
      </c>
      <c r="G141" s="14">
        <f>'Raw - Zero'!G512</f>
        <v>16.918600000000001</v>
      </c>
      <c r="H141" s="14">
        <f>'Raw - Zero'!H512</f>
        <v>17.038900000000002</v>
      </c>
      <c r="I141" s="14">
        <f>'Raw - Zero'!I512</f>
        <v>17.3918</v>
      </c>
      <c r="J141" s="14">
        <f>'Raw - Zero'!J512</f>
        <v>17.712900000000001</v>
      </c>
      <c r="K141" s="14">
        <f>'Raw - Zero'!K512</f>
        <v>18.039200000000001</v>
      </c>
      <c r="L141" s="14">
        <f>'Raw - Zero'!L512</f>
        <v>18.366</v>
      </c>
      <c r="M141" s="14">
        <f>'Raw - Zero'!M512</f>
        <v>18.693899999999999</v>
      </c>
      <c r="N141" s="14">
        <f>'Raw - Zero'!N512</f>
        <v>19.023499999999999</v>
      </c>
      <c r="O141" s="14">
        <f>'Raw - Zero'!O512</f>
        <v>19.354700000000001</v>
      </c>
      <c r="P141" s="14">
        <f>'Raw - Zero'!P512</f>
        <v>19.687799999999999</v>
      </c>
      <c r="Q141" s="14">
        <f>'Raw - Zero'!Q512</f>
        <v>20.022600000000001</v>
      </c>
      <c r="R141" s="14">
        <f>'Raw - Zero'!R512</f>
        <v>20.359200000000001</v>
      </c>
      <c r="S141" s="14">
        <f>'Raw - Zero'!S512</f>
        <v>20.697800000000001</v>
      </c>
      <c r="T141" s="14">
        <f>'Raw - Zero'!T512</f>
        <v>21.038699999999999</v>
      </c>
      <c r="U141" s="14">
        <f>'Raw - Zero'!U512</f>
        <v>21.3825</v>
      </c>
      <c r="V141" s="14">
        <f>'Raw - Zero'!V512</f>
        <v>21.748799999999999</v>
      </c>
      <c r="W141" s="14">
        <f>'Raw - Zero'!W512</f>
        <v>22.078800000000001</v>
      </c>
      <c r="X141" s="14">
        <f>'Raw - Zero'!X512</f>
        <v>22.418199999999999</v>
      </c>
      <c r="Y141" s="14">
        <f>'Raw - Zero'!Y512</f>
        <v>22.7637</v>
      </c>
      <c r="Z141" s="14">
        <f>'Raw - Zero'!Z512</f>
        <v>23.1129</v>
      </c>
      <c r="AA141" s="14">
        <f>'Raw - Zero'!AA512</f>
        <v>23.465199999999999</v>
      </c>
      <c r="AB141" s="14">
        <f>'Raw - Zero'!AB512</f>
        <v>23.820599999999999</v>
      </c>
      <c r="AC141" s="14">
        <f>'Raw - Zero'!AC512</f>
        <v>24.178799999999999</v>
      </c>
      <c r="AD141" s="14">
        <f>'Raw - Zero'!AD512</f>
        <v>24.540099999999999</v>
      </c>
      <c r="AE141" s="14">
        <f>'Raw - Zero'!AE512</f>
        <v>24.904900000000001</v>
      </c>
      <c r="AF141" s="14">
        <f>'Raw - Zero'!AF512</f>
        <v>25.273599999999998</v>
      </c>
    </row>
    <row r="142" spans="1:32" x14ac:dyDescent="0.2">
      <c r="A142" s="8" t="s">
        <v>280</v>
      </c>
      <c r="B142" s="14">
        <f>'Raw - Zero'!B513</f>
        <v>37.559600000000003</v>
      </c>
      <c r="C142" s="14">
        <f>'Raw - Zero'!C513</f>
        <v>34.195700000000002</v>
      </c>
      <c r="D142" s="14">
        <f>'Raw - Zero'!D513</f>
        <v>33.580100000000002</v>
      </c>
      <c r="E142" s="14">
        <f>'Raw - Zero'!E513</f>
        <v>34.453899999999997</v>
      </c>
      <c r="F142" s="14">
        <f>'Raw - Zero'!F513</f>
        <v>35.041200000000003</v>
      </c>
      <c r="G142" s="14">
        <f>'Raw - Zero'!G513</f>
        <v>36.680900000000001</v>
      </c>
      <c r="H142" s="14">
        <f>'Raw - Zero'!H513</f>
        <v>36.4803</v>
      </c>
      <c r="I142" s="14">
        <f>'Raw - Zero'!I513</f>
        <v>37.244599999999998</v>
      </c>
      <c r="J142" s="14">
        <f>'Raw - Zero'!J513</f>
        <v>37.875599999999999</v>
      </c>
      <c r="K142" s="14">
        <f>'Raw - Zero'!K513</f>
        <v>38.524299999999997</v>
      </c>
      <c r="L142" s="14">
        <f>'Raw - Zero'!L513</f>
        <v>39.176600000000001</v>
      </c>
      <c r="M142" s="14">
        <f>'Raw - Zero'!M513</f>
        <v>39.834699999999998</v>
      </c>
      <c r="N142" s="14">
        <f>'Raw - Zero'!N513</f>
        <v>40.499299999999998</v>
      </c>
      <c r="O142" s="14">
        <f>'Raw - Zero'!O513</f>
        <v>41.171300000000002</v>
      </c>
      <c r="P142" s="14">
        <f>'Raw - Zero'!P513</f>
        <v>41.851300000000002</v>
      </c>
      <c r="Q142" s="14">
        <f>'Raw - Zero'!Q513</f>
        <v>42.539299999999997</v>
      </c>
      <c r="R142" s="14">
        <f>'Raw - Zero'!R513</f>
        <v>43.2361</v>
      </c>
      <c r="S142" s="14">
        <f>'Raw - Zero'!S513</f>
        <v>43.941899999999997</v>
      </c>
      <c r="T142" s="14">
        <f>'Raw - Zero'!T513</f>
        <v>44.658099999999997</v>
      </c>
      <c r="U142" s="14">
        <f>'Raw - Zero'!U513</f>
        <v>45.3855</v>
      </c>
      <c r="V142" s="14">
        <f>'Raw - Zero'!V513</f>
        <v>46.154299999999999</v>
      </c>
      <c r="W142" s="14">
        <f>'Raw - Zero'!W513</f>
        <v>46.863700000000001</v>
      </c>
      <c r="X142" s="14">
        <f>'Raw - Zero'!X513</f>
        <v>47.598399999999998</v>
      </c>
      <c r="Y142" s="14">
        <f>'Raw - Zero'!Y513</f>
        <v>48.350900000000003</v>
      </c>
      <c r="Z142" s="14">
        <f>'Raw - Zero'!Z513</f>
        <v>49.115499999999997</v>
      </c>
      <c r="AA142" s="14">
        <f>'Raw - Zero'!AA513</f>
        <v>49.891199999999998</v>
      </c>
      <c r="AB142" s="14">
        <f>'Raw - Zero'!AB513</f>
        <v>50.677500000000002</v>
      </c>
      <c r="AC142" s="14">
        <f>'Raw - Zero'!AC513</f>
        <v>51.473199999999999</v>
      </c>
      <c r="AD142" s="14">
        <f>'Raw - Zero'!AD513</f>
        <v>52.278700000000001</v>
      </c>
      <c r="AE142" s="14">
        <f>'Raw - Zero'!AE513</f>
        <v>53.094000000000001</v>
      </c>
      <c r="AF142" s="14">
        <f>'Raw - Zero'!AF513</f>
        <v>53.919800000000002</v>
      </c>
    </row>
    <row r="143" spans="1:32" x14ac:dyDescent="0.2">
      <c r="A143" s="8" t="s">
        <v>281</v>
      </c>
      <c r="B143" s="14">
        <f>'Raw - Zero'!B514</f>
        <v>3.7105999999999999</v>
      </c>
      <c r="C143" s="14">
        <f>'Raw - Zero'!C514</f>
        <v>3.3746</v>
      </c>
      <c r="D143" s="14">
        <f>'Raw - Zero'!D514</f>
        <v>3.4024999999999999</v>
      </c>
      <c r="E143" s="14">
        <f>'Raw - Zero'!E514</f>
        <v>3.5024000000000002</v>
      </c>
      <c r="F143" s="14">
        <f>'Raw - Zero'!F514</f>
        <v>3.5629</v>
      </c>
      <c r="G143" s="14">
        <f>'Raw - Zero'!G514</f>
        <v>3.7223999999999999</v>
      </c>
      <c r="H143" s="14">
        <f>'Raw - Zero'!H514</f>
        <v>3.7362000000000002</v>
      </c>
      <c r="I143" s="14">
        <f>'Raw - Zero'!I514</f>
        <v>3.8031999999999999</v>
      </c>
      <c r="J143" s="14">
        <f>'Raw - Zero'!J514</f>
        <v>3.8639999999999999</v>
      </c>
      <c r="K143" s="14">
        <f>'Raw - Zero'!K514</f>
        <v>3.9260999999999999</v>
      </c>
      <c r="L143" s="14">
        <f>'Raw - Zero'!L514</f>
        <v>3.9885999999999999</v>
      </c>
      <c r="M143" s="14">
        <f>'Raw - Zero'!M514</f>
        <v>4.0515999999999996</v>
      </c>
      <c r="N143" s="14">
        <f>'Raw - Zero'!N514</f>
        <v>4.1148999999999996</v>
      </c>
      <c r="O143" s="14">
        <f>'Raw - Zero'!O514</f>
        <v>4.1787000000000001</v>
      </c>
      <c r="P143" s="14">
        <f>'Raw - Zero'!P514</f>
        <v>4.2428999999999997</v>
      </c>
      <c r="Q143" s="14">
        <f>'Raw - Zero'!Q514</f>
        <v>4.3074000000000003</v>
      </c>
      <c r="R143" s="14">
        <f>'Raw - Zero'!R514</f>
        <v>4.3723000000000001</v>
      </c>
      <c r="S143" s="14">
        <f>'Raw - Zero'!S514</f>
        <v>4.4375999999999998</v>
      </c>
      <c r="T143" s="14">
        <f>'Raw - Zero'!T514</f>
        <v>4.5034000000000001</v>
      </c>
      <c r="U143" s="14">
        <f>'Raw - Zero'!U514</f>
        <v>4.5697000000000001</v>
      </c>
      <c r="V143" s="14">
        <f>'Raw - Zero'!V514</f>
        <v>4.641</v>
      </c>
      <c r="W143" s="14">
        <f>'Raw - Zero'!W514</f>
        <v>4.7046000000000001</v>
      </c>
      <c r="X143" s="14">
        <f>'Raw - Zero'!X514</f>
        <v>4.7691999999999997</v>
      </c>
      <c r="Y143" s="14">
        <f>'Raw - Zero'!Y514</f>
        <v>4.8342999999999998</v>
      </c>
      <c r="Z143" s="14">
        <f>'Raw - Zero'!Z514</f>
        <v>4.8992000000000004</v>
      </c>
      <c r="AA143" s="14">
        <f>'Raw - Zero'!AA514</f>
        <v>4.9640000000000004</v>
      </c>
      <c r="AB143" s="14">
        <f>'Raw - Zero'!AB514</f>
        <v>5.0286</v>
      </c>
      <c r="AC143" s="14">
        <f>'Raw - Zero'!AC514</f>
        <v>5.0926</v>
      </c>
      <c r="AD143" s="14">
        <f>'Raw - Zero'!AD514</f>
        <v>5.1559999999999997</v>
      </c>
      <c r="AE143" s="14">
        <f>'Raw - Zero'!AE514</f>
        <v>5.2186000000000003</v>
      </c>
      <c r="AF143" s="14">
        <f>'Raw - Zero'!AF514</f>
        <v>5.2803000000000004</v>
      </c>
    </row>
    <row r="144" spans="1:32" x14ac:dyDescent="0.2">
      <c r="A144" s="8" t="s">
        <v>282</v>
      </c>
      <c r="B144" s="14">
        <f>'Raw - Zero'!B515</f>
        <v>14.6614</v>
      </c>
      <c r="C144" s="14">
        <f>'Raw - Zero'!C515</f>
        <v>13.2835</v>
      </c>
      <c r="D144" s="14">
        <f>'Raw - Zero'!D515</f>
        <v>12.6965</v>
      </c>
      <c r="E144" s="14">
        <f>'Raw - Zero'!E515</f>
        <v>13.087400000000001</v>
      </c>
      <c r="F144" s="14">
        <f>'Raw - Zero'!F515</f>
        <v>13.4384</v>
      </c>
      <c r="G144" s="14">
        <f>'Raw - Zero'!G515</f>
        <v>14.5144</v>
      </c>
      <c r="H144" s="14">
        <f>'Raw - Zero'!H515</f>
        <v>14.357799999999999</v>
      </c>
      <c r="I144" s="14">
        <f>'Raw - Zero'!I515</f>
        <v>14.6976</v>
      </c>
      <c r="J144" s="14">
        <f>'Raw - Zero'!J515</f>
        <v>14.9633</v>
      </c>
      <c r="K144" s="14">
        <f>'Raw - Zero'!K515</f>
        <v>15.2318</v>
      </c>
      <c r="L144" s="14">
        <f>'Raw - Zero'!L515</f>
        <v>15.495799999999999</v>
      </c>
      <c r="M144" s="14">
        <f>'Raw - Zero'!M515</f>
        <v>15.7561</v>
      </c>
      <c r="N144" s="14">
        <f>'Raw - Zero'!N515</f>
        <v>16.012699999999999</v>
      </c>
      <c r="O144" s="14">
        <f>'Raw - Zero'!O515</f>
        <v>16.265699999999999</v>
      </c>
      <c r="P144" s="14">
        <f>'Raw - Zero'!P515</f>
        <v>16.5152</v>
      </c>
      <c r="Q144" s="14">
        <f>'Raw - Zero'!Q515</f>
        <v>16.761299999999999</v>
      </c>
      <c r="R144" s="14">
        <f>'Raw - Zero'!R515</f>
        <v>17.0044</v>
      </c>
      <c r="S144" s="14">
        <f>'Raw - Zero'!S515</f>
        <v>17.244499999999999</v>
      </c>
      <c r="T144" s="14">
        <f>'Raw - Zero'!T515</f>
        <v>17.482399999999998</v>
      </c>
      <c r="U144" s="14">
        <f>'Raw - Zero'!U515</f>
        <v>17.718399999999999</v>
      </c>
      <c r="V144" s="14">
        <f>'Raw - Zero'!V515</f>
        <v>17.959900000000001</v>
      </c>
      <c r="W144" s="14">
        <f>'Raw - Zero'!W515</f>
        <v>18.179099999999998</v>
      </c>
      <c r="X144" s="14">
        <f>'Raw - Zero'!X515</f>
        <v>18.3978</v>
      </c>
      <c r="Y144" s="14">
        <f>'Raw - Zero'!Y515</f>
        <v>18.614000000000001</v>
      </c>
      <c r="Z144" s="14">
        <f>'Raw - Zero'!Z515</f>
        <v>18.825600000000001</v>
      </c>
      <c r="AA144" s="14">
        <f>'Raw - Zero'!AA515</f>
        <v>19.0321</v>
      </c>
      <c r="AB144" s="14">
        <f>'Raw - Zero'!AB515</f>
        <v>19.2334</v>
      </c>
      <c r="AC144" s="14">
        <f>'Raw - Zero'!AC515</f>
        <v>19.4282</v>
      </c>
      <c r="AD144" s="14">
        <f>'Raw - Zero'!AD515</f>
        <v>19.616099999999999</v>
      </c>
      <c r="AE144" s="14">
        <f>'Raw - Zero'!AE515</f>
        <v>19.796700000000001</v>
      </c>
      <c r="AF144" s="14">
        <f>'Raw - Zero'!AF515</f>
        <v>19.9693</v>
      </c>
    </row>
    <row r="145" spans="1:32" x14ac:dyDescent="0.2">
      <c r="A145" s="8" t="s">
        <v>283</v>
      </c>
      <c r="B145" s="14">
        <f>'Raw - Zero'!B516</f>
        <v>6.9131</v>
      </c>
      <c r="C145" s="14">
        <f>'Raw - Zero'!C516</f>
        <v>6.3856000000000002</v>
      </c>
      <c r="D145" s="14">
        <f>'Raw - Zero'!D516</f>
        <v>6.1858000000000004</v>
      </c>
      <c r="E145" s="14">
        <f>'Raw - Zero'!E516</f>
        <v>6.3841000000000001</v>
      </c>
      <c r="F145" s="14">
        <f>'Raw - Zero'!F516</f>
        <v>6.5134999999999996</v>
      </c>
      <c r="G145" s="14">
        <f>'Raw - Zero'!G516</f>
        <v>6.9642999999999997</v>
      </c>
      <c r="H145" s="14">
        <f>'Raw - Zero'!H516</f>
        <v>6.8897000000000004</v>
      </c>
      <c r="I145" s="14">
        <f>'Raw - Zero'!I516</f>
        <v>7.0296000000000003</v>
      </c>
      <c r="J145" s="14">
        <f>'Raw - Zero'!J516</f>
        <v>7.1390000000000002</v>
      </c>
      <c r="K145" s="14">
        <f>'Raw - Zero'!K516</f>
        <v>7.2510000000000003</v>
      </c>
      <c r="L145" s="14">
        <f>'Raw - Zero'!L516</f>
        <v>7.3625999999999996</v>
      </c>
      <c r="M145" s="14">
        <f>'Raw - Zero'!M516</f>
        <v>7.4741999999999997</v>
      </c>
      <c r="N145" s="14">
        <f>'Raw - Zero'!N516</f>
        <v>7.5856000000000003</v>
      </c>
      <c r="O145" s="14">
        <f>'Raw - Zero'!O516</f>
        <v>7.6966999999999999</v>
      </c>
      <c r="P145" s="14">
        <f>'Raw - Zero'!P516</f>
        <v>7.8076999999999996</v>
      </c>
      <c r="Q145" s="14">
        <f>'Raw - Zero'!Q516</f>
        <v>7.9184000000000001</v>
      </c>
      <c r="R145" s="14">
        <f>'Raw - Zero'!R516</f>
        <v>8.0288000000000004</v>
      </c>
      <c r="S145" s="14">
        <f>'Raw - Zero'!S516</f>
        <v>8.1390999999999991</v>
      </c>
      <c r="T145" s="14">
        <f>'Raw - Zero'!T516</f>
        <v>8.2492999999999999</v>
      </c>
      <c r="U145" s="14">
        <f>'Raw - Zero'!U516</f>
        <v>8.3594000000000008</v>
      </c>
      <c r="V145" s="14">
        <f>'Raw - Zero'!V516</f>
        <v>8.4709000000000003</v>
      </c>
      <c r="W145" s="14">
        <f>'Raw - Zero'!W516</f>
        <v>8.5762999999999998</v>
      </c>
      <c r="X145" s="14">
        <f>'Raw - Zero'!X516</f>
        <v>8.6816999999999993</v>
      </c>
      <c r="Y145" s="14">
        <f>'Raw - Zero'!Y516</f>
        <v>8.7863000000000007</v>
      </c>
      <c r="Z145" s="14">
        <f>'Raw - Zero'!Z516</f>
        <v>8.8894000000000002</v>
      </c>
      <c r="AA145" s="14">
        <f>'Raw - Zero'!AA516</f>
        <v>8.9906000000000006</v>
      </c>
      <c r="AB145" s="14">
        <f>'Raw - Zero'!AB516</f>
        <v>9.09</v>
      </c>
      <c r="AC145" s="14">
        <f>'Raw - Zero'!AC516</f>
        <v>9.1867999999999999</v>
      </c>
      <c r="AD145" s="14">
        <f>'Raw - Zero'!AD516</f>
        <v>9.2810000000000006</v>
      </c>
      <c r="AE145" s="14">
        <f>'Raw - Zero'!AE516</f>
        <v>9.3720999999999997</v>
      </c>
      <c r="AF145" s="14">
        <f>'Raw - Zero'!AF516</f>
        <v>9.4597999999999995</v>
      </c>
    </row>
    <row r="146" spans="1:32" x14ac:dyDescent="0.2">
      <c r="A146" s="8" t="s">
        <v>284</v>
      </c>
      <c r="B146" s="14">
        <f>'Raw - Zero'!B517</f>
        <v>9.3850999999999996</v>
      </c>
      <c r="C146" s="14">
        <f>'Raw - Zero'!C517</f>
        <v>8.5713000000000008</v>
      </c>
      <c r="D146" s="14">
        <f>'Raw - Zero'!D517</f>
        <v>8.2644000000000002</v>
      </c>
      <c r="E146" s="14">
        <f>'Raw - Zero'!E517</f>
        <v>8.5309000000000008</v>
      </c>
      <c r="F146" s="14">
        <f>'Raw - Zero'!F517</f>
        <v>8.7291000000000007</v>
      </c>
      <c r="G146" s="14">
        <f>'Raw - Zero'!G517</f>
        <v>9.3628999999999998</v>
      </c>
      <c r="H146" s="14">
        <f>'Raw - Zero'!H517</f>
        <v>9.2645</v>
      </c>
      <c r="I146" s="14">
        <f>'Raw - Zero'!I517</f>
        <v>9.4626000000000001</v>
      </c>
      <c r="J146" s="14">
        <f>'Raw - Zero'!J517</f>
        <v>9.6178000000000008</v>
      </c>
      <c r="K146" s="14">
        <f>'Raw - Zero'!K517</f>
        <v>9.7758000000000003</v>
      </c>
      <c r="L146" s="14">
        <f>'Raw - Zero'!L517</f>
        <v>9.9327000000000005</v>
      </c>
      <c r="M146" s="14">
        <f>'Raw - Zero'!M517</f>
        <v>10.088699999999999</v>
      </c>
      <c r="N146" s="14">
        <f>'Raw - Zero'!N517</f>
        <v>10.2437</v>
      </c>
      <c r="O146" s="14">
        <f>'Raw - Zero'!O517</f>
        <v>10.3978</v>
      </c>
      <c r="P146" s="14">
        <f>'Raw - Zero'!P517</f>
        <v>10.5509</v>
      </c>
      <c r="Q146" s="14">
        <f>'Raw - Zero'!Q517</f>
        <v>10.702999999999999</v>
      </c>
      <c r="R146" s="14">
        <f>'Raw - Zero'!R517</f>
        <v>10.854200000000001</v>
      </c>
      <c r="S146" s="14">
        <f>'Raw - Zero'!S517</f>
        <v>11.0046</v>
      </c>
      <c r="T146" s="14">
        <f>'Raw - Zero'!T517</f>
        <v>11.154299999999999</v>
      </c>
      <c r="U146" s="14">
        <f>'Raw - Zero'!U517</f>
        <v>11.303599999999999</v>
      </c>
      <c r="V146" s="14">
        <f>'Raw - Zero'!V517</f>
        <v>11.455</v>
      </c>
      <c r="W146" s="14">
        <f>'Raw - Zero'!W517</f>
        <v>11.5961</v>
      </c>
      <c r="X146" s="14">
        <f>'Raw - Zero'!X517</f>
        <v>11.7371</v>
      </c>
      <c r="Y146" s="14">
        <f>'Raw - Zero'!Y517</f>
        <v>11.8767</v>
      </c>
      <c r="Z146" s="14">
        <f>'Raw - Zero'!Z517</f>
        <v>12.0139</v>
      </c>
      <c r="AA146" s="14">
        <f>'Raw - Zero'!AA517</f>
        <v>12.148199999999999</v>
      </c>
      <c r="AB146" s="14">
        <f>'Raw - Zero'!AB517</f>
        <v>12.279400000000001</v>
      </c>
      <c r="AC146" s="14">
        <f>'Raw - Zero'!AC517</f>
        <v>12.407</v>
      </c>
      <c r="AD146" s="14">
        <f>'Raw - Zero'!AD517</f>
        <v>12.5304</v>
      </c>
      <c r="AE146" s="14">
        <f>'Raw - Zero'!AE517</f>
        <v>12.6494</v>
      </c>
      <c r="AF146" s="14">
        <f>'Raw - Zero'!AF517</f>
        <v>12.763500000000001</v>
      </c>
    </row>
    <row r="147" spans="1:32" x14ac:dyDescent="0.2">
      <c r="A147" s="8" t="s">
        <v>285</v>
      </c>
      <c r="B147" s="14">
        <f>'Raw - Zero'!B518</f>
        <v>8.8718000000000004</v>
      </c>
      <c r="C147" s="14">
        <f>'Raw - Zero'!C518</f>
        <v>8.1796000000000006</v>
      </c>
      <c r="D147" s="14">
        <f>'Raw - Zero'!D518</f>
        <v>7.9233000000000002</v>
      </c>
      <c r="E147" s="14">
        <f>'Raw - Zero'!E518</f>
        <v>8.1545000000000005</v>
      </c>
      <c r="F147" s="14">
        <f>'Raw - Zero'!F518</f>
        <v>8.2942999999999998</v>
      </c>
      <c r="G147" s="14">
        <f>'Raw - Zero'!G518</f>
        <v>8.8260000000000005</v>
      </c>
      <c r="H147" s="14">
        <f>'Raw - Zero'!H518</f>
        <v>8.7167999999999992</v>
      </c>
      <c r="I147" s="14">
        <f>'Raw - Zero'!I518</f>
        <v>8.8810000000000002</v>
      </c>
      <c r="J147" s="14">
        <f>'Raw - Zero'!J518</f>
        <v>9.0079999999999991</v>
      </c>
      <c r="K147" s="14">
        <f>'Raw - Zero'!K518</f>
        <v>9.1392000000000007</v>
      </c>
      <c r="L147" s="14">
        <f>'Raw - Zero'!L518</f>
        <v>9.2705000000000002</v>
      </c>
      <c r="M147" s="14">
        <f>'Raw - Zero'!M518</f>
        <v>9.4021000000000008</v>
      </c>
      <c r="N147" s="14">
        <f>'Raw - Zero'!N518</f>
        <v>9.5336999999999996</v>
      </c>
      <c r="O147" s="14">
        <f>'Raw - Zero'!O518</f>
        <v>9.6654</v>
      </c>
      <c r="P147" s="14">
        <f>'Raw - Zero'!P518</f>
        <v>9.7969000000000008</v>
      </c>
      <c r="Q147" s="14">
        <f>'Raw - Zero'!Q518</f>
        <v>9.9283999999999999</v>
      </c>
      <c r="R147" s="14">
        <f>'Raw - Zero'!R518</f>
        <v>10.059799999999999</v>
      </c>
      <c r="S147" s="14">
        <f>'Raw - Zero'!S518</f>
        <v>10.1911</v>
      </c>
      <c r="T147" s="14">
        <f>'Raw - Zero'!T518</f>
        <v>10.3226</v>
      </c>
      <c r="U147" s="14">
        <f>'Raw - Zero'!U518</f>
        <v>10.4543</v>
      </c>
      <c r="V147" s="14">
        <f>'Raw - Zero'!V518</f>
        <v>10.5868</v>
      </c>
      <c r="W147" s="14">
        <f>'Raw - Zero'!W518</f>
        <v>10.710800000000001</v>
      </c>
      <c r="X147" s="14">
        <f>'Raw - Zero'!X518</f>
        <v>10.834899999999999</v>
      </c>
      <c r="Y147" s="14">
        <f>'Raw - Zero'!Y518</f>
        <v>10.958</v>
      </c>
      <c r="Z147" s="14">
        <f>'Raw - Zero'!Z518</f>
        <v>11.0791</v>
      </c>
      <c r="AA147" s="14">
        <f>'Raw - Zero'!AA518</f>
        <v>11.198</v>
      </c>
      <c r="AB147" s="14">
        <f>'Raw - Zero'!AB518</f>
        <v>11.314500000000001</v>
      </c>
      <c r="AC147" s="14">
        <f>'Raw - Zero'!AC518</f>
        <v>11.4283</v>
      </c>
      <c r="AD147" s="14">
        <f>'Raw - Zero'!AD518</f>
        <v>11.539</v>
      </c>
      <c r="AE147" s="14">
        <f>'Raw - Zero'!AE518</f>
        <v>11.6464</v>
      </c>
      <c r="AF147" s="14">
        <f>'Raw - Zero'!AF518</f>
        <v>11.7502</v>
      </c>
    </row>
    <row r="148" spans="1:32" x14ac:dyDescent="0.2">
      <c r="A148" s="8" t="s">
        <v>286</v>
      </c>
      <c r="B148" s="14">
        <f>'Raw - Zero'!B519</f>
        <v>24.641500000000001</v>
      </c>
      <c r="C148" s="14">
        <f>'Raw - Zero'!C519</f>
        <v>22.735199999999999</v>
      </c>
      <c r="D148" s="14">
        <f>'Raw - Zero'!D519</f>
        <v>22.179400000000001</v>
      </c>
      <c r="E148" s="14">
        <f>'Raw - Zero'!E519</f>
        <v>22.819900000000001</v>
      </c>
      <c r="F148" s="14">
        <f>'Raw - Zero'!F519</f>
        <v>23.210699999999999</v>
      </c>
      <c r="G148" s="14">
        <f>'Raw - Zero'!G519</f>
        <v>24.613099999999999</v>
      </c>
      <c r="H148" s="14">
        <f>'Raw - Zero'!H519</f>
        <v>24.412299999999998</v>
      </c>
      <c r="I148" s="14">
        <f>'Raw - Zero'!I519</f>
        <v>24.9237</v>
      </c>
      <c r="J148" s="14">
        <f>'Raw - Zero'!J519</f>
        <v>25.3279</v>
      </c>
      <c r="K148" s="14">
        <f>'Raw - Zero'!K519</f>
        <v>25.741299999999999</v>
      </c>
      <c r="L148" s="14">
        <f>'Raw - Zero'!L519</f>
        <v>26.155000000000001</v>
      </c>
      <c r="M148" s="14">
        <f>'Raw - Zero'!M519</f>
        <v>26.570699999999999</v>
      </c>
      <c r="N148" s="14">
        <f>'Raw - Zero'!N519</f>
        <v>26.988600000000002</v>
      </c>
      <c r="O148" s="14">
        <f>'Raw - Zero'!O519</f>
        <v>27.409199999999998</v>
      </c>
      <c r="P148" s="14">
        <f>'Raw - Zero'!P519</f>
        <v>27.832799999999999</v>
      </c>
      <c r="Q148" s="14">
        <f>'Raw - Zero'!Q519</f>
        <v>28.259399999999999</v>
      </c>
      <c r="R148" s="14">
        <f>'Raw - Zero'!R519</f>
        <v>28.689299999999999</v>
      </c>
      <c r="S148" s="14">
        <f>'Raw - Zero'!S519</f>
        <v>29.122599999999998</v>
      </c>
      <c r="T148" s="14">
        <f>'Raw - Zero'!T519</f>
        <v>29.559899999999999</v>
      </c>
      <c r="U148" s="14">
        <f>'Raw - Zero'!U519</f>
        <v>30.001200000000001</v>
      </c>
      <c r="V148" s="14">
        <f>'Raw - Zero'!V519</f>
        <v>30.413799999999998</v>
      </c>
      <c r="W148" s="14">
        <f>'Raw - Zero'!W519</f>
        <v>30.853899999999999</v>
      </c>
      <c r="X148" s="14">
        <f>'Raw - Zero'!X519</f>
        <v>31.2987</v>
      </c>
      <c r="Y148" s="14">
        <f>'Raw - Zero'!Y519</f>
        <v>31.745100000000001</v>
      </c>
      <c r="Z148" s="14">
        <f>'Raw - Zero'!Z519</f>
        <v>32.191099999999999</v>
      </c>
      <c r="AA148" s="14">
        <f>'Raw - Zero'!AA519</f>
        <v>32.635899999999999</v>
      </c>
      <c r="AB148" s="14">
        <f>'Raw - Zero'!AB519</f>
        <v>33.079799999999999</v>
      </c>
      <c r="AC148" s="14">
        <f>'Raw - Zero'!AC519</f>
        <v>33.521799999999999</v>
      </c>
      <c r="AD148" s="14">
        <f>'Raw - Zero'!AD519</f>
        <v>33.9619</v>
      </c>
      <c r="AE148" s="14">
        <f>'Raw - Zero'!AE519</f>
        <v>34.399900000000002</v>
      </c>
      <c r="AF148" s="14">
        <f>'Raw - Zero'!AF519</f>
        <v>34.835500000000003</v>
      </c>
    </row>
    <row r="149" spans="1:32" x14ac:dyDescent="0.2">
      <c r="A149" s="8" t="s">
        <v>287</v>
      </c>
      <c r="B149" s="14">
        <f>'Raw - Zero'!B520</f>
        <v>10.746700000000001</v>
      </c>
      <c r="C149" s="14">
        <f>'Raw - Zero'!C520</f>
        <v>9.9969000000000001</v>
      </c>
      <c r="D149" s="14">
        <f>'Raw - Zero'!D520</f>
        <v>9.9172999999999991</v>
      </c>
      <c r="E149" s="14">
        <f>'Raw - Zero'!E520</f>
        <v>10.187200000000001</v>
      </c>
      <c r="F149" s="14">
        <f>'Raw - Zero'!F520</f>
        <v>10.353899999999999</v>
      </c>
      <c r="G149" s="14">
        <f>'Raw - Zero'!G520</f>
        <v>10.8866</v>
      </c>
      <c r="H149" s="14">
        <f>'Raw - Zero'!H520</f>
        <v>10.8634</v>
      </c>
      <c r="I149" s="14">
        <f>'Raw - Zero'!I520</f>
        <v>11.0778</v>
      </c>
      <c r="J149" s="14">
        <f>'Raw - Zero'!J520</f>
        <v>11.2563</v>
      </c>
      <c r="K149" s="14">
        <f>'Raw - Zero'!K520</f>
        <v>11.4384</v>
      </c>
      <c r="L149" s="14">
        <f>'Raw - Zero'!L520</f>
        <v>11.620900000000001</v>
      </c>
      <c r="M149" s="14">
        <f>'Raw - Zero'!M520</f>
        <v>11.804500000000001</v>
      </c>
      <c r="N149" s="14">
        <f>'Raw - Zero'!N520</f>
        <v>11.989000000000001</v>
      </c>
      <c r="O149" s="14">
        <f>'Raw - Zero'!O520</f>
        <v>12.1747</v>
      </c>
      <c r="P149" s="14">
        <f>'Raw - Zero'!P520</f>
        <v>12.361700000000001</v>
      </c>
      <c r="Q149" s="14">
        <f>'Raw - Zero'!Q520</f>
        <v>12.55</v>
      </c>
      <c r="R149" s="14">
        <f>'Raw - Zero'!R520</f>
        <v>12.739599999999999</v>
      </c>
      <c r="S149" s="14">
        <f>'Raw - Zero'!S520</f>
        <v>12.9306</v>
      </c>
      <c r="T149" s="14">
        <f>'Raw - Zero'!T520</f>
        <v>13.123200000000001</v>
      </c>
      <c r="U149" s="14">
        <f>'Raw - Zero'!U520</f>
        <v>13.317299999999999</v>
      </c>
      <c r="V149" s="14">
        <f>'Raw - Zero'!V520</f>
        <v>13.4855</v>
      </c>
      <c r="W149" s="14">
        <f>'Raw - Zero'!W520</f>
        <v>13.6858</v>
      </c>
      <c r="X149" s="14">
        <f>'Raw - Zero'!X520</f>
        <v>13.8864</v>
      </c>
      <c r="Y149" s="14">
        <f>'Raw - Zero'!Y520</f>
        <v>14.0867</v>
      </c>
      <c r="Z149" s="14">
        <f>'Raw - Zero'!Z520</f>
        <v>14.2864</v>
      </c>
      <c r="AA149" s="14">
        <f>'Raw - Zero'!AA520</f>
        <v>14.485799999999999</v>
      </c>
      <c r="AB149" s="14">
        <f>'Raw - Zero'!AB520</f>
        <v>14.6851</v>
      </c>
      <c r="AC149" s="14">
        <f>'Raw - Zero'!AC520</f>
        <v>14.884499999999999</v>
      </c>
      <c r="AD149" s="14">
        <f>'Raw - Zero'!AD520</f>
        <v>15.084300000000001</v>
      </c>
      <c r="AE149" s="14">
        <f>'Raw - Zero'!AE520</f>
        <v>15.284700000000001</v>
      </c>
      <c r="AF149" s="14">
        <f>'Raw - Zero'!AF520</f>
        <v>15.486000000000001</v>
      </c>
    </row>
    <row r="150" spans="1:32" x14ac:dyDescent="0.2">
      <c r="A150" s="8" t="s">
        <v>288</v>
      </c>
      <c r="B150" s="14">
        <f>'Raw - Zero'!B521</f>
        <v>19.095500000000001</v>
      </c>
      <c r="C150" s="14">
        <f>'Raw - Zero'!C521</f>
        <v>18.339099999999998</v>
      </c>
      <c r="D150" s="14">
        <f>'Raw - Zero'!D521</f>
        <v>18.9421</v>
      </c>
      <c r="E150" s="14">
        <f>'Raw - Zero'!E521</f>
        <v>19.689699999999998</v>
      </c>
      <c r="F150" s="14">
        <f>'Raw - Zero'!F521</f>
        <v>19.992100000000001</v>
      </c>
      <c r="G150" s="14">
        <f>'Raw - Zero'!G521</f>
        <v>20.8933</v>
      </c>
      <c r="H150" s="14">
        <f>'Raw - Zero'!H521</f>
        <v>21.097300000000001</v>
      </c>
      <c r="I150" s="14">
        <f>'Raw - Zero'!I521</f>
        <v>21.529</v>
      </c>
      <c r="J150" s="14">
        <f>'Raw - Zero'!J521</f>
        <v>21.9313</v>
      </c>
      <c r="K150" s="14">
        <f>'Raw - Zero'!K521</f>
        <v>22.338799999999999</v>
      </c>
      <c r="L150" s="14">
        <f>'Raw - Zero'!L521</f>
        <v>22.747499999999999</v>
      </c>
      <c r="M150" s="14">
        <f>'Raw - Zero'!M521</f>
        <v>23.158300000000001</v>
      </c>
      <c r="N150" s="14">
        <f>'Raw - Zero'!N521</f>
        <v>23.5717</v>
      </c>
      <c r="O150" s="14">
        <f>'Raw - Zero'!O521</f>
        <v>23.9879</v>
      </c>
      <c r="P150" s="14">
        <f>'Raw - Zero'!P521</f>
        <v>24.4071</v>
      </c>
      <c r="Q150" s="14">
        <f>'Raw - Zero'!Q521</f>
        <v>24.8293</v>
      </c>
      <c r="R150" s="14">
        <f>'Raw - Zero'!R521</f>
        <v>25.254799999999999</v>
      </c>
      <c r="S150" s="14">
        <f>'Raw - Zero'!S521</f>
        <v>25.683700000000002</v>
      </c>
      <c r="T150" s="14">
        <f>'Raw - Zero'!T521</f>
        <v>26.116499999999998</v>
      </c>
      <c r="U150" s="14">
        <f>'Raw - Zero'!U521</f>
        <v>26.553799999999999</v>
      </c>
      <c r="V150" s="14">
        <f>'Raw - Zero'!V521</f>
        <v>27.0307</v>
      </c>
      <c r="W150" s="14">
        <f>'Raw - Zero'!W521</f>
        <v>27.456600000000002</v>
      </c>
      <c r="X150" s="14">
        <f>'Raw - Zero'!X521</f>
        <v>27.8917</v>
      </c>
      <c r="Y150" s="14">
        <f>'Raw - Zero'!Y521</f>
        <v>28.332999999999998</v>
      </c>
      <c r="Z150" s="14">
        <f>'Raw - Zero'!Z521</f>
        <v>28.778099999999998</v>
      </c>
      <c r="AA150" s="14">
        <f>'Raw - Zero'!AA521</f>
        <v>29.225899999999999</v>
      </c>
      <c r="AB150" s="14">
        <f>'Raw - Zero'!AB521</f>
        <v>29.675699999999999</v>
      </c>
      <c r="AC150" s="14">
        <f>'Raw - Zero'!AC521</f>
        <v>30.1264</v>
      </c>
      <c r="AD150" s="14">
        <f>'Raw - Zero'!AD521</f>
        <v>30.577500000000001</v>
      </c>
      <c r="AE150" s="14">
        <f>'Raw - Zero'!AE521</f>
        <v>31.028300000000002</v>
      </c>
      <c r="AF150" s="14">
        <f>'Raw - Zero'!AF521</f>
        <v>31.478300000000001</v>
      </c>
    </row>
    <row r="151" spans="1:32" x14ac:dyDescent="0.2">
      <c r="A151" s="8" t="s">
        <v>289</v>
      </c>
      <c r="B151" s="14">
        <f>'Raw - Zero'!B522</f>
        <v>3.9163000000000001</v>
      </c>
      <c r="C151" s="14">
        <f>'Raw - Zero'!C522</f>
        <v>3.7536999999999998</v>
      </c>
      <c r="D151" s="14">
        <f>'Raw - Zero'!D522</f>
        <v>3.7603</v>
      </c>
      <c r="E151" s="14">
        <f>'Raw - Zero'!E522</f>
        <v>3.8458000000000001</v>
      </c>
      <c r="F151" s="14">
        <f>'Raw - Zero'!F522</f>
        <v>3.9123000000000001</v>
      </c>
      <c r="G151" s="14">
        <f>'Raw - Zero'!G522</f>
        <v>4.0221</v>
      </c>
      <c r="H151" s="14">
        <f>'Raw - Zero'!H522</f>
        <v>4.0532000000000004</v>
      </c>
      <c r="I151" s="14">
        <f>'Raw - Zero'!I522</f>
        <v>4.1243999999999996</v>
      </c>
      <c r="J151" s="14">
        <f>'Raw - Zero'!J522</f>
        <v>4.1904000000000003</v>
      </c>
      <c r="K151" s="14">
        <f>'Raw - Zero'!K522</f>
        <v>4.2573999999999996</v>
      </c>
      <c r="L151" s="14">
        <f>'Raw - Zero'!L522</f>
        <v>4.3246000000000002</v>
      </c>
      <c r="M151" s="14">
        <f>'Raw - Zero'!M522</f>
        <v>4.3921000000000001</v>
      </c>
      <c r="N151" s="14">
        <f>'Raw - Zero'!N522</f>
        <v>4.46</v>
      </c>
      <c r="O151" s="14">
        <f>'Raw - Zero'!O522</f>
        <v>4.5284000000000004</v>
      </c>
      <c r="P151" s="14">
        <f>'Raw - Zero'!P522</f>
        <v>4.5971000000000002</v>
      </c>
      <c r="Q151" s="14">
        <f>'Raw - Zero'!Q522</f>
        <v>4.6662999999999997</v>
      </c>
      <c r="R151" s="14">
        <f>'Raw - Zero'!R522</f>
        <v>4.7359</v>
      </c>
      <c r="S151" s="14">
        <f>'Raw - Zero'!S522</f>
        <v>4.8059000000000003</v>
      </c>
      <c r="T151" s="14">
        <f>'Raw - Zero'!T522</f>
        <v>4.8765000000000001</v>
      </c>
      <c r="U151" s="14">
        <f>'Raw - Zero'!U522</f>
        <v>4.9476000000000004</v>
      </c>
      <c r="V151" s="14">
        <f>'Raw - Zero'!V522</f>
        <v>5.0236999999999998</v>
      </c>
      <c r="W151" s="14">
        <f>'Raw - Zero'!W522</f>
        <v>5.0937999999999999</v>
      </c>
      <c r="X151" s="14">
        <f>'Raw - Zero'!X522</f>
        <v>5.1657000000000002</v>
      </c>
      <c r="Y151" s="14">
        <f>'Raw - Zero'!Y522</f>
        <v>5.2389999999999999</v>
      </c>
      <c r="Z151" s="14">
        <f>'Raw - Zero'!Z522</f>
        <v>5.3133999999999997</v>
      </c>
      <c r="AA151" s="14">
        <f>'Raw - Zero'!AA522</f>
        <v>5.3888999999999996</v>
      </c>
      <c r="AB151" s="14">
        <f>'Raw - Zero'!AB522</f>
        <v>5.4653999999999998</v>
      </c>
      <c r="AC151" s="14">
        <f>'Raw - Zero'!AC522</f>
        <v>5.5430000000000001</v>
      </c>
      <c r="AD151" s="14">
        <f>'Raw - Zero'!AD522</f>
        <v>5.6218000000000004</v>
      </c>
      <c r="AE151" s="14">
        <f>'Raw - Zero'!AE522</f>
        <v>5.7016999999999998</v>
      </c>
      <c r="AF151" s="14">
        <f>'Raw - Zero'!AF522</f>
        <v>5.7831000000000001</v>
      </c>
    </row>
    <row r="152" spans="1:32" x14ac:dyDescent="0.2">
      <c r="A152" s="8" t="s">
        <v>290</v>
      </c>
      <c r="B152" s="14">
        <f>'Raw - Zero'!B523</f>
        <v>11.372</v>
      </c>
      <c r="C152" s="14">
        <f>'Raw - Zero'!C523</f>
        <v>10.9397</v>
      </c>
      <c r="D152" s="14">
        <f>'Raw - Zero'!D523</f>
        <v>10.8291</v>
      </c>
      <c r="E152" s="14">
        <f>'Raw - Zero'!E523</f>
        <v>11.1305</v>
      </c>
      <c r="F152" s="14">
        <f>'Raw - Zero'!F523</f>
        <v>11.309100000000001</v>
      </c>
      <c r="G152" s="14">
        <f>'Raw - Zero'!G523</f>
        <v>11.7653</v>
      </c>
      <c r="H152" s="14">
        <f>'Raw - Zero'!H523</f>
        <v>11.7691</v>
      </c>
      <c r="I152" s="14">
        <f>'Raw - Zero'!I523</f>
        <v>11.9886</v>
      </c>
      <c r="J152" s="14">
        <f>'Raw - Zero'!J523</f>
        <v>12.178699999999999</v>
      </c>
      <c r="K152" s="14">
        <f>'Raw - Zero'!K523</f>
        <v>12.372400000000001</v>
      </c>
      <c r="L152" s="14">
        <f>'Raw - Zero'!L523</f>
        <v>12.566599999999999</v>
      </c>
      <c r="M152" s="14">
        <f>'Raw - Zero'!M523</f>
        <v>12.761699999999999</v>
      </c>
      <c r="N152" s="14">
        <f>'Raw - Zero'!N523</f>
        <v>12.957700000000001</v>
      </c>
      <c r="O152" s="14">
        <f>'Raw - Zero'!O523</f>
        <v>13.1546</v>
      </c>
      <c r="P152" s="14">
        <f>'Raw - Zero'!P523</f>
        <v>13.352399999999999</v>
      </c>
      <c r="Q152" s="14">
        <f>'Raw - Zero'!Q523</f>
        <v>13.5512</v>
      </c>
      <c r="R152" s="14">
        <f>'Raw - Zero'!R523</f>
        <v>13.7508</v>
      </c>
      <c r="S152" s="14">
        <f>'Raw - Zero'!S523</f>
        <v>13.9514</v>
      </c>
      <c r="T152" s="14">
        <f>'Raw - Zero'!T523</f>
        <v>14.1532</v>
      </c>
      <c r="U152" s="14">
        <f>'Raw - Zero'!U523</f>
        <v>14.356299999999999</v>
      </c>
      <c r="V152" s="14">
        <f>'Raw - Zero'!V523</f>
        <v>14.5701</v>
      </c>
      <c r="W152" s="14">
        <f>'Raw - Zero'!W523</f>
        <v>14.770799999999999</v>
      </c>
      <c r="X152" s="14">
        <f>'Raw - Zero'!X523</f>
        <v>14.9757</v>
      </c>
      <c r="Y152" s="14">
        <f>'Raw - Zero'!Y523</f>
        <v>15.1836</v>
      </c>
      <c r="Z152" s="14">
        <f>'Raw - Zero'!Z523</f>
        <v>15.3941</v>
      </c>
      <c r="AA152" s="14">
        <f>'Raw - Zero'!AA523</f>
        <v>15.6069</v>
      </c>
      <c r="AB152" s="14">
        <f>'Raw - Zero'!AB523</f>
        <v>15.822100000000001</v>
      </c>
      <c r="AC152" s="14">
        <f>'Raw - Zero'!AC523</f>
        <v>16.0397</v>
      </c>
      <c r="AD152" s="14">
        <f>'Raw - Zero'!AD523</f>
        <v>16.260000000000002</v>
      </c>
      <c r="AE152" s="14">
        <f>'Raw - Zero'!AE523</f>
        <v>16.4832</v>
      </c>
      <c r="AF152" s="14">
        <f>'Raw - Zero'!AF523</f>
        <v>16.709800000000001</v>
      </c>
    </row>
    <row r="153" spans="1:32" x14ac:dyDescent="0.2">
      <c r="A153" s="8" t="s">
        <v>291</v>
      </c>
      <c r="B153" s="14">
        <f>'Raw - Zero'!B524</f>
        <v>7.0233999999999996</v>
      </c>
      <c r="C153" s="14">
        <f>'Raw - Zero'!C524</f>
        <v>6.6561000000000003</v>
      </c>
      <c r="D153" s="14">
        <f>'Raw - Zero'!D524</f>
        <v>6.6830999999999996</v>
      </c>
      <c r="E153" s="14">
        <f>'Raw - Zero'!E524</f>
        <v>6.8037000000000001</v>
      </c>
      <c r="F153" s="14">
        <f>'Raw - Zero'!F524</f>
        <v>6.8945999999999996</v>
      </c>
      <c r="G153" s="14">
        <f>'Raw - Zero'!G524</f>
        <v>7.1707999999999998</v>
      </c>
      <c r="H153" s="14">
        <f>'Raw - Zero'!H524</f>
        <v>7.2229000000000001</v>
      </c>
      <c r="I153" s="14">
        <f>'Raw - Zero'!I524</f>
        <v>7.3678999999999997</v>
      </c>
      <c r="J153" s="14">
        <f>'Raw - Zero'!J524</f>
        <v>7.5029000000000003</v>
      </c>
      <c r="K153" s="14">
        <f>'Raw - Zero'!K524</f>
        <v>7.6414</v>
      </c>
      <c r="L153" s="14">
        <f>'Raw - Zero'!L524</f>
        <v>7.782</v>
      </c>
      <c r="M153" s="14">
        <f>'Raw - Zero'!M524</f>
        <v>7.9245999999999999</v>
      </c>
      <c r="N153" s="14">
        <f>'Raw - Zero'!N524</f>
        <v>8.0690000000000008</v>
      </c>
      <c r="O153" s="14">
        <f>'Raw - Zero'!O524</f>
        <v>8.2150999999999996</v>
      </c>
      <c r="P153" s="14">
        <f>'Raw - Zero'!P524</f>
        <v>8.3628999999999998</v>
      </c>
      <c r="Q153" s="14">
        <f>'Raw - Zero'!Q524</f>
        <v>8.5122999999999998</v>
      </c>
      <c r="R153" s="14">
        <f>'Raw - Zero'!R524</f>
        <v>8.6632999999999996</v>
      </c>
      <c r="S153" s="14">
        <f>'Raw - Zero'!S524</f>
        <v>8.8157999999999994</v>
      </c>
      <c r="T153" s="14">
        <f>'Raw - Zero'!T524</f>
        <v>8.9700000000000006</v>
      </c>
      <c r="U153" s="14">
        <f>'Raw - Zero'!U524</f>
        <v>9.1257999999999999</v>
      </c>
      <c r="V153" s="14">
        <f>'Raw - Zero'!V524</f>
        <v>9.2886000000000006</v>
      </c>
      <c r="W153" s="14">
        <f>'Raw - Zero'!W524</f>
        <v>9.4436</v>
      </c>
      <c r="X153" s="14">
        <f>'Raw - Zero'!X524</f>
        <v>9.6004000000000005</v>
      </c>
      <c r="Y153" s="14">
        <f>'Raw - Zero'!Y524</f>
        <v>9.7586999999999993</v>
      </c>
      <c r="Z153" s="14">
        <f>'Raw - Zero'!Z524</f>
        <v>9.9177</v>
      </c>
      <c r="AA153" s="14">
        <f>'Raw - Zero'!AA524</f>
        <v>10.077299999999999</v>
      </c>
      <c r="AB153" s="14">
        <f>'Raw - Zero'!AB524</f>
        <v>10.237299999999999</v>
      </c>
      <c r="AC153" s="14">
        <f>'Raw - Zero'!AC524</f>
        <v>10.3973</v>
      </c>
      <c r="AD153" s="14">
        <f>'Raw - Zero'!AD524</f>
        <v>10.557</v>
      </c>
      <c r="AE153" s="14">
        <f>'Raw - Zero'!AE524</f>
        <v>10.716200000000001</v>
      </c>
      <c r="AF153" s="14">
        <f>'Raw - Zero'!AF524</f>
        <v>10.874700000000001</v>
      </c>
    </row>
    <row r="154" spans="1:32" x14ac:dyDescent="0.2">
      <c r="A154" s="8" t="s">
        <v>292</v>
      </c>
      <c r="B154" s="14">
        <f>'Raw - Zero'!B525</f>
        <v>0.93020000000000003</v>
      </c>
      <c r="C154" s="14">
        <f>'Raw - Zero'!C525</f>
        <v>0.90359999999999996</v>
      </c>
      <c r="D154" s="14">
        <f>'Raw - Zero'!D525</f>
        <v>0.91180000000000005</v>
      </c>
      <c r="E154" s="14">
        <f>'Raw - Zero'!E525</f>
        <v>0.91669999999999996</v>
      </c>
      <c r="F154" s="14">
        <f>'Raw - Zero'!F525</f>
        <v>0.93300000000000005</v>
      </c>
      <c r="G154" s="14">
        <f>'Raw - Zero'!G525</f>
        <v>0.96499999999999997</v>
      </c>
      <c r="H154" s="14">
        <f>'Raw - Zero'!H525</f>
        <v>0.97209999999999996</v>
      </c>
      <c r="I154" s="14">
        <f>'Raw - Zero'!I525</f>
        <v>0.99139999999999995</v>
      </c>
      <c r="J154" s="14">
        <f>'Raw - Zero'!J525</f>
        <v>1.0088999999999999</v>
      </c>
      <c r="K154" s="14">
        <f>'Raw - Zero'!K525</f>
        <v>1.0265</v>
      </c>
      <c r="L154" s="14">
        <f>'Raw - Zero'!L525</f>
        <v>1.044</v>
      </c>
      <c r="M154" s="14">
        <f>'Raw - Zero'!M525</f>
        <v>1.0613999999999999</v>
      </c>
      <c r="N154" s="14">
        <f>'Raw - Zero'!N525</f>
        <v>1.0789</v>
      </c>
      <c r="O154" s="14">
        <f>'Raw - Zero'!O525</f>
        <v>1.0964</v>
      </c>
      <c r="P154" s="14">
        <f>'Raw - Zero'!P525</f>
        <v>1.1140000000000001</v>
      </c>
      <c r="Q154" s="14">
        <f>'Raw - Zero'!Q525</f>
        <v>1.1315999999999999</v>
      </c>
      <c r="R154" s="14">
        <f>'Raw - Zero'!R525</f>
        <v>1.1494</v>
      </c>
      <c r="S154" s="14">
        <f>'Raw - Zero'!S525</f>
        <v>1.1672</v>
      </c>
      <c r="T154" s="14">
        <f>'Raw - Zero'!T525</f>
        <v>1.1852</v>
      </c>
      <c r="U154" s="14">
        <f>'Raw - Zero'!U525</f>
        <v>1.2034</v>
      </c>
      <c r="V154" s="14">
        <f>'Raw - Zero'!V525</f>
        <v>1.2229000000000001</v>
      </c>
      <c r="W154" s="14">
        <f>'Raw - Zero'!W525</f>
        <v>1.2404999999999999</v>
      </c>
      <c r="X154" s="14">
        <f>'Raw - Zero'!X525</f>
        <v>1.2586999999999999</v>
      </c>
      <c r="Y154" s="14">
        <f>'Raw - Zero'!Y525</f>
        <v>1.2770999999999999</v>
      </c>
      <c r="Z154" s="14">
        <f>'Raw - Zero'!Z525</f>
        <v>1.2958000000000001</v>
      </c>
      <c r="AA154" s="14">
        <f>'Raw - Zero'!AA525</f>
        <v>1.3147</v>
      </c>
      <c r="AB154" s="14">
        <f>'Raw - Zero'!AB525</f>
        <v>1.3337000000000001</v>
      </c>
      <c r="AC154" s="14">
        <f>'Raw - Zero'!AC525</f>
        <v>1.3528</v>
      </c>
      <c r="AD154" s="14">
        <f>'Raw - Zero'!AD525</f>
        <v>1.3721000000000001</v>
      </c>
      <c r="AE154" s="14">
        <f>'Raw - Zero'!AE525</f>
        <v>1.3915</v>
      </c>
      <c r="AF154" s="14">
        <f>'Raw - Zero'!AF525</f>
        <v>1.411</v>
      </c>
    </row>
    <row r="155" spans="1:32" x14ac:dyDescent="0.2">
      <c r="A155" s="8" t="s">
        <v>293</v>
      </c>
      <c r="B155" s="14">
        <f>'Raw - Zero'!B526</f>
        <v>1.518</v>
      </c>
      <c r="C155" s="14">
        <f>'Raw - Zero'!C526</f>
        <v>1.3559000000000001</v>
      </c>
      <c r="D155" s="14">
        <f>'Raw - Zero'!D526</f>
        <v>1.3557999999999999</v>
      </c>
      <c r="E155" s="14">
        <f>'Raw - Zero'!E526</f>
        <v>1.3809</v>
      </c>
      <c r="F155" s="14">
        <f>'Raw - Zero'!F526</f>
        <v>1.421</v>
      </c>
      <c r="G155" s="14">
        <f>'Raw - Zero'!G526</f>
        <v>1.4512</v>
      </c>
      <c r="H155" s="14">
        <f>'Raw - Zero'!H526</f>
        <v>1.4672000000000001</v>
      </c>
      <c r="I155" s="14">
        <f>'Raw - Zero'!I526</f>
        <v>1.4936</v>
      </c>
      <c r="J155" s="14">
        <f>'Raw - Zero'!J526</f>
        <v>1.5184</v>
      </c>
      <c r="K155" s="14">
        <f>'Raw - Zero'!K526</f>
        <v>1.5431999999999999</v>
      </c>
      <c r="L155" s="14">
        <f>'Raw - Zero'!L526</f>
        <v>1.5677000000000001</v>
      </c>
      <c r="M155" s="14">
        <f>'Raw - Zero'!M526</f>
        <v>1.5920000000000001</v>
      </c>
      <c r="N155" s="14">
        <f>'Raw - Zero'!N526</f>
        <v>1.6162000000000001</v>
      </c>
      <c r="O155" s="14">
        <f>'Raw - Zero'!O526</f>
        <v>1.6404000000000001</v>
      </c>
      <c r="P155" s="14">
        <f>'Raw - Zero'!P526</f>
        <v>1.6646000000000001</v>
      </c>
      <c r="Q155" s="14">
        <f>'Raw - Zero'!Q526</f>
        <v>1.6888000000000001</v>
      </c>
      <c r="R155" s="14">
        <f>'Raw - Zero'!R526</f>
        <v>1.7131000000000001</v>
      </c>
      <c r="S155" s="14">
        <f>'Raw - Zero'!S526</f>
        <v>1.7374000000000001</v>
      </c>
      <c r="T155" s="14">
        <f>'Raw - Zero'!T526</f>
        <v>1.7619</v>
      </c>
      <c r="U155" s="14">
        <f>'Raw - Zero'!U526</f>
        <v>1.7867</v>
      </c>
      <c r="V155" s="14">
        <f>'Raw - Zero'!V526</f>
        <v>1.8141</v>
      </c>
      <c r="W155" s="14">
        <f>'Raw - Zero'!W526</f>
        <v>1.837</v>
      </c>
      <c r="X155" s="14">
        <f>'Raw - Zero'!X526</f>
        <v>1.8608</v>
      </c>
      <c r="Y155" s="14">
        <f>'Raw - Zero'!Y526</f>
        <v>1.8851</v>
      </c>
      <c r="Z155" s="14">
        <f>'Raw - Zero'!Z526</f>
        <v>1.9097</v>
      </c>
      <c r="AA155" s="14">
        <f>'Raw - Zero'!AA526</f>
        <v>1.9345000000000001</v>
      </c>
      <c r="AB155" s="14">
        <f>'Raw - Zero'!AB526</f>
        <v>1.9593</v>
      </c>
      <c r="AC155" s="14">
        <f>'Raw - Zero'!AC526</f>
        <v>1.9841</v>
      </c>
      <c r="AD155" s="14">
        <f>'Raw - Zero'!AD526</f>
        <v>2.0089000000000001</v>
      </c>
      <c r="AE155" s="14">
        <f>'Raw - Zero'!AE526</f>
        <v>2.0337999999999998</v>
      </c>
      <c r="AF155" s="14">
        <f>'Raw - Zero'!AF526</f>
        <v>2.0585</v>
      </c>
    </row>
    <row r="156" spans="1:32" x14ac:dyDescent="0.2">
      <c r="A156" s="8" t="s">
        <v>294</v>
      </c>
      <c r="B156" s="14">
        <f>'Raw - Zero'!B527</f>
        <v>3.3050999999999999</v>
      </c>
      <c r="C156" s="14">
        <f>'Raw - Zero'!C527</f>
        <v>3.0775999999999999</v>
      </c>
      <c r="D156" s="14">
        <f>'Raw - Zero'!D527</f>
        <v>3.0350999999999999</v>
      </c>
      <c r="E156" s="14">
        <f>'Raw - Zero'!E527</f>
        <v>3.0914999999999999</v>
      </c>
      <c r="F156" s="14">
        <f>'Raw - Zero'!F527</f>
        <v>3.1859000000000002</v>
      </c>
      <c r="G156" s="14">
        <f>'Raw - Zero'!G527</f>
        <v>3.3607999999999998</v>
      </c>
      <c r="H156" s="14">
        <f>'Raw - Zero'!H527</f>
        <v>3.3414000000000001</v>
      </c>
      <c r="I156" s="14">
        <f>'Raw - Zero'!I527</f>
        <v>3.4184999999999999</v>
      </c>
      <c r="J156" s="14">
        <f>'Raw - Zero'!J527</f>
        <v>3.4815</v>
      </c>
      <c r="K156" s="14">
        <f>'Raw - Zero'!K527</f>
        <v>3.5453000000000001</v>
      </c>
      <c r="L156" s="14">
        <f>'Raw - Zero'!L527</f>
        <v>3.6084000000000001</v>
      </c>
      <c r="M156" s="14">
        <f>'Raw - Zero'!M527</f>
        <v>3.6711999999999998</v>
      </c>
      <c r="N156" s="14">
        <f>'Raw - Zero'!N527</f>
        <v>3.7338</v>
      </c>
      <c r="O156" s="14">
        <f>'Raw - Zero'!O527</f>
        <v>3.7965</v>
      </c>
      <c r="P156" s="14">
        <f>'Raw - Zero'!P527</f>
        <v>3.8593999999999999</v>
      </c>
      <c r="Q156" s="14">
        <f>'Raw - Zero'!Q527</f>
        <v>3.9224000000000001</v>
      </c>
      <c r="R156" s="14">
        <f>'Raw - Zero'!R527</f>
        <v>3.9857999999999998</v>
      </c>
      <c r="S156" s="14">
        <f>'Raw - Zero'!S527</f>
        <v>4.0495999999999999</v>
      </c>
      <c r="T156" s="14">
        <f>'Raw - Zero'!T527</f>
        <v>4.1139999999999999</v>
      </c>
      <c r="U156" s="14">
        <f>'Raw - Zero'!U527</f>
        <v>4.1790000000000003</v>
      </c>
      <c r="V156" s="14">
        <f>'Raw - Zero'!V527</f>
        <v>4.25</v>
      </c>
      <c r="W156" s="14">
        <f>'Raw - Zero'!W527</f>
        <v>4.3113000000000001</v>
      </c>
      <c r="X156" s="14">
        <f>'Raw - Zero'!X527</f>
        <v>4.3753000000000002</v>
      </c>
      <c r="Y156" s="14">
        <f>'Raw - Zero'!Y527</f>
        <v>4.4408000000000003</v>
      </c>
      <c r="Z156" s="14">
        <f>'Raw - Zero'!Z527</f>
        <v>4.5071000000000003</v>
      </c>
      <c r="AA156" s="14">
        <f>'Raw - Zero'!AA527</f>
        <v>4.5739999999999998</v>
      </c>
      <c r="AB156" s="14">
        <f>'Raw - Zero'!AB527</f>
        <v>4.6414</v>
      </c>
      <c r="AC156" s="14">
        <f>'Raw - Zero'!AC527</f>
        <v>4.7089999999999996</v>
      </c>
      <c r="AD156" s="14">
        <f>'Raw - Zero'!AD527</f>
        <v>4.7767999999999997</v>
      </c>
      <c r="AE156" s="14">
        <f>'Raw - Zero'!AE527</f>
        <v>4.8445999999999998</v>
      </c>
      <c r="AF156" s="14">
        <f>'Raw - Zero'!AF527</f>
        <v>4.9124999999999996</v>
      </c>
    </row>
    <row r="157" spans="1:32" x14ac:dyDescent="0.2">
      <c r="A157" s="8" t="s">
        <v>295</v>
      </c>
      <c r="B157" s="14">
        <f>'Raw - Zero'!B528</f>
        <v>11.478300000000001</v>
      </c>
      <c r="C157" s="14">
        <f>'Raw - Zero'!C528</f>
        <v>10.905799999999999</v>
      </c>
      <c r="D157" s="14">
        <f>'Raw - Zero'!D528</f>
        <v>10.814399999999999</v>
      </c>
      <c r="E157" s="14">
        <f>'Raw - Zero'!E528</f>
        <v>10.9903</v>
      </c>
      <c r="F157" s="14">
        <f>'Raw - Zero'!F528</f>
        <v>11.164199999999999</v>
      </c>
      <c r="G157" s="14">
        <f>'Raw - Zero'!G528</f>
        <v>11.5145</v>
      </c>
      <c r="H157" s="14">
        <f>'Raw - Zero'!H528</f>
        <v>11.5501</v>
      </c>
      <c r="I157" s="14">
        <f>'Raw - Zero'!I528</f>
        <v>11.7372</v>
      </c>
      <c r="J157" s="14">
        <f>'Raw - Zero'!J528</f>
        <v>11.8973</v>
      </c>
      <c r="K157" s="14">
        <f>'Raw - Zero'!K528</f>
        <v>12.0578</v>
      </c>
      <c r="L157" s="14">
        <f>'Raw - Zero'!L528</f>
        <v>12.216699999999999</v>
      </c>
      <c r="M157" s="14">
        <f>'Raw - Zero'!M528</f>
        <v>12.3749</v>
      </c>
      <c r="N157" s="14">
        <f>'Raw - Zero'!N528</f>
        <v>12.5327</v>
      </c>
      <c r="O157" s="14">
        <f>'Raw - Zero'!O528</f>
        <v>12.6904</v>
      </c>
      <c r="P157" s="14">
        <f>'Raw - Zero'!P528</f>
        <v>12.8483</v>
      </c>
      <c r="Q157" s="14">
        <f>'Raw - Zero'!Q528</f>
        <v>13.006500000000001</v>
      </c>
      <c r="R157" s="14">
        <f>'Raw - Zero'!R528</f>
        <v>13.1652</v>
      </c>
      <c r="S157" s="14">
        <f>'Raw - Zero'!S528</f>
        <v>13.3245</v>
      </c>
      <c r="T157" s="14">
        <f>'Raw - Zero'!T528</f>
        <v>13.4847</v>
      </c>
      <c r="U157" s="14">
        <f>'Raw - Zero'!U528</f>
        <v>13.645899999999999</v>
      </c>
      <c r="V157" s="14">
        <f>'Raw - Zero'!V528</f>
        <v>13.792899999999999</v>
      </c>
      <c r="W157" s="14">
        <f>'Raw - Zero'!W528</f>
        <v>13.9503</v>
      </c>
      <c r="X157" s="14">
        <f>'Raw - Zero'!X528</f>
        <v>14.1107</v>
      </c>
      <c r="Y157" s="14">
        <f>'Raw - Zero'!Y528</f>
        <v>14.272399999999999</v>
      </c>
      <c r="Z157" s="14">
        <f>'Raw - Zero'!Z528</f>
        <v>14.434200000000001</v>
      </c>
      <c r="AA157" s="14">
        <f>'Raw - Zero'!AA528</f>
        <v>14.596</v>
      </c>
      <c r="AB157" s="14">
        <f>'Raw - Zero'!AB528</f>
        <v>14.7576</v>
      </c>
      <c r="AC157" s="14">
        <f>'Raw - Zero'!AC528</f>
        <v>14.918900000000001</v>
      </c>
      <c r="AD157" s="14">
        <f>'Raw - Zero'!AD528</f>
        <v>15.080299999999999</v>
      </c>
      <c r="AE157" s="14">
        <f>'Raw - Zero'!AE528</f>
        <v>15.241899999999999</v>
      </c>
      <c r="AF157" s="14">
        <f>'Raw - Zero'!AF528</f>
        <v>15.4039</v>
      </c>
    </row>
    <row r="158" spans="1:32" x14ac:dyDescent="0.2">
      <c r="A158" s="9" t="s">
        <v>296</v>
      </c>
      <c r="B158" s="14">
        <f>'Raw - Zero'!B529</f>
        <v>14.5335</v>
      </c>
      <c r="C158" s="14">
        <f>'Raw - Zero'!C529</f>
        <v>14.7728</v>
      </c>
      <c r="D158" s="14">
        <f>'Raw - Zero'!D529</f>
        <v>14.545999999999999</v>
      </c>
      <c r="E158" s="14">
        <f>'Raw - Zero'!E529</f>
        <v>14.704700000000001</v>
      </c>
      <c r="F158" s="14">
        <f>'Raw - Zero'!F529</f>
        <v>14.748799999999999</v>
      </c>
      <c r="G158" s="14">
        <f>'Raw - Zero'!G529</f>
        <v>14.834300000000001</v>
      </c>
      <c r="H158" s="14">
        <f>'Raw - Zero'!H529</f>
        <v>14.8818</v>
      </c>
      <c r="I158" s="14">
        <f>'Raw - Zero'!I529</f>
        <v>15.115399999999999</v>
      </c>
      <c r="J158" s="14">
        <f>'Raw - Zero'!J529</f>
        <v>15.3277</v>
      </c>
      <c r="K158" s="14">
        <f>'Raw - Zero'!K529</f>
        <v>15.5451</v>
      </c>
      <c r="L158" s="14">
        <f>'Raw - Zero'!L529</f>
        <v>15.7643</v>
      </c>
      <c r="M158" s="14">
        <f>'Raw - Zero'!M529</f>
        <v>15.985300000000001</v>
      </c>
      <c r="N158" s="14">
        <f>'Raw - Zero'!N529</f>
        <v>16.208100000000002</v>
      </c>
      <c r="O158" s="14">
        <f>'Raw - Zero'!O529</f>
        <v>16.432400000000001</v>
      </c>
      <c r="P158" s="14">
        <f>'Raw - Zero'!P529</f>
        <v>16.657900000000001</v>
      </c>
      <c r="Q158" s="14">
        <f>'Raw - Zero'!Q529</f>
        <v>16.884599999999999</v>
      </c>
      <c r="R158" s="14">
        <f>'Raw - Zero'!R529</f>
        <v>17.112400000000001</v>
      </c>
      <c r="S158" s="14">
        <f>'Raw - Zero'!S529</f>
        <v>17.341200000000001</v>
      </c>
      <c r="T158" s="14">
        <f>'Raw - Zero'!T529</f>
        <v>17.571100000000001</v>
      </c>
      <c r="U158" s="14">
        <f>'Raw - Zero'!U529</f>
        <v>17.802199999999999</v>
      </c>
      <c r="V158" s="14">
        <f>'Raw - Zero'!V529</f>
        <v>18.049299999999999</v>
      </c>
      <c r="W158" s="14">
        <f>'Raw - Zero'!W529</f>
        <v>18.276</v>
      </c>
      <c r="X158" s="14">
        <f>'Raw - Zero'!X529</f>
        <v>18.505099999999999</v>
      </c>
      <c r="Y158" s="14">
        <f>'Raw - Zero'!Y529</f>
        <v>18.7361</v>
      </c>
      <c r="Z158" s="14">
        <f>'Raw - Zero'!Z529</f>
        <v>18.9678</v>
      </c>
      <c r="AA158" s="14">
        <f>'Raw - Zero'!AA529</f>
        <v>19.200199999999999</v>
      </c>
      <c r="AB158" s="14">
        <f>'Raw - Zero'!AB529</f>
        <v>19.433299999999999</v>
      </c>
      <c r="AC158" s="14">
        <f>'Raw - Zero'!AC529</f>
        <v>19.666799999999999</v>
      </c>
      <c r="AD158" s="14">
        <f>'Raw - Zero'!AD529</f>
        <v>19.900500000000001</v>
      </c>
      <c r="AE158" s="14">
        <f>'Raw - Zero'!AE529</f>
        <v>20.134499999999999</v>
      </c>
      <c r="AF158" s="14">
        <f>'Raw - Zero'!AF529</f>
        <v>20.369</v>
      </c>
    </row>
    <row r="159" spans="1:32" x14ac:dyDescent="0.2">
      <c r="A159" s="9" t="s">
        <v>297</v>
      </c>
      <c r="B159" s="14">
        <f>'Raw - Zero'!B530</f>
        <v>13.7157</v>
      </c>
      <c r="C159" s="14">
        <f>'Raw - Zero'!C530</f>
        <v>13.511200000000001</v>
      </c>
      <c r="D159" s="14">
        <f>'Raw - Zero'!D530</f>
        <v>13.4733</v>
      </c>
      <c r="E159" s="14">
        <f>'Raw - Zero'!E530</f>
        <v>13.623200000000001</v>
      </c>
      <c r="F159" s="14">
        <f>'Raw - Zero'!F530</f>
        <v>13.655799999999999</v>
      </c>
      <c r="G159" s="14">
        <f>'Raw - Zero'!G530</f>
        <v>13.956899999999999</v>
      </c>
      <c r="H159" s="14">
        <f>'Raw - Zero'!H530</f>
        <v>14.013400000000001</v>
      </c>
      <c r="I159" s="14">
        <f>'Raw - Zero'!I530</f>
        <v>14.232699999999999</v>
      </c>
      <c r="J159" s="14">
        <f>'Raw - Zero'!J530</f>
        <v>14.432600000000001</v>
      </c>
      <c r="K159" s="14">
        <f>'Raw - Zero'!K530</f>
        <v>14.636200000000001</v>
      </c>
      <c r="L159" s="14">
        <f>'Raw - Zero'!L530</f>
        <v>14.840999999999999</v>
      </c>
      <c r="M159" s="14">
        <f>'Raw - Zero'!M530</f>
        <v>15.0472</v>
      </c>
      <c r="N159" s="14">
        <f>'Raw - Zero'!N530</f>
        <v>15.2545</v>
      </c>
      <c r="O159" s="14">
        <f>'Raw - Zero'!O530</f>
        <v>15.463100000000001</v>
      </c>
      <c r="P159" s="14">
        <f>'Raw - Zero'!P530</f>
        <v>15.672599999999999</v>
      </c>
      <c r="Q159" s="14">
        <f>'Raw - Zero'!Q530</f>
        <v>15.8832</v>
      </c>
      <c r="R159" s="14">
        <f>'Raw - Zero'!R530</f>
        <v>16.0947</v>
      </c>
      <c r="S159" s="14">
        <f>'Raw - Zero'!S530</f>
        <v>16.307200000000002</v>
      </c>
      <c r="T159" s="14">
        <f>'Raw - Zero'!T530</f>
        <v>16.520800000000001</v>
      </c>
      <c r="U159" s="14">
        <f>'Raw - Zero'!U530</f>
        <v>16.735600000000002</v>
      </c>
      <c r="V159" s="14">
        <f>'Raw - Zero'!V530</f>
        <v>16.963200000000001</v>
      </c>
      <c r="W159" s="14">
        <f>'Raw - Zero'!W530</f>
        <v>17.173400000000001</v>
      </c>
      <c r="X159" s="14">
        <f>'Raw - Zero'!X530</f>
        <v>17.385400000000001</v>
      </c>
      <c r="Y159" s="14">
        <f>'Raw - Zero'!Y530</f>
        <v>17.598199999999999</v>
      </c>
      <c r="Z159" s="14">
        <f>'Raw - Zero'!Z530</f>
        <v>17.8109</v>
      </c>
      <c r="AA159" s="14">
        <f>'Raw - Zero'!AA530</f>
        <v>18.023299999999999</v>
      </c>
      <c r="AB159" s="14">
        <f>'Raw - Zero'!AB530</f>
        <v>18.234999999999999</v>
      </c>
      <c r="AC159" s="14">
        <f>'Raw - Zero'!AC530</f>
        <v>18.445499999999999</v>
      </c>
      <c r="AD159" s="14">
        <f>'Raw - Zero'!AD530</f>
        <v>18.654699999999998</v>
      </c>
      <c r="AE159" s="14">
        <f>'Raw - Zero'!AE530</f>
        <v>18.862300000000001</v>
      </c>
      <c r="AF159" s="14">
        <f>'Raw - Zero'!AF530</f>
        <v>19.068000000000001</v>
      </c>
    </row>
    <row r="160" spans="1:32" x14ac:dyDescent="0.2">
      <c r="A160" s="8" t="s">
        <v>298</v>
      </c>
      <c r="B160" s="14">
        <f>'Raw - Zero'!B531</f>
        <v>18.882400000000001</v>
      </c>
      <c r="C160" s="14">
        <f>'Raw - Zero'!C531</f>
        <v>19.558499999999999</v>
      </c>
      <c r="D160" s="14">
        <f>'Raw - Zero'!D531</f>
        <v>19.231000000000002</v>
      </c>
      <c r="E160" s="14">
        <f>'Raw - Zero'!E531</f>
        <v>19.416499999999999</v>
      </c>
      <c r="F160" s="14">
        <f>'Raw - Zero'!F531</f>
        <v>19.4331</v>
      </c>
      <c r="G160" s="14">
        <f>'Raw - Zero'!G531</f>
        <v>19.427700000000002</v>
      </c>
      <c r="H160" s="14">
        <f>'Raw - Zero'!H531</f>
        <v>19.476199999999999</v>
      </c>
      <c r="I160" s="14">
        <f>'Raw - Zero'!I531</f>
        <v>19.7254</v>
      </c>
      <c r="J160" s="14">
        <f>'Raw - Zero'!J531</f>
        <v>19.952000000000002</v>
      </c>
      <c r="K160" s="14">
        <f>'Raw - Zero'!K531</f>
        <v>20.183499999999999</v>
      </c>
      <c r="L160" s="14">
        <f>'Raw - Zero'!L531</f>
        <v>20.416699999999999</v>
      </c>
      <c r="M160" s="14">
        <f>'Raw - Zero'!M531</f>
        <v>20.651399999999999</v>
      </c>
      <c r="N160" s="14">
        <f>'Raw - Zero'!N531</f>
        <v>20.8872</v>
      </c>
      <c r="O160" s="14">
        <f>'Raw - Zero'!O531</f>
        <v>21.123999999999999</v>
      </c>
      <c r="P160" s="14">
        <f>'Raw - Zero'!P531</f>
        <v>21.3613</v>
      </c>
      <c r="Q160" s="14">
        <f>'Raw - Zero'!Q531</f>
        <v>21.599</v>
      </c>
      <c r="R160" s="14">
        <f>'Raw - Zero'!R531</f>
        <v>21.8369</v>
      </c>
      <c r="S160" s="14">
        <f>'Raw - Zero'!S531</f>
        <v>22.0749</v>
      </c>
      <c r="T160" s="14">
        <f>'Raw - Zero'!T531</f>
        <v>22.313099999999999</v>
      </c>
      <c r="U160" s="14">
        <f>'Raw - Zero'!U531</f>
        <v>22.551500000000001</v>
      </c>
      <c r="V160" s="14">
        <f>'Raw - Zero'!V531</f>
        <v>22.807600000000001</v>
      </c>
      <c r="W160" s="14">
        <f>'Raw - Zero'!W531</f>
        <v>23.036000000000001</v>
      </c>
      <c r="X160" s="14">
        <f>'Raw - Zero'!X531</f>
        <v>23.264199999999999</v>
      </c>
      <c r="Y160" s="14">
        <f>'Raw - Zero'!Y531</f>
        <v>23.491399999999999</v>
      </c>
      <c r="Z160" s="14">
        <f>'Raw - Zero'!Z531</f>
        <v>23.716200000000001</v>
      </c>
      <c r="AA160" s="14">
        <f>'Raw - Zero'!AA531</f>
        <v>23.938300000000002</v>
      </c>
      <c r="AB160" s="14">
        <f>'Raw - Zero'!AB531</f>
        <v>24.157299999999999</v>
      </c>
      <c r="AC160" s="14">
        <f>'Raw - Zero'!AC531</f>
        <v>24.372499999999999</v>
      </c>
      <c r="AD160" s="14">
        <f>'Raw - Zero'!AD531</f>
        <v>24.583600000000001</v>
      </c>
      <c r="AE160" s="14">
        <f>'Raw - Zero'!AE531</f>
        <v>24.790299999999998</v>
      </c>
      <c r="AF160" s="14">
        <f>'Raw - Zero'!AF531</f>
        <v>24.992100000000001</v>
      </c>
    </row>
    <row r="161" spans="1:32" x14ac:dyDescent="0.2">
      <c r="A161" s="8" t="s">
        <v>299</v>
      </c>
      <c r="B161" s="14">
        <f>'Raw - Zero'!B532</f>
        <v>35.833199999999998</v>
      </c>
      <c r="C161" s="14">
        <f>'Raw - Zero'!C532</f>
        <v>36.3735</v>
      </c>
      <c r="D161" s="14">
        <f>'Raw - Zero'!D532</f>
        <v>35.888100000000001</v>
      </c>
      <c r="E161" s="14">
        <f>'Raw - Zero'!E532</f>
        <v>36.270800000000001</v>
      </c>
      <c r="F161" s="14">
        <f>'Raw - Zero'!F532</f>
        <v>36.354799999999997</v>
      </c>
      <c r="G161" s="14">
        <f>'Raw - Zero'!G532</f>
        <v>36.607999999999997</v>
      </c>
      <c r="H161" s="14">
        <f>'Raw - Zero'!H532</f>
        <v>36.734499999999997</v>
      </c>
      <c r="I161" s="14">
        <f>'Raw - Zero'!I532</f>
        <v>37.308700000000002</v>
      </c>
      <c r="J161" s="14">
        <f>'Raw - Zero'!J532</f>
        <v>37.831499999999998</v>
      </c>
      <c r="K161" s="14">
        <f>'Raw - Zero'!K532</f>
        <v>38.366100000000003</v>
      </c>
      <c r="L161" s="14">
        <f>'Raw - Zero'!L532</f>
        <v>38.905200000000001</v>
      </c>
      <c r="M161" s="14">
        <f>'Raw - Zero'!M532</f>
        <v>39.448599999999999</v>
      </c>
      <c r="N161" s="14">
        <f>'Raw - Zero'!N532</f>
        <v>39.995800000000003</v>
      </c>
      <c r="O161" s="14">
        <f>'Raw - Zero'!O532</f>
        <v>40.546500000000002</v>
      </c>
      <c r="P161" s="14">
        <f>'Raw - Zero'!P532</f>
        <v>41.1</v>
      </c>
      <c r="Q161" s="14">
        <f>'Raw - Zero'!Q532</f>
        <v>41.655999999999999</v>
      </c>
      <c r="R161" s="14">
        <f>'Raw - Zero'!R532</f>
        <v>42.214399999999998</v>
      </c>
      <c r="S161" s="14">
        <f>'Raw - Zero'!S532</f>
        <v>42.774900000000002</v>
      </c>
      <c r="T161" s="14">
        <f>'Raw - Zero'!T532</f>
        <v>43.337899999999998</v>
      </c>
      <c r="U161" s="14">
        <f>'Raw - Zero'!U532</f>
        <v>43.903599999999997</v>
      </c>
      <c r="V161" s="14">
        <f>'Raw - Zero'!V532</f>
        <v>44.506700000000002</v>
      </c>
      <c r="W161" s="14">
        <f>'Raw - Zero'!W532</f>
        <v>45.061</v>
      </c>
      <c r="X161" s="14">
        <f>'Raw - Zero'!X532</f>
        <v>45.619900000000001</v>
      </c>
      <c r="Y161" s="14">
        <f>'Raw - Zero'!Y532</f>
        <v>46.181699999999999</v>
      </c>
      <c r="Z161" s="14">
        <f>'Raw - Zero'!Z532</f>
        <v>46.744300000000003</v>
      </c>
      <c r="AA161" s="14">
        <f>'Raw - Zero'!AA532</f>
        <v>47.307200000000002</v>
      </c>
      <c r="AB161" s="14">
        <f>'Raw - Zero'!AB532</f>
        <v>47.870199999999997</v>
      </c>
      <c r="AC161" s="14">
        <f>'Raw - Zero'!AC532</f>
        <v>48.432600000000001</v>
      </c>
      <c r="AD161" s="14">
        <f>'Raw - Zero'!AD532</f>
        <v>48.994100000000003</v>
      </c>
      <c r="AE161" s="14">
        <f>'Raw - Zero'!AE532</f>
        <v>49.5548</v>
      </c>
      <c r="AF161" s="14">
        <f>'Raw - Zero'!AF532</f>
        <v>50.114800000000002</v>
      </c>
    </row>
    <row r="162" spans="1:32" x14ac:dyDescent="0.2">
      <c r="A162" s="11" t="s">
        <v>300</v>
      </c>
      <c r="B162" s="14">
        <f>'Raw - Zero'!B533</f>
        <v>23.2041</v>
      </c>
      <c r="C162" s="14">
        <f>'Raw - Zero'!C533</f>
        <v>22.517399999999999</v>
      </c>
      <c r="D162" s="14">
        <f>'Raw - Zero'!D533</f>
        <v>23.683399999999999</v>
      </c>
      <c r="E162" s="14">
        <f>'Raw - Zero'!E533</f>
        <v>24.9435</v>
      </c>
      <c r="F162" s="14">
        <f>'Raw - Zero'!F533</f>
        <v>25.3432</v>
      </c>
      <c r="G162" s="14">
        <f>'Raw - Zero'!G533</f>
        <v>26.726299999999998</v>
      </c>
      <c r="H162" s="14">
        <f>'Raw - Zero'!H533</f>
        <v>27.035699999999999</v>
      </c>
      <c r="I162" s="14">
        <f>'Raw - Zero'!I533</f>
        <v>27.6373</v>
      </c>
      <c r="J162" s="14">
        <f>'Raw - Zero'!J533</f>
        <v>28.2012</v>
      </c>
      <c r="K162" s="14">
        <f>'Raw - Zero'!K533</f>
        <v>28.772099999999998</v>
      </c>
      <c r="L162" s="14">
        <f>'Raw - Zero'!L533</f>
        <v>29.345400000000001</v>
      </c>
      <c r="M162" s="14">
        <f>'Raw - Zero'!M533</f>
        <v>29.9223</v>
      </c>
      <c r="N162" s="14">
        <f>'Raw - Zero'!N533</f>
        <v>30.503399999999999</v>
      </c>
      <c r="O162" s="14">
        <f>'Raw - Zero'!O533</f>
        <v>31.089200000000002</v>
      </c>
      <c r="P162" s="14">
        <f>'Raw - Zero'!P533</f>
        <v>31.6797</v>
      </c>
      <c r="Q162" s="14">
        <f>'Raw - Zero'!Q533</f>
        <v>32.274999999999999</v>
      </c>
      <c r="R162" s="14">
        <f>'Raw - Zero'!R533</f>
        <v>32.875700000000002</v>
      </c>
      <c r="S162" s="14">
        <f>'Raw - Zero'!S533</f>
        <v>33.4816</v>
      </c>
      <c r="T162" s="14">
        <f>'Raw - Zero'!T533</f>
        <v>34.093600000000002</v>
      </c>
      <c r="U162" s="14">
        <f>'Raw - Zero'!U533</f>
        <v>34.712499999999999</v>
      </c>
      <c r="V162" s="14">
        <f>'Raw - Zero'!V533</f>
        <v>35.388800000000003</v>
      </c>
      <c r="W162" s="14">
        <f>'Raw - Zero'!W533</f>
        <v>35.994300000000003</v>
      </c>
      <c r="X162" s="14">
        <f>'Raw - Zero'!X533</f>
        <v>36.612499999999997</v>
      </c>
      <c r="Y162" s="14">
        <f>'Raw - Zero'!Y533</f>
        <v>37.2395</v>
      </c>
      <c r="Z162" s="14">
        <f>'Raw - Zero'!Z533</f>
        <v>37.872100000000003</v>
      </c>
      <c r="AA162" s="14">
        <f>'Raw - Zero'!AA533</f>
        <v>38.508600000000001</v>
      </c>
      <c r="AB162" s="14">
        <f>'Raw - Zero'!AB533</f>
        <v>39.148099999999999</v>
      </c>
      <c r="AC162" s="14">
        <f>'Raw - Zero'!AC533</f>
        <v>39.788699999999999</v>
      </c>
      <c r="AD162" s="14">
        <f>'Raw - Zero'!AD533</f>
        <v>40.429499999999997</v>
      </c>
      <c r="AE162" s="14">
        <f>'Raw - Zero'!AE533</f>
        <v>41.069099999999999</v>
      </c>
      <c r="AF162" s="14">
        <f>'Raw - Zero'!AF533</f>
        <v>41.706800000000001</v>
      </c>
    </row>
    <row r="163" spans="1:32" x14ac:dyDescent="0.2">
      <c r="A163" s="11" t="s">
        <v>301</v>
      </c>
      <c r="B163" s="14">
        <f>'Raw - Zero'!B534</f>
        <v>9.3498999999999999</v>
      </c>
      <c r="C163" s="14">
        <f>'Raw - Zero'!C534</f>
        <v>9.7660999999999998</v>
      </c>
      <c r="D163" s="14">
        <f>'Raw - Zero'!D534</f>
        <v>9.4581999999999997</v>
      </c>
      <c r="E163" s="14">
        <f>'Raw - Zero'!E534</f>
        <v>9.5541999999999998</v>
      </c>
      <c r="F163" s="14">
        <f>'Raw - Zero'!F534</f>
        <v>9.5908999999999995</v>
      </c>
      <c r="G163" s="14">
        <f>'Raw - Zero'!G534</f>
        <v>9.4768000000000008</v>
      </c>
      <c r="H163" s="14">
        <f>'Raw - Zero'!H534</f>
        <v>9.4952000000000005</v>
      </c>
      <c r="I163" s="14">
        <f>'Raw - Zero'!I534</f>
        <v>9.6372999999999998</v>
      </c>
      <c r="J163" s="14">
        <f>'Raw - Zero'!J534</f>
        <v>9.7653999999999996</v>
      </c>
      <c r="K163" s="14">
        <f>'Raw - Zero'!K534</f>
        <v>9.8970000000000002</v>
      </c>
      <c r="L163" s="14">
        <f>'Raw - Zero'!L534</f>
        <v>10.0299</v>
      </c>
      <c r="M163" s="14">
        <f>'Raw - Zero'!M534</f>
        <v>10.1638</v>
      </c>
      <c r="N163" s="14">
        <f>'Raw - Zero'!N534</f>
        <v>10.2987</v>
      </c>
      <c r="O163" s="14">
        <f>'Raw - Zero'!O534</f>
        <v>10.4344</v>
      </c>
      <c r="P163" s="14">
        <f>'Raw - Zero'!P534</f>
        <v>10.570499999999999</v>
      </c>
      <c r="Q163" s="14">
        <f>'Raw - Zero'!Q534</f>
        <v>10.707100000000001</v>
      </c>
      <c r="R163" s="14">
        <f>'Raw - Zero'!R534</f>
        <v>10.844099999999999</v>
      </c>
      <c r="S163" s="14">
        <f>'Raw - Zero'!S534</f>
        <v>10.981199999999999</v>
      </c>
      <c r="T163" s="14">
        <f>'Raw - Zero'!T534</f>
        <v>11.1187</v>
      </c>
      <c r="U163" s="14">
        <f>'Raw - Zero'!U534</f>
        <v>11.256500000000001</v>
      </c>
      <c r="V163" s="14">
        <f>'Raw - Zero'!V534</f>
        <v>11.404</v>
      </c>
      <c r="W163" s="14">
        <f>'Raw - Zero'!W534</f>
        <v>11.5366</v>
      </c>
      <c r="X163" s="14">
        <f>'Raw - Zero'!X534</f>
        <v>11.669600000000001</v>
      </c>
      <c r="Y163" s="14">
        <f>'Raw - Zero'!Y534</f>
        <v>11.802300000000001</v>
      </c>
      <c r="Z163" s="14">
        <f>'Raw - Zero'!Z534</f>
        <v>11.934200000000001</v>
      </c>
      <c r="AA163" s="14">
        <f>'Raw - Zero'!AA534</f>
        <v>12.0649</v>
      </c>
      <c r="AB163" s="14">
        <f>'Raw - Zero'!AB534</f>
        <v>12.1944</v>
      </c>
      <c r="AC163" s="14">
        <f>'Raw - Zero'!AC534</f>
        <v>12.3223</v>
      </c>
      <c r="AD163" s="14">
        <f>'Raw - Zero'!AD534</f>
        <v>12.448499999999999</v>
      </c>
      <c r="AE163" s="14">
        <f>'Raw - Zero'!AE534</f>
        <v>12.5726</v>
      </c>
      <c r="AF163" s="14">
        <f>'Raw - Zero'!AF534</f>
        <v>12.694699999999999</v>
      </c>
    </row>
    <row r="164" spans="1:32" x14ac:dyDescent="0.2">
      <c r="A164" s="11" t="s">
        <v>302</v>
      </c>
      <c r="B164" s="14">
        <f>'Raw - Zero'!B535</f>
        <v>12.091699999999999</v>
      </c>
      <c r="C164" s="14">
        <f>'Raw - Zero'!C535</f>
        <v>12.5014</v>
      </c>
      <c r="D164" s="14">
        <f>'Raw - Zero'!D535</f>
        <v>12.1792</v>
      </c>
      <c r="E164" s="14">
        <f>'Raw - Zero'!E535</f>
        <v>12.3348</v>
      </c>
      <c r="F164" s="14">
        <f>'Raw - Zero'!F535</f>
        <v>12.4015</v>
      </c>
      <c r="G164" s="14">
        <f>'Raw - Zero'!G535</f>
        <v>12.329700000000001</v>
      </c>
      <c r="H164" s="14">
        <f>'Raw - Zero'!H535</f>
        <v>12.3643</v>
      </c>
      <c r="I164" s="14">
        <f>'Raw - Zero'!I535</f>
        <v>12.553800000000001</v>
      </c>
      <c r="J164" s="14">
        <f>'Raw - Zero'!J535</f>
        <v>12.7255</v>
      </c>
      <c r="K164" s="14">
        <f>'Raw - Zero'!K535</f>
        <v>12.9016</v>
      </c>
      <c r="L164" s="14">
        <f>'Raw - Zero'!L535</f>
        <v>13.0792</v>
      </c>
      <c r="M164" s="14">
        <f>'Raw - Zero'!M535</f>
        <v>13.258100000000001</v>
      </c>
      <c r="N164" s="14">
        <f>'Raw - Zero'!N535</f>
        <v>13.4382</v>
      </c>
      <c r="O164" s="14">
        <f>'Raw - Zero'!O535</f>
        <v>13.619300000000001</v>
      </c>
      <c r="P164" s="14">
        <f>'Raw - Zero'!P535</f>
        <v>13.8012</v>
      </c>
      <c r="Q164" s="14">
        <f>'Raw - Zero'!Q535</f>
        <v>13.983599999999999</v>
      </c>
      <c r="R164" s="14">
        <f>'Raw - Zero'!R535</f>
        <v>14.166600000000001</v>
      </c>
      <c r="S164" s="14">
        <f>'Raw - Zero'!S535</f>
        <v>14.3499</v>
      </c>
      <c r="T164" s="14">
        <f>'Raw - Zero'!T535</f>
        <v>14.533799999999999</v>
      </c>
      <c r="U164" s="14">
        <f>'Raw - Zero'!U535</f>
        <v>14.718299999999999</v>
      </c>
      <c r="V164" s="14">
        <f>'Raw - Zero'!V535</f>
        <v>14.9152</v>
      </c>
      <c r="W164" s="14">
        <f>'Raw - Zero'!W535</f>
        <v>15.0929</v>
      </c>
      <c r="X164" s="14">
        <f>'Raw - Zero'!X535</f>
        <v>15.2715</v>
      </c>
      <c r="Y164" s="14">
        <f>'Raw - Zero'!Y535</f>
        <v>15.450100000000001</v>
      </c>
      <c r="Z164" s="14">
        <f>'Raw - Zero'!Z535</f>
        <v>15.627800000000001</v>
      </c>
      <c r="AA164" s="14">
        <f>'Raw - Zero'!AA535</f>
        <v>15.804399999999999</v>
      </c>
      <c r="AB164" s="14">
        <f>'Raw - Zero'!AB535</f>
        <v>15.9796</v>
      </c>
      <c r="AC164" s="14">
        <f>'Raw - Zero'!AC535</f>
        <v>16.152999999999999</v>
      </c>
      <c r="AD164" s="14">
        <f>'Raw - Zero'!AD535</f>
        <v>16.324300000000001</v>
      </c>
      <c r="AE164" s="14">
        <f>'Raw - Zero'!AE535</f>
        <v>16.493300000000001</v>
      </c>
      <c r="AF164" s="14">
        <f>'Raw - Zero'!AF535</f>
        <v>16.66</v>
      </c>
    </row>
    <row r="165" spans="1:32" x14ac:dyDescent="0.2">
      <c r="A165" s="11" t="s">
        <v>303</v>
      </c>
      <c r="B165" s="14">
        <f>'Raw - Zero'!B536</f>
        <v>11.265000000000001</v>
      </c>
      <c r="C165" s="14">
        <f>'Raw - Zero'!C536</f>
        <v>11.0097</v>
      </c>
      <c r="D165" s="14">
        <f>'Raw - Zero'!D536</f>
        <v>11.119400000000001</v>
      </c>
      <c r="E165" s="14">
        <f>'Raw - Zero'!E536</f>
        <v>11.3903</v>
      </c>
      <c r="F165" s="14">
        <f>'Raw - Zero'!F536</f>
        <v>11.5609</v>
      </c>
      <c r="G165" s="14">
        <f>'Raw - Zero'!G536</f>
        <v>11.9407</v>
      </c>
      <c r="H165" s="14">
        <f>'Raw - Zero'!H536</f>
        <v>12.044700000000001</v>
      </c>
      <c r="I165" s="14">
        <f>'Raw - Zero'!I536</f>
        <v>12.2728</v>
      </c>
      <c r="J165" s="14">
        <f>'Raw - Zero'!J536</f>
        <v>12.486599999999999</v>
      </c>
      <c r="K165" s="14">
        <f>'Raw - Zero'!K536</f>
        <v>12.7043</v>
      </c>
      <c r="L165" s="14">
        <f>'Raw - Zero'!L536</f>
        <v>12.9244</v>
      </c>
      <c r="M165" s="14">
        <f>'Raw - Zero'!M536</f>
        <v>13.1471</v>
      </c>
      <c r="N165" s="14">
        <f>'Raw - Zero'!N536</f>
        <v>13.372299999999999</v>
      </c>
      <c r="O165" s="14">
        <f>'Raw - Zero'!O536</f>
        <v>13.6</v>
      </c>
      <c r="P165" s="14">
        <f>'Raw - Zero'!P536</f>
        <v>13.8301</v>
      </c>
      <c r="Q165" s="14">
        <f>'Raw - Zero'!Q536</f>
        <v>14.0625</v>
      </c>
      <c r="R165" s="14">
        <f>'Raw - Zero'!R536</f>
        <v>14.2973</v>
      </c>
      <c r="S165" s="14">
        <f>'Raw - Zero'!S536</f>
        <v>14.5344</v>
      </c>
      <c r="T165" s="14">
        <f>'Raw - Zero'!T536</f>
        <v>14.773999999999999</v>
      </c>
      <c r="U165" s="14">
        <f>'Raw - Zero'!U536</f>
        <v>15.016400000000001</v>
      </c>
      <c r="V165" s="14">
        <f>'Raw - Zero'!V536</f>
        <v>15.2758</v>
      </c>
      <c r="W165" s="14">
        <f>'Raw - Zero'!W536</f>
        <v>15.518700000000001</v>
      </c>
      <c r="X165" s="14">
        <f>'Raw - Zero'!X536</f>
        <v>15.767899999999999</v>
      </c>
      <c r="Y165" s="14">
        <f>'Raw - Zero'!Y536</f>
        <v>16.022400000000001</v>
      </c>
      <c r="Z165" s="14">
        <f>'Raw - Zero'!Z536</f>
        <v>16.281400000000001</v>
      </c>
      <c r="AA165" s="14">
        <f>'Raw - Zero'!AA536</f>
        <v>16.544599999999999</v>
      </c>
      <c r="AB165" s="14">
        <f>'Raw - Zero'!AB536</f>
        <v>16.811900000000001</v>
      </c>
      <c r="AC165" s="14">
        <f>'Raw - Zero'!AC536</f>
        <v>17.083400000000001</v>
      </c>
      <c r="AD165" s="14">
        <f>'Raw - Zero'!AD536</f>
        <v>17.358899999999998</v>
      </c>
      <c r="AE165" s="14">
        <f>'Raw - Zero'!AE536</f>
        <v>17.6388</v>
      </c>
      <c r="AF165" s="14">
        <f>'Raw - Zero'!AF536</f>
        <v>17.923100000000002</v>
      </c>
    </row>
    <row r="166" spans="1:32" x14ac:dyDescent="0.2">
      <c r="A166" s="11" t="s">
        <v>304</v>
      </c>
      <c r="B166" s="14">
        <f>'Raw - Zero'!B537</f>
        <v>10.1328</v>
      </c>
      <c r="C166" s="14">
        <f>'Raw - Zero'!C537</f>
        <v>10.2834</v>
      </c>
      <c r="D166" s="14">
        <f>'Raw - Zero'!D537</f>
        <v>10.366199999999999</v>
      </c>
      <c r="E166" s="14">
        <f>'Raw - Zero'!E537</f>
        <v>10.6144</v>
      </c>
      <c r="F166" s="14">
        <f>'Raw - Zero'!F537</f>
        <v>10.7028</v>
      </c>
      <c r="G166" s="14">
        <f>'Raw - Zero'!G537</f>
        <v>10.942</v>
      </c>
      <c r="H166" s="14">
        <f>'Raw - Zero'!H537</f>
        <v>10.998100000000001</v>
      </c>
      <c r="I166" s="14">
        <f>'Raw - Zero'!I537</f>
        <v>11.158200000000001</v>
      </c>
      <c r="J166" s="14">
        <f>'Raw - Zero'!J537</f>
        <v>11.306100000000001</v>
      </c>
      <c r="K166" s="14">
        <f>'Raw - Zero'!K537</f>
        <v>11.456799999999999</v>
      </c>
      <c r="L166" s="14">
        <f>'Raw - Zero'!L537</f>
        <v>11.608599999999999</v>
      </c>
      <c r="M166" s="14">
        <f>'Raw - Zero'!M537</f>
        <v>11.7615</v>
      </c>
      <c r="N166" s="14">
        <f>'Raw - Zero'!N537</f>
        <v>11.9155</v>
      </c>
      <c r="O166" s="14">
        <f>'Raw - Zero'!O537</f>
        <v>12.070600000000001</v>
      </c>
      <c r="P166" s="14">
        <f>'Raw - Zero'!P537</f>
        <v>12.226699999999999</v>
      </c>
      <c r="Q166" s="14">
        <f>'Raw - Zero'!Q537</f>
        <v>12.383699999999999</v>
      </c>
      <c r="R166" s="14">
        <f>'Raw - Zero'!R537</f>
        <v>12.541600000000001</v>
      </c>
      <c r="S166" s="14">
        <f>'Raw - Zero'!S537</f>
        <v>12.7004</v>
      </c>
      <c r="T166" s="14">
        <f>'Raw - Zero'!T537</f>
        <v>12.860099999999999</v>
      </c>
      <c r="U166" s="14">
        <f>'Raw - Zero'!U537</f>
        <v>13.021000000000001</v>
      </c>
      <c r="V166" s="14">
        <f>'Raw - Zero'!V537</f>
        <v>13.1935</v>
      </c>
      <c r="W166" s="14">
        <f>'Raw - Zero'!W537</f>
        <v>13.348100000000001</v>
      </c>
      <c r="X166" s="14">
        <f>'Raw - Zero'!X537</f>
        <v>13.5039</v>
      </c>
      <c r="Y166" s="14">
        <f>'Raw - Zero'!Y537</f>
        <v>13.6601</v>
      </c>
      <c r="Z166" s="14">
        <f>'Raw - Zero'!Z537</f>
        <v>13.8154</v>
      </c>
      <c r="AA166" s="14">
        <f>'Raw - Zero'!AA537</f>
        <v>13.9696</v>
      </c>
      <c r="AB166" s="14">
        <f>'Raw - Zero'!AB537</f>
        <v>14.122400000000001</v>
      </c>
      <c r="AC166" s="14">
        <f>'Raw - Zero'!AC537</f>
        <v>14.2729</v>
      </c>
      <c r="AD166" s="14">
        <f>'Raw - Zero'!AD537</f>
        <v>14.4209</v>
      </c>
      <c r="AE166" s="14">
        <f>'Raw - Zero'!AE537</f>
        <v>14.565899999999999</v>
      </c>
      <c r="AF166" s="14">
        <f>'Raw - Zero'!AF537</f>
        <v>14.7075</v>
      </c>
    </row>
    <row r="167" spans="1:32" x14ac:dyDescent="0.2">
      <c r="A167" s="11" t="s">
        <v>305</v>
      </c>
      <c r="B167" s="14">
        <f>'Raw - Zero'!B538</f>
        <v>14.5648</v>
      </c>
      <c r="C167" s="14">
        <f>'Raw - Zero'!C538</f>
        <v>14.120900000000001</v>
      </c>
      <c r="D167" s="14">
        <f>'Raw - Zero'!D538</f>
        <v>13.8902</v>
      </c>
      <c r="E167" s="14">
        <f>'Raw - Zero'!E538</f>
        <v>14.177300000000001</v>
      </c>
      <c r="F167" s="14">
        <f>'Raw - Zero'!F538</f>
        <v>14.3483</v>
      </c>
      <c r="G167" s="14">
        <f>'Raw - Zero'!G538</f>
        <v>14.7491</v>
      </c>
      <c r="H167" s="14">
        <f>'Raw - Zero'!H538</f>
        <v>14.7254</v>
      </c>
      <c r="I167" s="14">
        <f>'Raw - Zero'!I538</f>
        <v>14.9815</v>
      </c>
      <c r="J167" s="14">
        <f>'Raw - Zero'!J538</f>
        <v>15.1991</v>
      </c>
      <c r="K167" s="14">
        <f>'Raw - Zero'!K538</f>
        <v>15.4217</v>
      </c>
      <c r="L167" s="14">
        <f>'Raw - Zero'!L538</f>
        <v>15.645</v>
      </c>
      <c r="M167" s="14">
        <f>'Raw - Zero'!M538</f>
        <v>15.8696</v>
      </c>
      <c r="N167" s="14">
        <f>'Raw - Zero'!N538</f>
        <v>16.095300000000002</v>
      </c>
      <c r="O167" s="14">
        <f>'Raw - Zero'!O538</f>
        <v>16.322399999999998</v>
      </c>
      <c r="P167" s="14">
        <f>'Raw - Zero'!P538</f>
        <v>16.550799999999999</v>
      </c>
      <c r="Q167" s="14">
        <f>'Raw - Zero'!Q538</f>
        <v>16.7806</v>
      </c>
      <c r="R167" s="14">
        <f>'Raw - Zero'!R538</f>
        <v>17.011700000000001</v>
      </c>
      <c r="S167" s="14">
        <f>'Raw - Zero'!S538</f>
        <v>17.244299999999999</v>
      </c>
      <c r="T167" s="14">
        <f>'Raw - Zero'!T538</f>
        <v>17.4786</v>
      </c>
      <c r="U167" s="14">
        <f>'Raw - Zero'!U538</f>
        <v>17.714700000000001</v>
      </c>
      <c r="V167" s="14">
        <f>'Raw - Zero'!V538</f>
        <v>17.953299999999999</v>
      </c>
      <c r="W167" s="14">
        <f>'Raw - Zero'!W538</f>
        <v>18.185600000000001</v>
      </c>
      <c r="X167" s="14">
        <f>'Raw - Zero'!X538</f>
        <v>18.4223</v>
      </c>
      <c r="Y167" s="14">
        <f>'Raw - Zero'!Y538</f>
        <v>18.6615</v>
      </c>
      <c r="Z167" s="14">
        <f>'Raw - Zero'!Z538</f>
        <v>18.902200000000001</v>
      </c>
      <c r="AA167" s="14">
        <f>'Raw - Zero'!AA538</f>
        <v>19.144300000000001</v>
      </c>
      <c r="AB167" s="14">
        <f>'Raw - Zero'!AB538</f>
        <v>19.387599999999999</v>
      </c>
      <c r="AC167" s="14">
        <f>'Raw - Zero'!AC538</f>
        <v>19.632200000000001</v>
      </c>
      <c r="AD167" s="14">
        <f>'Raw - Zero'!AD538</f>
        <v>19.8782</v>
      </c>
      <c r="AE167" s="14">
        <f>'Raw - Zero'!AE538</f>
        <v>20.125900000000001</v>
      </c>
      <c r="AF167" s="14">
        <f>'Raw - Zero'!AF538</f>
        <v>20.375599999999999</v>
      </c>
    </row>
    <row r="168" spans="1:32" x14ac:dyDescent="0.2">
      <c r="A168" s="11" t="s">
        <v>306</v>
      </c>
      <c r="B168" s="14">
        <f>'Raw - Zero'!B539</f>
        <v>19.7608</v>
      </c>
      <c r="C168" s="14">
        <f>'Raw - Zero'!C539</f>
        <v>18.892800000000001</v>
      </c>
      <c r="D168" s="14">
        <f>'Raw - Zero'!D539</f>
        <v>18.6769</v>
      </c>
      <c r="E168" s="14">
        <f>'Raw - Zero'!E539</f>
        <v>19.101700000000001</v>
      </c>
      <c r="F168" s="14">
        <f>'Raw - Zero'!F539</f>
        <v>19.394400000000001</v>
      </c>
      <c r="G168" s="14">
        <f>'Raw - Zero'!G539</f>
        <v>19.998200000000001</v>
      </c>
      <c r="H168" s="14">
        <f>'Raw - Zero'!H539</f>
        <v>20.017099999999999</v>
      </c>
      <c r="I168" s="14">
        <f>'Raw - Zero'!I539</f>
        <v>20.3797</v>
      </c>
      <c r="J168" s="14">
        <f>'Raw - Zero'!J539</f>
        <v>20.697600000000001</v>
      </c>
      <c r="K168" s="14">
        <f>'Raw - Zero'!K539</f>
        <v>21.022600000000001</v>
      </c>
      <c r="L168" s="14">
        <f>'Raw - Zero'!L539</f>
        <v>21.3489</v>
      </c>
      <c r="M168" s="14">
        <f>'Raw - Zero'!M539</f>
        <v>21.6767</v>
      </c>
      <c r="N168" s="14">
        <f>'Raw - Zero'!N539</f>
        <v>22.0061</v>
      </c>
      <c r="O168" s="14">
        <f>'Raw - Zero'!O539</f>
        <v>22.337199999999999</v>
      </c>
      <c r="P168" s="14">
        <f>'Raw - Zero'!P539</f>
        <v>22.669699999999999</v>
      </c>
      <c r="Q168" s="14">
        <f>'Raw - Zero'!Q539</f>
        <v>23.003699999999998</v>
      </c>
      <c r="R168" s="14">
        <f>'Raw - Zero'!R539</f>
        <v>23.339300000000001</v>
      </c>
      <c r="S168" s="14">
        <f>'Raw - Zero'!S539</f>
        <v>23.676500000000001</v>
      </c>
      <c r="T168" s="14">
        <f>'Raw - Zero'!T539</f>
        <v>24.015699999999999</v>
      </c>
      <c r="U168" s="14">
        <f>'Raw - Zero'!U539</f>
        <v>24.357199999999999</v>
      </c>
      <c r="V168" s="14">
        <f>'Raw - Zero'!V539</f>
        <v>24.7194</v>
      </c>
      <c r="W168" s="14">
        <f>'Raw - Zero'!W539</f>
        <v>25.052299999999999</v>
      </c>
      <c r="X168" s="14">
        <f>'Raw - Zero'!X539</f>
        <v>25.392700000000001</v>
      </c>
      <c r="Y168" s="14">
        <f>'Raw - Zero'!Y539</f>
        <v>25.738399999999999</v>
      </c>
      <c r="Z168" s="14">
        <f>'Raw - Zero'!Z539</f>
        <v>26.087499999999999</v>
      </c>
      <c r="AA168" s="14">
        <f>'Raw - Zero'!AA539</f>
        <v>26.439699999999998</v>
      </c>
      <c r="AB168" s="14">
        <f>'Raw - Zero'!AB539</f>
        <v>26.795200000000001</v>
      </c>
      <c r="AC168" s="14">
        <f>'Raw - Zero'!AC539</f>
        <v>27.153700000000001</v>
      </c>
      <c r="AD168" s="14">
        <f>'Raw - Zero'!AD539</f>
        <v>27.5154</v>
      </c>
      <c r="AE168" s="14">
        <f>'Raw - Zero'!AE539</f>
        <v>27.8809</v>
      </c>
      <c r="AF168" s="14">
        <f>'Raw - Zero'!AF539</f>
        <v>28.250499999999999</v>
      </c>
    </row>
    <row r="169" spans="1:32" x14ac:dyDescent="0.2">
      <c r="A169" s="12" t="s">
        <v>307</v>
      </c>
      <c r="B169" s="14">
        <f>'Raw - Zero'!B540</f>
        <v>10.9758</v>
      </c>
      <c r="C169" s="14">
        <f>'Raw - Zero'!C540</f>
        <v>10.482200000000001</v>
      </c>
      <c r="D169" s="14">
        <f>'Raw - Zero'!D540</f>
        <v>10.350899999999999</v>
      </c>
      <c r="E169" s="14">
        <f>'Raw - Zero'!E540</f>
        <v>10.587899999999999</v>
      </c>
      <c r="F169" s="14">
        <f>'Raw - Zero'!F540</f>
        <v>10.7567</v>
      </c>
      <c r="G169" s="14">
        <f>'Raw - Zero'!G540</f>
        <v>11.107699999999999</v>
      </c>
      <c r="H169" s="14">
        <f>'Raw - Zero'!H540</f>
        <v>11.115</v>
      </c>
      <c r="I169" s="14">
        <f>'Raw - Zero'!I540</f>
        <v>11.3231</v>
      </c>
      <c r="J169" s="14">
        <f>'Raw - Zero'!J540</f>
        <v>11.5047</v>
      </c>
      <c r="K169" s="14">
        <f>'Raw - Zero'!K540</f>
        <v>11.690300000000001</v>
      </c>
      <c r="L169" s="14">
        <f>'Raw - Zero'!L540</f>
        <v>11.8767</v>
      </c>
      <c r="M169" s="14">
        <f>'Raw - Zero'!M540</f>
        <v>12.0641</v>
      </c>
      <c r="N169" s="14">
        <f>'Raw - Zero'!N540</f>
        <v>12.252599999999999</v>
      </c>
      <c r="O169" s="14">
        <f>'Raw - Zero'!O540</f>
        <v>12.4422</v>
      </c>
      <c r="P169" s="14">
        <f>'Raw - Zero'!P540</f>
        <v>12.632899999999999</v>
      </c>
      <c r="Q169" s="14">
        <f>'Raw - Zero'!Q540</f>
        <v>12.8247</v>
      </c>
      <c r="R169" s="14">
        <f>'Raw - Zero'!R540</f>
        <v>13.0177</v>
      </c>
      <c r="S169" s="14">
        <f>'Raw - Zero'!S540</f>
        <v>13.2119</v>
      </c>
      <c r="T169" s="14">
        <f>'Raw - Zero'!T540</f>
        <v>13.4076</v>
      </c>
      <c r="U169" s="14">
        <f>'Raw - Zero'!U540</f>
        <v>13.604900000000001</v>
      </c>
      <c r="V169" s="14">
        <f>'Raw - Zero'!V540</f>
        <v>13.8133</v>
      </c>
      <c r="W169" s="14">
        <f>'Raw - Zero'!W540</f>
        <v>14.008100000000001</v>
      </c>
      <c r="X169" s="14">
        <f>'Raw - Zero'!X540</f>
        <v>14.2082</v>
      </c>
      <c r="Y169" s="14">
        <f>'Raw - Zero'!Y540</f>
        <v>14.4124</v>
      </c>
      <c r="Z169" s="14">
        <f>'Raw - Zero'!Z540</f>
        <v>14.620100000000001</v>
      </c>
      <c r="AA169" s="14">
        <f>'Raw - Zero'!AA540</f>
        <v>14.831200000000001</v>
      </c>
      <c r="AB169" s="14">
        <f>'Raw - Zero'!AB540</f>
        <v>15.045500000000001</v>
      </c>
      <c r="AC169" s="14">
        <f>'Raw - Zero'!AC540</f>
        <v>15.2636</v>
      </c>
      <c r="AD169" s="14">
        <f>'Raw - Zero'!AD540</f>
        <v>15.4856</v>
      </c>
      <c r="AE169" s="14">
        <f>'Raw - Zero'!AE540</f>
        <v>15.7121</v>
      </c>
      <c r="AF169" s="14">
        <f>'Raw - Zero'!AF540</f>
        <v>15.9436</v>
      </c>
    </row>
    <row r="170" spans="1:32" x14ac:dyDescent="0.2">
      <c r="A170" s="12" t="s">
        <v>308</v>
      </c>
      <c r="B170" s="14">
        <f>'Raw - Zero'!B541</f>
        <v>24.834199999999999</v>
      </c>
      <c r="C170" s="14">
        <f>'Raw - Zero'!C541</f>
        <v>24.2043</v>
      </c>
      <c r="D170" s="14">
        <f>'Raw - Zero'!D541</f>
        <v>23.901900000000001</v>
      </c>
      <c r="E170" s="14">
        <f>'Raw - Zero'!E541</f>
        <v>24.3949</v>
      </c>
      <c r="F170" s="14">
        <f>'Raw - Zero'!F541</f>
        <v>24.698399999999999</v>
      </c>
      <c r="G170" s="14">
        <f>'Raw - Zero'!G541</f>
        <v>25.287700000000001</v>
      </c>
      <c r="H170" s="14">
        <f>'Raw - Zero'!H541</f>
        <v>25.324999999999999</v>
      </c>
      <c r="I170" s="14">
        <f>'Raw - Zero'!I541</f>
        <v>25.761099999999999</v>
      </c>
      <c r="J170" s="14">
        <f>'Raw - Zero'!J541</f>
        <v>26.146100000000001</v>
      </c>
      <c r="K170" s="14">
        <f>'Raw - Zero'!K541</f>
        <v>26.5397</v>
      </c>
      <c r="L170" s="14">
        <f>'Raw - Zero'!L541</f>
        <v>26.935300000000002</v>
      </c>
      <c r="M170" s="14">
        <f>'Raw - Zero'!M541</f>
        <v>27.333100000000002</v>
      </c>
      <c r="N170" s="14">
        <f>'Raw - Zero'!N541</f>
        <v>27.7333</v>
      </c>
      <c r="O170" s="14">
        <f>'Raw - Zero'!O541</f>
        <v>28.1358</v>
      </c>
      <c r="P170" s="14">
        <f>'Raw - Zero'!P541</f>
        <v>28.540400000000002</v>
      </c>
      <c r="Q170" s="14">
        <f>'Raw - Zero'!Q541</f>
        <v>28.946999999999999</v>
      </c>
      <c r="R170" s="14">
        <f>'Raw - Zero'!R541</f>
        <v>29.355699999999999</v>
      </c>
      <c r="S170" s="14">
        <f>'Raw - Zero'!S541</f>
        <v>29.7666</v>
      </c>
      <c r="T170" s="14">
        <f>'Raw - Zero'!T541</f>
        <v>30.180099999999999</v>
      </c>
      <c r="U170" s="14">
        <f>'Raw - Zero'!U541</f>
        <v>30.596399999999999</v>
      </c>
      <c r="V170" s="14">
        <f>'Raw - Zero'!V541</f>
        <v>31.034800000000001</v>
      </c>
      <c r="W170" s="14">
        <f>'Raw - Zero'!W541</f>
        <v>31.440999999999999</v>
      </c>
      <c r="X170" s="14">
        <f>'Raw - Zero'!X541</f>
        <v>31.854700000000001</v>
      </c>
      <c r="Y170" s="14">
        <f>'Raw - Zero'!Y541</f>
        <v>32.273200000000003</v>
      </c>
      <c r="Z170" s="14">
        <f>'Raw - Zero'!Z541</f>
        <v>32.694499999999998</v>
      </c>
      <c r="AA170" s="14">
        <f>'Raw - Zero'!AA541</f>
        <v>33.118200000000002</v>
      </c>
      <c r="AB170" s="14">
        <f>'Raw - Zero'!AB541</f>
        <v>33.5441</v>
      </c>
      <c r="AC170" s="14">
        <f>'Raw - Zero'!AC541</f>
        <v>33.972000000000001</v>
      </c>
      <c r="AD170" s="14">
        <f>'Raw - Zero'!AD541</f>
        <v>34.401800000000001</v>
      </c>
      <c r="AE170" s="14">
        <f>'Raw - Zero'!AE541</f>
        <v>34.833799999999997</v>
      </c>
      <c r="AF170" s="14">
        <f>'Raw - Zero'!AF541</f>
        <v>35.268300000000004</v>
      </c>
    </row>
    <row r="171" spans="1:32" x14ac:dyDescent="0.2">
      <c r="A171" s="12" t="s">
        <v>309</v>
      </c>
      <c r="B171" s="14">
        <f>'Raw - Zero'!B542</f>
        <v>6.5427999999999997</v>
      </c>
      <c r="C171" s="14">
        <f>'Raw - Zero'!C542</f>
        <v>6.3394000000000004</v>
      </c>
      <c r="D171" s="14">
        <f>'Raw - Zero'!D542</f>
        <v>6.2652999999999999</v>
      </c>
      <c r="E171" s="14">
        <f>'Raw - Zero'!E542</f>
        <v>6.3924000000000003</v>
      </c>
      <c r="F171" s="14">
        <f>'Raw - Zero'!F542</f>
        <v>6.4759000000000002</v>
      </c>
      <c r="G171" s="14">
        <f>'Raw - Zero'!G542</f>
        <v>6.6334999999999997</v>
      </c>
      <c r="H171" s="14">
        <f>'Raw - Zero'!H542</f>
        <v>6.6466000000000003</v>
      </c>
      <c r="I171" s="14">
        <f>'Raw - Zero'!I542</f>
        <v>6.7630999999999997</v>
      </c>
      <c r="J171" s="14">
        <f>'Raw - Zero'!J542</f>
        <v>6.8666</v>
      </c>
      <c r="K171" s="14">
        <f>'Raw - Zero'!K542</f>
        <v>6.9725000000000001</v>
      </c>
      <c r="L171" s="14">
        <f>'Raw - Zero'!L542</f>
        <v>7.0791000000000004</v>
      </c>
      <c r="M171" s="14">
        <f>'Raw - Zero'!M542</f>
        <v>7.1863999999999999</v>
      </c>
      <c r="N171" s="14">
        <f>'Raw - Zero'!N542</f>
        <v>7.2944000000000004</v>
      </c>
      <c r="O171" s="14">
        <f>'Raw - Zero'!O542</f>
        <v>7.4032</v>
      </c>
      <c r="P171" s="14">
        <f>'Raw - Zero'!P542</f>
        <v>7.5126999999999997</v>
      </c>
      <c r="Q171" s="14">
        <f>'Raw - Zero'!Q542</f>
        <v>7.6228999999999996</v>
      </c>
      <c r="R171" s="14">
        <f>'Raw - Zero'!R542</f>
        <v>7.7336999999999998</v>
      </c>
      <c r="S171" s="14">
        <f>'Raw - Zero'!S542</f>
        <v>7.8452999999999999</v>
      </c>
      <c r="T171" s="14">
        <f>'Raw - Zero'!T542</f>
        <v>7.9577</v>
      </c>
      <c r="U171" s="14">
        <f>'Raw - Zero'!U542</f>
        <v>8.0709999999999997</v>
      </c>
      <c r="V171" s="14">
        <f>'Raw - Zero'!V542</f>
        <v>8.1895000000000007</v>
      </c>
      <c r="W171" s="14">
        <f>'Raw - Zero'!W542</f>
        <v>8.3009000000000004</v>
      </c>
      <c r="X171" s="14">
        <f>'Raw - Zero'!X542</f>
        <v>8.4146000000000001</v>
      </c>
      <c r="Y171" s="14">
        <f>'Raw - Zero'!Y542</f>
        <v>8.5298999999999996</v>
      </c>
      <c r="Z171" s="14">
        <f>'Raw - Zero'!Z542</f>
        <v>8.6463000000000001</v>
      </c>
      <c r="AA171" s="14">
        <f>'Raw - Zero'!AA542</f>
        <v>8.7637999999999998</v>
      </c>
      <c r="AB171" s="14">
        <f>'Raw - Zero'!AB542</f>
        <v>8.8823000000000008</v>
      </c>
      <c r="AC171" s="14">
        <f>'Raw - Zero'!AC542</f>
        <v>9.0017999999999994</v>
      </c>
      <c r="AD171" s="14">
        <f>'Raw - Zero'!AD542</f>
        <v>9.1225000000000005</v>
      </c>
      <c r="AE171" s="14">
        <f>'Raw - Zero'!AE542</f>
        <v>9.2444000000000006</v>
      </c>
      <c r="AF171" s="14">
        <f>'Raw - Zero'!AF542</f>
        <v>9.3676999999999992</v>
      </c>
    </row>
    <row r="172" spans="1:32" x14ac:dyDescent="0.2">
      <c r="A172" s="12" t="s">
        <v>310</v>
      </c>
      <c r="B172" s="14">
        <f>'Raw - Zero'!B543</f>
        <v>7.6435000000000004</v>
      </c>
      <c r="C172" s="14">
        <f>'Raw - Zero'!C543</f>
        <v>7.5392999999999999</v>
      </c>
      <c r="D172" s="14">
        <f>'Raw - Zero'!D543</f>
        <v>7.4507000000000003</v>
      </c>
      <c r="E172" s="14">
        <f>'Raw - Zero'!E543</f>
        <v>7.5873999999999997</v>
      </c>
      <c r="F172" s="14">
        <f>'Raw - Zero'!F543</f>
        <v>7.6660000000000004</v>
      </c>
      <c r="G172" s="14">
        <f>'Raw - Zero'!G543</f>
        <v>7.8025000000000002</v>
      </c>
      <c r="H172" s="14">
        <f>'Raw - Zero'!H543</f>
        <v>7.8242000000000003</v>
      </c>
      <c r="I172" s="14">
        <f>'Raw - Zero'!I543</f>
        <v>7.9549000000000003</v>
      </c>
      <c r="J172" s="14">
        <f>'Raw - Zero'!J543</f>
        <v>8.0715000000000003</v>
      </c>
      <c r="K172" s="14">
        <f>'Raw - Zero'!K543</f>
        <v>8.1906999999999996</v>
      </c>
      <c r="L172" s="14">
        <f>'Raw - Zero'!L543</f>
        <v>8.3108000000000004</v>
      </c>
      <c r="M172" s="14">
        <f>'Raw - Zero'!M543</f>
        <v>8.4318000000000008</v>
      </c>
      <c r="N172" s="14">
        <f>'Raw - Zero'!N543</f>
        <v>8.5535999999999994</v>
      </c>
      <c r="O172" s="14">
        <f>'Raw - Zero'!O543</f>
        <v>8.6762999999999995</v>
      </c>
      <c r="P172" s="14">
        <f>'Raw - Zero'!P543</f>
        <v>8.7996999999999996</v>
      </c>
      <c r="Q172" s="14">
        <f>'Raw - Zero'!Q543</f>
        <v>8.9238999999999997</v>
      </c>
      <c r="R172" s="14">
        <f>'Raw - Zero'!R543</f>
        <v>9.0488999999999997</v>
      </c>
      <c r="S172" s="14">
        <f>'Raw - Zero'!S543</f>
        <v>9.1745000000000001</v>
      </c>
      <c r="T172" s="14">
        <f>'Raw - Zero'!T543</f>
        <v>9.3010000000000002</v>
      </c>
      <c r="U172" s="14">
        <f>'Raw - Zero'!U543</f>
        <v>9.4283000000000001</v>
      </c>
      <c r="V172" s="14">
        <f>'Raw - Zero'!V543</f>
        <v>9.5495000000000001</v>
      </c>
      <c r="W172" s="14">
        <f>'Raw - Zero'!W543</f>
        <v>9.6768999999999998</v>
      </c>
      <c r="X172" s="14">
        <f>'Raw - Zero'!X543</f>
        <v>9.8048000000000002</v>
      </c>
      <c r="Y172" s="14">
        <f>'Raw - Zero'!Y543</f>
        <v>9.9327000000000005</v>
      </c>
      <c r="Z172" s="14">
        <f>'Raw - Zero'!Z543</f>
        <v>10.0604</v>
      </c>
      <c r="AA172" s="14">
        <f>'Raw - Zero'!AA543</f>
        <v>10.187799999999999</v>
      </c>
      <c r="AB172" s="14">
        <f>'Raw - Zero'!AB543</f>
        <v>10.315099999999999</v>
      </c>
      <c r="AC172" s="14">
        <f>'Raw - Zero'!AC543</f>
        <v>10.442299999999999</v>
      </c>
      <c r="AD172" s="14">
        <f>'Raw - Zero'!AD543</f>
        <v>10.569599999999999</v>
      </c>
      <c r="AE172" s="14">
        <f>'Raw - Zero'!AE543</f>
        <v>10.696999999999999</v>
      </c>
      <c r="AF172" s="14">
        <f>'Raw - Zero'!AF543</f>
        <v>10.8247</v>
      </c>
    </row>
    <row r="173" spans="1:32" x14ac:dyDescent="0.2">
      <c r="A173" s="13" t="s">
        <v>311</v>
      </c>
      <c r="B173" s="14">
        <f>'Raw - Zero'!B544</f>
        <v>22.1922</v>
      </c>
      <c r="C173" s="14">
        <f>'Raw - Zero'!C544</f>
        <v>22.3401</v>
      </c>
      <c r="D173" s="14">
        <f>'Raw - Zero'!D544</f>
        <v>22.186699999999998</v>
      </c>
      <c r="E173" s="14">
        <f>'Raw - Zero'!E544</f>
        <v>22.707000000000001</v>
      </c>
      <c r="F173" s="14">
        <f>'Raw - Zero'!F544</f>
        <v>22.9053</v>
      </c>
      <c r="G173" s="14">
        <f>'Raw - Zero'!G544</f>
        <v>23.247299999999999</v>
      </c>
      <c r="H173" s="14">
        <f>'Raw - Zero'!H544</f>
        <v>23.342300000000002</v>
      </c>
      <c r="I173" s="14">
        <f>'Raw - Zero'!I544</f>
        <v>23.723299999999998</v>
      </c>
      <c r="J173" s="14">
        <f>'Raw - Zero'!J544</f>
        <v>24.069700000000001</v>
      </c>
      <c r="K173" s="14">
        <f>'Raw - Zero'!K544</f>
        <v>24.423100000000002</v>
      </c>
      <c r="L173" s="14">
        <f>'Raw - Zero'!L544</f>
        <v>24.778400000000001</v>
      </c>
      <c r="M173" s="14">
        <f>'Raw - Zero'!M544</f>
        <v>25.135999999999999</v>
      </c>
      <c r="N173" s="14">
        <f>'Raw - Zero'!N544</f>
        <v>25.495799999999999</v>
      </c>
      <c r="O173" s="14">
        <f>'Raw - Zero'!O544</f>
        <v>25.857700000000001</v>
      </c>
      <c r="P173" s="14">
        <f>'Raw - Zero'!P544</f>
        <v>26.221599999999999</v>
      </c>
      <c r="Q173" s="14">
        <f>'Raw - Zero'!Q544</f>
        <v>26.587299999999999</v>
      </c>
      <c r="R173" s="14">
        <f>'Raw - Zero'!R544</f>
        <v>26.954699999999999</v>
      </c>
      <c r="S173" s="14">
        <f>'Raw - Zero'!S544</f>
        <v>27.323899999999998</v>
      </c>
      <c r="T173" s="14">
        <f>'Raw - Zero'!T544</f>
        <v>27.6952</v>
      </c>
      <c r="U173" s="14">
        <f>'Raw - Zero'!U544</f>
        <v>28.068899999999999</v>
      </c>
      <c r="V173" s="14">
        <f>'Raw - Zero'!V544</f>
        <v>28.4712</v>
      </c>
      <c r="W173" s="14">
        <f>'Raw - Zero'!W544</f>
        <v>28.8368</v>
      </c>
      <c r="X173" s="14">
        <f>'Raw - Zero'!X544</f>
        <v>29.209499999999998</v>
      </c>
      <c r="Y173" s="14">
        <f>'Raw - Zero'!Y544</f>
        <v>29.587800000000001</v>
      </c>
      <c r="Z173" s="14">
        <f>'Raw - Zero'!Z544</f>
        <v>29.9693</v>
      </c>
      <c r="AA173" s="14">
        <f>'Raw - Zero'!AA544</f>
        <v>30.354099999999999</v>
      </c>
      <c r="AB173" s="14">
        <f>'Raw - Zero'!AB544</f>
        <v>30.742699999999999</v>
      </c>
      <c r="AC173" s="14">
        <f>'Raw - Zero'!AC544</f>
        <v>31.134499999999999</v>
      </c>
      <c r="AD173" s="14">
        <f>'Raw - Zero'!AD544</f>
        <v>31.529399999999999</v>
      </c>
      <c r="AE173" s="14">
        <f>'Raw - Zero'!AE544</f>
        <v>31.928100000000001</v>
      </c>
      <c r="AF173" s="14">
        <f>'Raw - Zero'!AF544</f>
        <v>32.3307</v>
      </c>
    </row>
    <row r="174" spans="1:32" x14ac:dyDescent="0.2">
      <c r="A174" s="13" t="s">
        <v>312</v>
      </c>
      <c r="B174" s="14">
        <f>'Raw - Zero'!B545</f>
        <v>33.891300000000001</v>
      </c>
      <c r="C174" s="14">
        <f>'Raw - Zero'!C545</f>
        <v>31.938300000000002</v>
      </c>
      <c r="D174" s="14">
        <f>'Raw - Zero'!D545</f>
        <v>31.601700000000001</v>
      </c>
      <c r="E174" s="14">
        <f>'Raw - Zero'!E545</f>
        <v>32.390500000000003</v>
      </c>
      <c r="F174" s="14">
        <f>'Raw - Zero'!F545</f>
        <v>32.972799999999999</v>
      </c>
      <c r="G174" s="14">
        <f>'Raw - Zero'!G545</f>
        <v>34.177399999999999</v>
      </c>
      <c r="H174" s="14">
        <f>'Raw - Zero'!H545</f>
        <v>34.196599999999997</v>
      </c>
      <c r="I174" s="14">
        <f>'Raw - Zero'!I545</f>
        <v>34.833199999999998</v>
      </c>
      <c r="J174" s="14">
        <f>'Raw - Zero'!J545</f>
        <v>35.3874</v>
      </c>
      <c r="K174" s="14">
        <f>'Raw - Zero'!K545</f>
        <v>35.953200000000002</v>
      </c>
      <c r="L174" s="14">
        <f>'Raw - Zero'!L545</f>
        <v>36.520299999999999</v>
      </c>
      <c r="M174" s="14">
        <f>'Raw - Zero'!M545</f>
        <v>37.089500000000001</v>
      </c>
      <c r="N174" s="14">
        <f>'Raw - Zero'!N545</f>
        <v>37.661000000000001</v>
      </c>
      <c r="O174" s="14">
        <f>'Raw - Zero'!O545</f>
        <v>38.234999999999999</v>
      </c>
      <c r="P174" s="14">
        <f>'Raw - Zero'!P545</f>
        <v>38.811300000000003</v>
      </c>
      <c r="Q174" s="14">
        <f>'Raw - Zero'!Q545</f>
        <v>39.390099999999997</v>
      </c>
      <c r="R174" s="14">
        <f>'Raw - Zero'!R545</f>
        <v>39.971600000000002</v>
      </c>
      <c r="S174" s="14">
        <f>'Raw - Zero'!S545</f>
        <v>40.555900000000001</v>
      </c>
      <c r="T174" s="14">
        <f>'Raw - Zero'!T545</f>
        <v>41.143799999999999</v>
      </c>
      <c r="U174" s="14">
        <f>'Raw - Zero'!U545</f>
        <v>41.735999999999997</v>
      </c>
      <c r="V174" s="14">
        <f>'Raw - Zero'!V545</f>
        <v>42.358400000000003</v>
      </c>
      <c r="W174" s="14">
        <f>'Raw - Zero'!W545</f>
        <v>42.936199999999999</v>
      </c>
      <c r="X174" s="14">
        <f>'Raw - Zero'!X545</f>
        <v>43.528300000000002</v>
      </c>
      <c r="Y174" s="14">
        <f>'Raw - Zero'!Y545</f>
        <v>44.130099999999999</v>
      </c>
      <c r="Z174" s="14">
        <f>'Raw - Zero'!Z545</f>
        <v>44.738799999999998</v>
      </c>
      <c r="AA174" s="14">
        <f>'Raw - Zero'!AA545</f>
        <v>45.3538</v>
      </c>
      <c r="AB174" s="14">
        <f>'Raw - Zero'!AB545</f>
        <v>45.975000000000001</v>
      </c>
      <c r="AC174" s="14">
        <f>'Raw - Zero'!AC545</f>
        <v>46.602699999999999</v>
      </c>
      <c r="AD174" s="14">
        <f>'Raw - Zero'!AD545</f>
        <v>47.237400000000001</v>
      </c>
      <c r="AE174" s="14">
        <f>'Raw - Zero'!AE545</f>
        <v>47.880099999999999</v>
      </c>
      <c r="AF174" s="14">
        <f>'Raw - Zero'!AF545</f>
        <v>48.531700000000001</v>
      </c>
    </row>
    <row r="175" spans="1:32" x14ac:dyDescent="0.2">
      <c r="A175" s="13" t="s">
        <v>313</v>
      </c>
      <c r="B175" s="14">
        <f>'Raw - Zero'!B546</f>
        <v>4.7647000000000004</v>
      </c>
      <c r="C175" s="14">
        <f>'Raw - Zero'!C546</f>
        <v>4.4336000000000002</v>
      </c>
      <c r="D175" s="14">
        <f>'Raw - Zero'!D546</f>
        <v>4.4561000000000002</v>
      </c>
      <c r="E175" s="14">
        <f>'Raw - Zero'!E546</f>
        <v>4.5590999999999999</v>
      </c>
      <c r="F175" s="14">
        <f>'Raw - Zero'!F546</f>
        <v>4.6245000000000003</v>
      </c>
      <c r="G175" s="14">
        <f>'Raw - Zero'!G546</f>
        <v>4.8079999999999998</v>
      </c>
      <c r="H175" s="14">
        <f>'Raw - Zero'!H546</f>
        <v>4.8326000000000002</v>
      </c>
      <c r="I175" s="14">
        <f>'Raw - Zero'!I546</f>
        <v>4.9263000000000003</v>
      </c>
      <c r="J175" s="14">
        <f>'Raw - Zero'!J546</f>
        <v>5.0111999999999997</v>
      </c>
      <c r="K175" s="14">
        <f>'Raw - Zero'!K546</f>
        <v>5.0976999999999997</v>
      </c>
      <c r="L175" s="14">
        <f>'Raw - Zero'!L546</f>
        <v>5.1849999999999996</v>
      </c>
      <c r="M175" s="14">
        <f>'Raw - Zero'!M546</f>
        <v>5.2732000000000001</v>
      </c>
      <c r="N175" s="14">
        <f>'Raw - Zero'!N546</f>
        <v>5.3624999999999998</v>
      </c>
      <c r="O175" s="14">
        <f>'Raw - Zero'!O546</f>
        <v>5.4527999999999999</v>
      </c>
      <c r="P175" s="14">
        <f>'Raw - Zero'!P546</f>
        <v>5.5442</v>
      </c>
      <c r="Q175" s="14">
        <f>'Raw - Zero'!Q546</f>
        <v>5.6367000000000003</v>
      </c>
      <c r="R175" s="14">
        <f>'Raw - Zero'!R546</f>
        <v>5.7302999999999997</v>
      </c>
      <c r="S175" s="14">
        <f>'Raw - Zero'!S546</f>
        <v>5.8250000000000002</v>
      </c>
      <c r="T175" s="14">
        <f>'Raw - Zero'!T546</f>
        <v>5.9208999999999996</v>
      </c>
      <c r="U175" s="14">
        <f>'Raw - Zero'!U546</f>
        <v>6.0179999999999998</v>
      </c>
      <c r="V175" s="14">
        <f>'Raw - Zero'!V546</f>
        <v>6.1158000000000001</v>
      </c>
      <c r="W175" s="14">
        <f>'Raw - Zero'!W546</f>
        <v>6.2117000000000004</v>
      </c>
      <c r="X175" s="14">
        <f>'Raw - Zero'!X546</f>
        <v>6.3089000000000004</v>
      </c>
      <c r="Y175" s="14">
        <f>'Raw - Zero'!Y546</f>
        <v>6.4066999999999998</v>
      </c>
      <c r="Z175" s="14">
        <f>'Raw - Zero'!Z546</f>
        <v>6.5045999999999999</v>
      </c>
      <c r="AA175" s="14">
        <f>'Raw - Zero'!AA546</f>
        <v>6.6024000000000003</v>
      </c>
      <c r="AB175" s="14">
        <f>'Raw - Zero'!AB546</f>
        <v>6.6999000000000004</v>
      </c>
      <c r="AC175" s="14">
        <f>'Raw - Zero'!AC546</f>
        <v>6.7968999999999999</v>
      </c>
      <c r="AD175" s="14">
        <f>'Raw - Zero'!AD546</f>
        <v>6.8929999999999998</v>
      </c>
      <c r="AE175" s="14">
        <f>'Raw - Zero'!AE546</f>
        <v>6.9882</v>
      </c>
      <c r="AF175" s="14">
        <f>'Raw - Zero'!AF546</f>
        <v>7.0823</v>
      </c>
    </row>
    <row r="176" spans="1:32" x14ac:dyDescent="0.2">
      <c r="A176" s="13" t="s">
        <v>314</v>
      </c>
      <c r="B176" s="14">
        <f>'Raw - Zero'!B547</f>
        <v>12.3466</v>
      </c>
      <c r="C176" s="14">
        <f>'Raw - Zero'!C547</f>
        <v>12.067299999999999</v>
      </c>
      <c r="D176" s="14">
        <f>'Raw - Zero'!D547</f>
        <v>11.8919</v>
      </c>
      <c r="E176" s="14">
        <f>'Raw - Zero'!E547</f>
        <v>12.140700000000001</v>
      </c>
      <c r="F176" s="14">
        <f>'Raw - Zero'!F547</f>
        <v>12.262499999999999</v>
      </c>
      <c r="G176" s="14">
        <f>'Raw - Zero'!G547</f>
        <v>12.484400000000001</v>
      </c>
      <c r="H176" s="14">
        <f>'Raw - Zero'!H547</f>
        <v>12.4871</v>
      </c>
      <c r="I176" s="14">
        <f>'Raw - Zero'!I547</f>
        <v>12.6661</v>
      </c>
      <c r="J176" s="14">
        <f>'Raw - Zero'!J547</f>
        <v>12.826599999999999</v>
      </c>
      <c r="K176" s="14">
        <f>'Raw - Zero'!K547</f>
        <v>12.993499999999999</v>
      </c>
      <c r="L176" s="14">
        <f>'Raw - Zero'!L547</f>
        <v>13.163399999999999</v>
      </c>
      <c r="M176" s="14">
        <f>'Raw - Zero'!M547</f>
        <v>13.3362</v>
      </c>
      <c r="N176" s="14">
        <f>'Raw - Zero'!N547</f>
        <v>13.5115</v>
      </c>
      <c r="O176" s="14">
        <f>'Raw - Zero'!O547</f>
        <v>13.689</v>
      </c>
      <c r="P176" s="14">
        <f>'Raw - Zero'!P547</f>
        <v>13.868600000000001</v>
      </c>
      <c r="Q176" s="14">
        <f>'Raw - Zero'!Q547</f>
        <v>14.0501</v>
      </c>
      <c r="R176" s="14">
        <f>'Raw - Zero'!R547</f>
        <v>14.2333</v>
      </c>
      <c r="S176" s="14">
        <f>'Raw - Zero'!S547</f>
        <v>14.4183</v>
      </c>
      <c r="T176" s="14">
        <f>'Raw - Zero'!T547</f>
        <v>14.6052</v>
      </c>
      <c r="U176" s="14">
        <f>'Raw - Zero'!U547</f>
        <v>14.7942</v>
      </c>
      <c r="V176" s="14">
        <f>'Raw - Zero'!V547</f>
        <v>14.997999999999999</v>
      </c>
      <c r="W176" s="14">
        <f>'Raw - Zero'!W547</f>
        <v>15.177099999999999</v>
      </c>
      <c r="X176" s="14">
        <f>'Raw - Zero'!X547</f>
        <v>15.360200000000001</v>
      </c>
      <c r="Y176" s="14">
        <f>'Raw - Zero'!Y547</f>
        <v>15.545400000000001</v>
      </c>
      <c r="Z176" s="14">
        <f>'Raw - Zero'!Z547</f>
        <v>15.731</v>
      </c>
      <c r="AA176" s="14">
        <f>'Raw - Zero'!AA547</f>
        <v>15.916600000000001</v>
      </c>
      <c r="AB176" s="14">
        <f>'Raw - Zero'!AB547</f>
        <v>16.1022</v>
      </c>
      <c r="AC176" s="14">
        <f>'Raw - Zero'!AC547</f>
        <v>16.286799999999999</v>
      </c>
      <c r="AD176" s="14">
        <f>'Raw - Zero'!AD547</f>
        <v>16.470500000000001</v>
      </c>
      <c r="AE176" s="14">
        <f>'Raw - Zero'!AE547</f>
        <v>16.652999999999999</v>
      </c>
      <c r="AF176" s="14">
        <f>'Raw - Zero'!AF547</f>
        <v>16.834099999999999</v>
      </c>
    </row>
    <row r="177" spans="1:32" x14ac:dyDescent="0.2">
      <c r="A177" s="13" t="s">
        <v>315</v>
      </c>
      <c r="B177" s="14">
        <f>'Raw - Zero'!B548</f>
        <v>16.5318</v>
      </c>
      <c r="C177" s="14">
        <f>'Raw - Zero'!C548</f>
        <v>15.3696</v>
      </c>
      <c r="D177" s="14">
        <f>'Raw - Zero'!D548</f>
        <v>15.232799999999999</v>
      </c>
      <c r="E177" s="14">
        <f>'Raw - Zero'!E548</f>
        <v>15.6129</v>
      </c>
      <c r="F177" s="14">
        <f>'Raw - Zero'!F548</f>
        <v>15.876099999999999</v>
      </c>
      <c r="G177" s="14">
        <f>'Raw - Zero'!G548</f>
        <v>16.4605</v>
      </c>
      <c r="H177" s="14">
        <f>'Raw - Zero'!H548</f>
        <v>16.457999999999998</v>
      </c>
      <c r="I177" s="14">
        <f>'Raw - Zero'!I548</f>
        <v>16.751999999999999</v>
      </c>
      <c r="J177" s="14">
        <f>'Raw - Zero'!J548</f>
        <v>17.008600000000001</v>
      </c>
      <c r="K177" s="14">
        <f>'Raw - Zero'!K548</f>
        <v>17.272200000000002</v>
      </c>
      <c r="L177" s="14">
        <f>'Raw - Zero'!L548</f>
        <v>17.537700000000001</v>
      </c>
      <c r="M177" s="14">
        <f>'Raw - Zero'!M548</f>
        <v>17.805499999999999</v>
      </c>
      <c r="N177" s="14">
        <f>'Raw - Zero'!N548</f>
        <v>18.075600000000001</v>
      </c>
      <c r="O177" s="14">
        <f>'Raw - Zero'!O548</f>
        <v>18.348099999999999</v>
      </c>
      <c r="P177" s="14">
        <f>'Raw - Zero'!P548</f>
        <v>18.622900000000001</v>
      </c>
      <c r="Q177" s="14">
        <f>'Raw - Zero'!Q548</f>
        <v>18.899999999999999</v>
      </c>
      <c r="R177" s="14">
        <f>'Raw - Zero'!R548</f>
        <v>19.179600000000001</v>
      </c>
      <c r="S177" s="14">
        <f>'Raw - Zero'!S548</f>
        <v>19.4618</v>
      </c>
      <c r="T177" s="14">
        <f>'Raw - Zero'!T548</f>
        <v>19.747</v>
      </c>
      <c r="U177" s="14">
        <f>'Raw - Zero'!U548</f>
        <v>20.035399999999999</v>
      </c>
      <c r="V177" s="14">
        <f>'Raw - Zero'!V548</f>
        <v>20.3432</v>
      </c>
      <c r="W177" s="14">
        <f>'Raw - Zero'!W548</f>
        <v>20.621500000000001</v>
      </c>
      <c r="X177" s="14">
        <f>'Raw - Zero'!X548</f>
        <v>20.9072</v>
      </c>
      <c r="Y177" s="14">
        <f>'Raw - Zero'!Y548</f>
        <v>21.197700000000001</v>
      </c>
      <c r="Z177" s="14">
        <f>'Raw - Zero'!Z548</f>
        <v>21.4908</v>
      </c>
      <c r="AA177" s="14">
        <f>'Raw - Zero'!AA548</f>
        <v>21.786000000000001</v>
      </c>
      <c r="AB177" s="14">
        <f>'Raw - Zero'!AB548</f>
        <v>22.082999999999998</v>
      </c>
      <c r="AC177" s="14">
        <f>'Raw - Zero'!AC548</f>
        <v>22.381399999999999</v>
      </c>
      <c r="AD177" s="14">
        <f>'Raw - Zero'!AD548</f>
        <v>22.680800000000001</v>
      </c>
      <c r="AE177" s="14">
        <f>'Raw - Zero'!AE548</f>
        <v>22.981300000000001</v>
      </c>
      <c r="AF177" s="14">
        <f>'Raw - Zero'!AF548</f>
        <v>23.282800000000002</v>
      </c>
    </row>
    <row r="178" spans="1:32" x14ac:dyDescent="0.2">
      <c r="A178" s="8" t="s">
        <v>316</v>
      </c>
      <c r="B178" s="14">
        <f>'Raw - Zero'!B549</f>
        <v>11.020799999999999</v>
      </c>
      <c r="C178" s="14">
        <f>'Raw - Zero'!C549</f>
        <v>10.9321</v>
      </c>
      <c r="D178" s="14">
        <f>'Raw - Zero'!D549</f>
        <v>10.7577</v>
      </c>
      <c r="E178" s="14">
        <f>'Raw - Zero'!E549</f>
        <v>10.954800000000001</v>
      </c>
      <c r="F178" s="14">
        <f>'Raw - Zero'!F549</f>
        <v>11.0806</v>
      </c>
      <c r="G178" s="14">
        <f>'Raw - Zero'!G549</f>
        <v>11.2659</v>
      </c>
      <c r="H178" s="14">
        <f>'Raw - Zero'!H549</f>
        <v>11.295</v>
      </c>
      <c r="I178" s="14">
        <f>'Raw - Zero'!I549</f>
        <v>11.492599999999999</v>
      </c>
      <c r="J178" s="14">
        <f>'Raw - Zero'!J549</f>
        <v>11.6692</v>
      </c>
      <c r="K178" s="14">
        <f>'Raw - Zero'!K549</f>
        <v>11.85</v>
      </c>
      <c r="L178" s="14">
        <f>'Raw - Zero'!L549</f>
        <v>12.0321</v>
      </c>
      <c r="M178" s="14">
        <f>'Raw - Zero'!M549</f>
        <v>12.2158</v>
      </c>
      <c r="N178" s="14">
        <f>'Raw - Zero'!N549</f>
        <v>12.4008</v>
      </c>
      <c r="O178" s="14">
        <f>'Raw - Zero'!O549</f>
        <v>12.587300000000001</v>
      </c>
      <c r="P178" s="14">
        <f>'Raw - Zero'!P549</f>
        <v>12.775</v>
      </c>
      <c r="Q178" s="14">
        <f>'Raw - Zero'!Q549</f>
        <v>12.964</v>
      </c>
      <c r="R178" s="14">
        <f>'Raw - Zero'!R549</f>
        <v>13.154199999999999</v>
      </c>
      <c r="S178" s="14">
        <f>'Raw - Zero'!S549</f>
        <v>13.345599999999999</v>
      </c>
      <c r="T178" s="14">
        <f>'Raw - Zero'!T549</f>
        <v>13.538399999999999</v>
      </c>
      <c r="U178" s="14">
        <f>'Raw - Zero'!U549</f>
        <v>13.732799999999999</v>
      </c>
      <c r="V178" s="14">
        <f>'Raw - Zero'!V549</f>
        <v>13.937099999999999</v>
      </c>
      <c r="W178" s="14">
        <f>'Raw - Zero'!W549</f>
        <v>14.129799999999999</v>
      </c>
      <c r="X178" s="14">
        <f>'Raw - Zero'!X549</f>
        <v>14.326599999999999</v>
      </c>
      <c r="Y178" s="14">
        <f>'Raw - Zero'!Y549</f>
        <v>14.5265</v>
      </c>
      <c r="Z178" s="14">
        <f>'Raw - Zero'!Z549</f>
        <v>14.729200000000001</v>
      </c>
      <c r="AA178" s="14">
        <f>'Raw - Zero'!AA549</f>
        <v>14.9344</v>
      </c>
      <c r="AB178" s="14">
        <f>'Raw - Zero'!AB549</f>
        <v>15.142200000000001</v>
      </c>
      <c r="AC178" s="14">
        <f>'Raw - Zero'!AC549</f>
        <v>15.3529</v>
      </c>
      <c r="AD178" s="14">
        <f>'Raw - Zero'!AD549</f>
        <v>15.566700000000001</v>
      </c>
      <c r="AE178" s="14">
        <f>'Raw - Zero'!AE549</f>
        <v>15.783899999999999</v>
      </c>
      <c r="AF178" s="14">
        <f>'Raw - Zero'!AF549</f>
        <v>16.005099999999999</v>
      </c>
    </row>
    <row r="179" spans="1:32" x14ac:dyDescent="0.2">
      <c r="A179" t="s">
        <v>317</v>
      </c>
      <c r="B179" s="14">
        <f>'Raw - Zero'!B550</f>
        <v>9.5120000000000005</v>
      </c>
      <c r="C179" s="14">
        <f>'Raw - Zero'!C550</f>
        <v>8.7240000000000002</v>
      </c>
      <c r="D179" s="14">
        <f>'Raw - Zero'!D550</f>
        <v>8.7112999999999996</v>
      </c>
      <c r="E179" s="14">
        <f>'Raw - Zero'!E550</f>
        <v>8.9535</v>
      </c>
      <c r="F179" s="14">
        <f>'Raw - Zero'!F550</f>
        <v>9.1379999999999999</v>
      </c>
      <c r="G179" s="14">
        <f>'Raw - Zero'!G550</f>
        <v>9.5411000000000001</v>
      </c>
      <c r="H179" s="14">
        <f>'Raw - Zero'!H550</f>
        <v>9.5615000000000006</v>
      </c>
      <c r="I179" s="14">
        <f>'Raw - Zero'!I550</f>
        <v>9.7423000000000002</v>
      </c>
      <c r="J179" s="14">
        <f>'Raw - Zero'!J550</f>
        <v>9.9013000000000009</v>
      </c>
      <c r="K179" s="14">
        <f>'Raw - Zero'!K550</f>
        <v>10.0632</v>
      </c>
      <c r="L179" s="14">
        <f>'Raw - Zero'!L550</f>
        <v>10.225300000000001</v>
      </c>
      <c r="M179" s="14">
        <f>'Raw - Zero'!M550</f>
        <v>10.3878</v>
      </c>
      <c r="N179" s="14">
        <f>'Raw - Zero'!N550</f>
        <v>10.550800000000001</v>
      </c>
      <c r="O179" s="14">
        <f>'Raw - Zero'!O550</f>
        <v>10.714399999999999</v>
      </c>
      <c r="P179" s="14">
        <f>'Raw - Zero'!P550</f>
        <v>10.8787</v>
      </c>
      <c r="Q179" s="14">
        <f>'Raw - Zero'!Q550</f>
        <v>11.0436</v>
      </c>
      <c r="R179" s="14">
        <f>'Raw - Zero'!R550</f>
        <v>11.209300000000001</v>
      </c>
      <c r="S179" s="14">
        <f>'Raw - Zero'!S550</f>
        <v>11.3758</v>
      </c>
      <c r="T179" s="14">
        <f>'Raw - Zero'!T550</f>
        <v>11.5435</v>
      </c>
      <c r="U179" s="14">
        <f>'Raw - Zero'!U550</f>
        <v>11.712400000000001</v>
      </c>
      <c r="V179" s="14">
        <f>'Raw - Zero'!V550</f>
        <v>11.8879</v>
      </c>
      <c r="W179" s="14">
        <f>'Raw - Zero'!W550</f>
        <v>12.051399999999999</v>
      </c>
      <c r="X179" s="14">
        <f>'Raw - Zero'!X550</f>
        <v>12.2178</v>
      </c>
      <c r="Y179" s="14">
        <f>'Raw - Zero'!Y550</f>
        <v>12.385899999999999</v>
      </c>
      <c r="Z179" s="14">
        <f>'Raw - Zero'!Z550</f>
        <v>12.554500000000001</v>
      </c>
      <c r="AA179" s="14">
        <f>'Raw - Zero'!AA550</f>
        <v>12.7234</v>
      </c>
      <c r="AB179" s="14">
        <f>'Raw - Zero'!AB550</f>
        <v>12.8924</v>
      </c>
      <c r="AC179" s="14">
        <f>'Raw - Zero'!AC550</f>
        <v>13.061400000000001</v>
      </c>
      <c r="AD179" s="14">
        <f>'Raw - Zero'!AD550</f>
        <v>13.2302</v>
      </c>
      <c r="AE179" s="14">
        <f>'Raw - Zero'!AE550</f>
        <v>13.3988</v>
      </c>
      <c r="AF179" s="14">
        <f>'Raw - Zero'!AF550</f>
        <v>13.5671</v>
      </c>
    </row>
    <row r="180" spans="1:32" x14ac:dyDescent="0.2">
      <c r="A180" t="s">
        <v>318</v>
      </c>
      <c r="B180" s="14">
        <f>'Raw - Zero'!B551</f>
        <v>8.6976999999999993</v>
      </c>
      <c r="C180" s="14">
        <f>'Raw - Zero'!C551</f>
        <v>7.8623000000000003</v>
      </c>
      <c r="D180" s="14">
        <f>'Raw - Zero'!D551</f>
        <v>7.7786999999999997</v>
      </c>
      <c r="E180" s="14">
        <f>'Raw - Zero'!E551</f>
        <v>8.0925999999999991</v>
      </c>
      <c r="F180" s="14">
        <f>'Raw - Zero'!F551</f>
        <v>8.2987000000000002</v>
      </c>
      <c r="G180" s="14">
        <f>'Raw - Zero'!G551</f>
        <v>8.7753999999999994</v>
      </c>
      <c r="H180" s="14">
        <f>'Raw - Zero'!H551</f>
        <v>8.7235999999999994</v>
      </c>
      <c r="I180" s="14">
        <f>'Raw - Zero'!I551</f>
        <v>8.8947000000000003</v>
      </c>
      <c r="J180" s="14">
        <f>'Raw - Zero'!J551</f>
        <v>9.0344999999999995</v>
      </c>
      <c r="K180" s="14">
        <f>'Raw - Zero'!K551</f>
        <v>9.1774000000000004</v>
      </c>
      <c r="L180" s="14">
        <f>'Raw - Zero'!L551</f>
        <v>9.3198000000000008</v>
      </c>
      <c r="M180" s="14">
        <f>'Raw - Zero'!M551</f>
        <v>9.4620999999999995</v>
      </c>
      <c r="N180" s="14">
        <f>'Raw - Zero'!N551</f>
        <v>9.6044</v>
      </c>
      <c r="O180" s="14">
        <f>'Raw - Zero'!O551</f>
        <v>9.7469000000000001</v>
      </c>
      <c r="P180" s="14">
        <f>'Raw - Zero'!P551</f>
        <v>9.8896999999999995</v>
      </c>
      <c r="Q180" s="14">
        <f>'Raw - Zero'!Q551</f>
        <v>10.0326</v>
      </c>
      <c r="R180" s="14">
        <f>'Raw - Zero'!R551</f>
        <v>10.1759</v>
      </c>
      <c r="S180" s="14">
        <f>'Raw - Zero'!S551</f>
        <v>10.319699999999999</v>
      </c>
      <c r="T180" s="14">
        <f>'Raw - Zero'!T551</f>
        <v>10.4641</v>
      </c>
      <c r="U180" s="14">
        <f>'Raw - Zero'!U551</f>
        <v>10.6096</v>
      </c>
      <c r="V180" s="14">
        <f>'Raw - Zero'!V551</f>
        <v>10.7674</v>
      </c>
      <c r="W180" s="14">
        <f>'Raw - Zero'!W551</f>
        <v>10.904</v>
      </c>
      <c r="X180" s="14">
        <f>'Raw - Zero'!X551</f>
        <v>11.043699999999999</v>
      </c>
      <c r="Y180" s="14">
        <f>'Raw - Zero'!Y551</f>
        <v>11.184900000000001</v>
      </c>
      <c r="Z180" s="14">
        <f>'Raw - Zero'!Z551</f>
        <v>11.3262</v>
      </c>
      <c r="AA180" s="14">
        <f>'Raw - Zero'!AA551</f>
        <v>11.4671</v>
      </c>
      <c r="AB180" s="14">
        <f>'Raw - Zero'!AB551</f>
        <v>11.6075</v>
      </c>
      <c r="AC180" s="14">
        <f>'Raw - Zero'!AC551</f>
        <v>11.7468</v>
      </c>
      <c r="AD180" s="14">
        <f>'Raw - Zero'!AD551</f>
        <v>11.884600000000001</v>
      </c>
      <c r="AE180" s="14">
        <f>'Raw - Zero'!AE551</f>
        <v>12.0207</v>
      </c>
      <c r="AF180" s="14">
        <f>'Raw - Zero'!AF551</f>
        <v>12.1548</v>
      </c>
    </row>
    <row r="181" spans="1:32" x14ac:dyDescent="0.2">
      <c r="A181" t="s">
        <v>319</v>
      </c>
      <c r="B181" s="14">
        <f>'Raw - Zero'!B552</f>
        <v>75.614800000000002</v>
      </c>
      <c r="C181" s="14">
        <f>'Raw - Zero'!C552</f>
        <v>69.1708</v>
      </c>
      <c r="D181" s="14">
        <f>'Raw - Zero'!D552</f>
        <v>69.924400000000006</v>
      </c>
      <c r="E181" s="14">
        <f>'Raw - Zero'!E552</f>
        <v>72.106200000000001</v>
      </c>
      <c r="F181" s="14">
        <f>'Raw - Zero'!F552</f>
        <v>73.3005</v>
      </c>
      <c r="G181" s="14">
        <f>'Raw - Zero'!G552</f>
        <v>76.661799999999999</v>
      </c>
      <c r="H181" s="14">
        <f>'Raw - Zero'!H552</f>
        <v>76.966899999999995</v>
      </c>
      <c r="I181" s="14">
        <f>'Raw - Zero'!I552</f>
        <v>78.383200000000002</v>
      </c>
      <c r="J181" s="14">
        <f>'Raw - Zero'!J552</f>
        <v>79.666399999999996</v>
      </c>
      <c r="K181" s="14">
        <f>'Raw - Zero'!K552</f>
        <v>80.979399999999998</v>
      </c>
      <c r="L181" s="14">
        <f>'Raw - Zero'!L552</f>
        <v>82.301400000000001</v>
      </c>
      <c r="M181" s="14">
        <f>'Raw - Zero'!M552</f>
        <v>83.633099999999999</v>
      </c>
      <c r="N181" s="14">
        <f>'Raw - Zero'!N552</f>
        <v>84.974400000000003</v>
      </c>
      <c r="O181" s="14">
        <f>'Raw - Zero'!O552</f>
        <v>86.325100000000006</v>
      </c>
      <c r="P181" s="14">
        <f>'Raw - Zero'!P552</f>
        <v>87.684700000000007</v>
      </c>
      <c r="Q181" s="14">
        <f>'Raw - Zero'!Q552</f>
        <v>89.052899999999994</v>
      </c>
      <c r="R181" s="14">
        <f>'Raw - Zero'!R552</f>
        <v>90.430099999999996</v>
      </c>
      <c r="S181" s="14">
        <f>'Raw - Zero'!S552</f>
        <v>91.816500000000005</v>
      </c>
      <c r="T181" s="14">
        <f>'Raw - Zero'!T552</f>
        <v>93.213800000000006</v>
      </c>
      <c r="U181" s="14">
        <f>'Raw - Zero'!U552</f>
        <v>94.6233</v>
      </c>
      <c r="V181" s="14">
        <f>'Raw - Zero'!V552</f>
        <v>96.132900000000006</v>
      </c>
      <c r="W181" s="14">
        <f>'Raw - Zero'!W552</f>
        <v>97.494699999999995</v>
      </c>
      <c r="X181" s="14">
        <f>'Raw - Zero'!X552</f>
        <v>98.876800000000003</v>
      </c>
      <c r="Y181" s="14">
        <f>'Raw - Zero'!Y552</f>
        <v>100.26949999999999</v>
      </c>
      <c r="Z181" s="14">
        <f>'Raw - Zero'!Z552</f>
        <v>101.66370000000001</v>
      </c>
      <c r="AA181" s="14">
        <f>'Raw - Zero'!AA552</f>
        <v>103.0569</v>
      </c>
      <c r="AB181" s="14">
        <f>'Raw - Zero'!AB552</f>
        <v>104.4473</v>
      </c>
      <c r="AC181" s="14">
        <f>'Raw - Zero'!AC552</f>
        <v>105.8308</v>
      </c>
      <c r="AD181" s="14">
        <f>'Raw - Zero'!AD552</f>
        <v>107.2052</v>
      </c>
      <c r="AE181" s="14">
        <f>'Raw - Zero'!AE552</f>
        <v>108.56829999999999</v>
      </c>
      <c r="AF181" s="14">
        <f>'Raw - Zero'!AF552</f>
        <v>109.91889999999999</v>
      </c>
    </row>
    <row r="182" spans="1:32" x14ac:dyDescent="0.2">
      <c r="A182" t="s">
        <v>320</v>
      </c>
      <c r="B182" s="14">
        <f>'Raw - Zero'!B553</f>
        <v>17.1006</v>
      </c>
      <c r="C182" s="14">
        <f>'Raw - Zero'!C553</f>
        <v>15.6273</v>
      </c>
      <c r="D182" s="14">
        <f>'Raw - Zero'!D553</f>
        <v>15.8322</v>
      </c>
      <c r="E182" s="14">
        <f>'Raw - Zero'!E553</f>
        <v>16.3384</v>
      </c>
      <c r="F182" s="14">
        <f>'Raw - Zero'!F553</f>
        <v>16.596800000000002</v>
      </c>
      <c r="G182" s="14">
        <f>'Raw - Zero'!G553</f>
        <v>17.366599999999998</v>
      </c>
      <c r="H182" s="14">
        <f>'Raw - Zero'!H553</f>
        <v>17.442399999999999</v>
      </c>
      <c r="I182" s="14">
        <f>'Raw - Zero'!I553</f>
        <v>17.762899999999998</v>
      </c>
      <c r="J182" s="14">
        <f>'Raw - Zero'!J553</f>
        <v>18.0549</v>
      </c>
      <c r="K182" s="14">
        <f>'Raw - Zero'!K553</f>
        <v>18.354099999999999</v>
      </c>
      <c r="L182" s="14">
        <f>'Raw - Zero'!L553</f>
        <v>18.6556</v>
      </c>
      <c r="M182" s="14">
        <f>'Raw - Zero'!M553</f>
        <v>18.959599999999998</v>
      </c>
      <c r="N182" s="14">
        <f>'Raw - Zero'!N553</f>
        <v>19.265899999999998</v>
      </c>
      <c r="O182" s="14">
        <f>'Raw - Zero'!O553</f>
        <v>19.5745</v>
      </c>
      <c r="P182" s="14">
        <f>'Raw - Zero'!P553</f>
        <v>19.885200000000001</v>
      </c>
      <c r="Q182" s="14">
        <f>'Raw - Zero'!Q553</f>
        <v>20.197900000000001</v>
      </c>
      <c r="R182" s="14">
        <f>'Raw - Zero'!R553</f>
        <v>20.512699999999999</v>
      </c>
      <c r="S182" s="14">
        <f>'Raw - Zero'!S553</f>
        <v>20.829599999999999</v>
      </c>
      <c r="T182" s="14">
        <f>'Raw - Zero'!T553</f>
        <v>21.149000000000001</v>
      </c>
      <c r="U182" s="14">
        <f>'Raw - Zero'!U553</f>
        <v>21.4711</v>
      </c>
      <c r="V182" s="14">
        <f>'Raw - Zero'!V553</f>
        <v>21.817299999999999</v>
      </c>
      <c r="W182" s="14">
        <f>'Raw - Zero'!W553</f>
        <v>22.1282</v>
      </c>
      <c r="X182" s="14">
        <f>'Raw - Zero'!X553</f>
        <v>22.443100000000001</v>
      </c>
      <c r="Y182" s="14">
        <f>'Raw - Zero'!Y553</f>
        <v>22.76</v>
      </c>
      <c r="Z182" s="14">
        <f>'Raw - Zero'!Z553</f>
        <v>23.076799999999999</v>
      </c>
      <c r="AA182" s="14">
        <f>'Raw - Zero'!AA553</f>
        <v>23.392900000000001</v>
      </c>
      <c r="AB182" s="14">
        <f>'Raw - Zero'!AB553</f>
        <v>23.707799999999999</v>
      </c>
      <c r="AC182" s="14">
        <f>'Raw - Zero'!AC553</f>
        <v>24.020499999999998</v>
      </c>
      <c r="AD182" s="14">
        <f>'Raw - Zero'!AD553</f>
        <v>24.330400000000001</v>
      </c>
      <c r="AE182" s="14">
        <f>'Raw - Zero'!AE553</f>
        <v>24.636900000000001</v>
      </c>
      <c r="AF182" s="14">
        <f>'Raw - Zero'!AF553</f>
        <v>24.939499999999999</v>
      </c>
    </row>
    <row r="183" spans="1:32" x14ac:dyDescent="0.2">
      <c r="A183" t="s">
        <v>321</v>
      </c>
      <c r="B183" s="14">
        <f>'Raw - Zero'!B554</f>
        <v>4.0083000000000002</v>
      </c>
      <c r="C183" s="14">
        <f>'Raw - Zero'!C554</f>
        <v>3.7997000000000001</v>
      </c>
      <c r="D183" s="14">
        <f>'Raw - Zero'!D554</f>
        <v>3.8563000000000001</v>
      </c>
      <c r="E183" s="14">
        <f>'Raw - Zero'!E554</f>
        <v>3.9838</v>
      </c>
      <c r="F183" s="14">
        <f>'Raw - Zero'!F554</f>
        <v>4.0526</v>
      </c>
      <c r="G183" s="14">
        <f>'Raw - Zero'!G554</f>
        <v>4.2182000000000004</v>
      </c>
      <c r="H183" s="14">
        <f>'Raw - Zero'!H554</f>
        <v>4.2445000000000004</v>
      </c>
      <c r="I183" s="14">
        <f>'Raw - Zero'!I554</f>
        <v>4.3201000000000001</v>
      </c>
      <c r="J183" s="14">
        <f>'Raw - Zero'!J554</f>
        <v>4.3895</v>
      </c>
      <c r="K183" s="14">
        <f>'Raw - Zero'!K554</f>
        <v>4.4600999999999997</v>
      </c>
      <c r="L183" s="14">
        <f>'Raw - Zero'!L554</f>
        <v>4.5312000000000001</v>
      </c>
      <c r="M183" s="14">
        <f>'Raw - Zero'!M554</f>
        <v>4.6029</v>
      </c>
      <c r="N183" s="14">
        <f>'Raw - Zero'!N554</f>
        <v>4.6752000000000002</v>
      </c>
      <c r="O183" s="14">
        <f>'Raw - Zero'!O554</f>
        <v>4.7481</v>
      </c>
      <c r="P183" s="14">
        <f>'Raw - Zero'!P554</f>
        <v>4.8216000000000001</v>
      </c>
      <c r="Q183" s="14">
        <f>'Raw - Zero'!Q554</f>
        <v>4.8956999999999997</v>
      </c>
      <c r="R183" s="14">
        <f>'Raw - Zero'!R554</f>
        <v>4.9702999999999999</v>
      </c>
      <c r="S183" s="14">
        <f>'Raw - Zero'!S554</f>
        <v>5.0456000000000003</v>
      </c>
      <c r="T183" s="14">
        <f>'Raw - Zero'!T554</f>
        <v>5.1215999999999999</v>
      </c>
      <c r="U183" s="14">
        <f>'Raw - Zero'!U554</f>
        <v>5.1982999999999997</v>
      </c>
      <c r="V183" s="14">
        <f>'Raw - Zero'!V554</f>
        <v>5.2796000000000003</v>
      </c>
      <c r="W183" s="14">
        <f>'Raw - Zero'!W554</f>
        <v>5.3550000000000004</v>
      </c>
      <c r="X183" s="14">
        <f>'Raw - Zero'!X554</f>
        <v>5.4321000000000002</v>
      </c>
      <c r="Y183" s="14">
        <f>'Raw - Zero'!Y554</f>
        <v>5.5103</v>
      </c>
      <c r="Z183" s="14">
        <f>'Raw - Zero'!Z554</f>
        <v>5.5891999999999999</v>
      </c>
      <c r="AA183" s="14">
        <f>'Raw - Zero'!AA554</f>
        <v>5.6687000000000003</v>
      </c>
      <c r="AB183" s="14">
        <f>'Raw - Zero'!AB554</f>
        <v>5.7484999999999999</v>
      </c>
      <c r="AC183" s="14">
        <f>'Raw - Zero'!AC554</f>
        <v>5.8287000000000004</v>
      </c>
      <c r="AD183" s="14">
        <f>'Raw - Zero'!AD554</f>
        <v>5.9089999999999998</v>
      </c>
      <c r="AE183" s="14">
        <f>'Raw - Zero'!AE554</f>
        <v>5.9894999999999996</v>
      </c>
      <c r="AF183" s="14">
        <f>'Raw - Zero'!AF554</f>
        <v>6.07</v>
      </c>
    </row>
    <row r="184" spans="1:32" x14ac:dyDescent="0.2">
      <c r="A184" t="s">
        <v>322</v>
      </c>
      <c r="B184" s="14">
        <f>'Raw - Zero'!B555</f>
        <v>7.9870000000000001</v>
      </c>
      <c r="C184" s="14">
        <f>'Raw - Zero'!C555</f>
        <v>7.2493999999999996</v>
      </c>
      <c r="D184" s="14">
        <f>'Raw - Zero'!D555</f>
        <v>7.1706000000000003</v>
      </c>
      <c r="E184" s="14">
        <f>'Raw - Zero'!E555</f>
        <v>7.3148999999999997</v>
      </c>
      <c r="F184" s="14">
        <f>'Raw - Zero'!F555</f>
        <v>7.5194999999999999</v>
      </c>
      <c r="G184" s="14">
        <f>'Raw - Zero'!G555</f>
        <v>7.7407000000000004</v>
      </c>
      <c r="H184" s="14">
        <f>'Raw - Zero'!H555</f>
        <v>7.7957999999999998</v>
      </c>
      <c r="I184" s="14">
        <f>'Raw - Zero'!I555</f>
        <v>7.9527999999999999</v>
      </c>
      <c r="J184" s="14">
        <f>'Raw - Zero'!J555</f>
        <v>8.0944000000000003</v>
      </c>
      <c r="K184" s="14">
        <f>'Raw - Zero'!K555</f>
        <v>8.2370000000000001</v>
      </c>
      <c r="L184" s="14">
        <f>'Raw - Zero'!L555</f>
        <v>8.3788</v>
      </c>
      <c r="M184" s="14">
        <f>'Raw - Zero'!M555</f>
        <v>8.5203000000000007</v>
      </c>
      <c r="N184" s="14">
        <f>'Raw - Zero'!N555</f>
        <v>8.6616999999999997</v>
      </c>
      <c r="O184" s="14">
        <f>'Raw - Zero'!O555</f>
        <v>8.8032000000000004</v>
      </c>
      <c r="P184" s="14">
        <f>'Raw - Zero'!P555</f>
        <v>8.9451000000000001</v>
      </c>
      <c r="Q184" s="14">
        <f>'Raw - Zero'!Q555</f>
        <v>9.0873000000000008</v>
      </c>
      <c r="R184" s="14">
        <f>'Raw - Zero'!R555</f>
        <v>9.23</v>
      </c>
      <c r="S184" s="14">
        <f>'Raw - Zero'!S555</f>
        <v>9.3733000000000004</v>
      </c>
      <c r="T184" s="14">
        <f>'Raw - Zero'!T555</f>
        <v>9.5175000000000001</v>
      </c>
      <c r="U184" s="14">
        <f>'Raw - Zero'!U555</f>
        <v>9.6628000000000007</v>
      </c>
      <c r="V184" s="14">
        <f>'Raw - Zero'!V555</f>
        <v>9.8195999999999994</v>
      </c>
      <c r="W184" s="14">
        <f>'Raw - Zero'!W555</f>
        <v>9.9581</v>
      </c>
      <c r="X184" s="14">
        <f>'Raw - Zero'!X555</f>
        <v>10.101699999999999</v>
      </c>
      <c r="Y184" s="14">
        <f>'Raw - Zero'!Y555</f>
        <v>10.2484</v>
      </c>
      <c r="Z184" s="14">
        <f>'Raw - Zero'!Z555</f>
        <v>10.3971</v>
      </c>
      <c r="AA184" s="14">
        <f>'Raw - Zero'!AA555</f>
        <v>10.547499999999999</v>
      </c>
      <c r="AB184" s="14">
        <f>'Raw - Zero'!AB555</f>
        <v>10.6995</v>
      </c>
      <c r="AC184" s="14">
        <f>'Raw - Zero'!AC555</f>
        <v>10.8529</v>
      </c>
      <c r="AD184" s="14">
        <f>'Raw - Zero'!AD555</f>
        <v>11.0078</v>
      </c>
      <c r="AE184" s="14">
        <f>'Raw - Zero'!AE555</f>
        <v>11.164300000000001</v>
      </c>
      <c r="AF184" s="14">
        <f>'Raw - Zero'!AF555</f>
        <v>11.322699999999999</v>
      </c>
    </row>
    <row r="185" spans="1:32" x14ac:dyDescent="0.2">
      <c r="A185" t="s">
        <v>323</v>
      </c>
      <c r="B185" s="14">
        <f>'Raw - Zero'!B556</f>
        <v>41.650199999999998</v>
      </c>
      <c r="C185" s="14">
        <f>'Raw - Zero'!C556</f>
        <v>37.594900000000003</v>
      </c>
      <c r="D185" s="14">
        <f>'Raw - Zero'!D556</f>
        <v>36.446899999999999</v>
      </c>
      <c r="E185" s="14">
        <f>'Raw - Zero'!E556</f>
        <v>37.433999999999997</v>
      </c>
      <c r="F185" s="14">
        <f>'Raw - Zero'!F556</f>
        <v>37.897100000000002</v>
      </c>
      <c r="G185" s="14">
        <f>'Raw - Zero'!G556</f>
        <v>39.919400000000003</v>
      </c>
      <c r="H185" s="14">
        <f>'Raw - Zero'!H556</f>
        <v>39.423499999999997</v>
      </c>
      <c r="I185" s="14">
        <f>'Raw - Zero'!I556</f>
        <v>40.323300000000003</v>
      </c>
      <c r="J185" s="14">
        <f>'Raw - Zero'!J556</f>
        <v>41.037799999999997</v>
      </c>
      <c r="K185" s="14">
        <f>'Raw - Zero'!K556</f>
        <v>41.781599999999997</v>
      </c>
      <c r="L185" s="14">
        <f>'Raw - Zero'!L556</f>
        <v>42.534100000000002</v>
      </c>
      <c r="M185" s="14">
        <f>'Raw - Zero'!M556</f>
        <v>43.297600000000003</v>
      </c>
      <c r="N185" s="14">
        <f>'Raw - Zero'!N556</f>
        <v>44.072899999999997</v>
      </c>
      <c r="O185" s="14">
        <f>'Raw - Zero'!O556</f>
        <v>44.860900000000001</v>
      </c>
      <c r="P185" s="14">
        <f>'Raw - Zero'!P556</f>
        <v>45.661999999999999</v>
      </c>
      <c r="Q185" s="14">
        <f>'Raw - Zero'!Q556</f>
        <v>46.476300000000002</v>
      </c>
      <c r="R185" s="14">
        <f>'Raw - Zero'!R556</f>
        <v>47.304600000000001</v>
      </c>
      <c r="S185" s="14">
        <f>'Raw - Zero'!S556</f>
        <v>48.147300000000001</v>
      </c>
      <c r="T185" s="14">
        <f>'Raw - Zero'!T556</f>
        <v>49.005800000000001</v>
      </c>
      <c r="U185" s="14">
        <f>'Raw - Zero'!U556</f>
        <v>49.8812</v>
      </c>
      <c r="V185" s="14">
        <f>'Raw - Zero'!V556</f>
        <v>50.827300000000001</v>
      </c>
      <c r="W185" s="14">
        <f>'Raw - Zero'!W556</f>
        <v>51.688400000000001</v>
      </c>
      <c r="X185" s="14">
        <f>'Raw - Zero'!X556</f>
        <v>52.584800000000001</v>
      </c>
      <c r="Y185" s="14">
        <f>'Raw - Zero'!Y556</f>
        <v>53.508200000000002</v>
      </c>
      <c r="Z185" s="14">
        <f>'Raw - Zero'!Z556</f>
        <v>54.452199999999998</v>
      </c>
      <c r="AA185" s="14">
        <f>'Raw - Zero'!AA556</f>
        <v>55.415799999999997</v>
      </c>
      <c r="AB185" s="14">
        <f>'Raw - Zero'!AB556</f>
        <v>56.399000000000001</v>
      </c>
      <c r="AC185" s="14">
        <f>'Raw - Zero'!AC556</f>
        <v>57.400599999999997</v>
      </c>
      <c r="AD185" s="14">
        <f>'Raw - Zero'!AD556</f>
        <v>58.421300000000002</v>
      </c>
      <c r="AE185" s="14">
        <f>'Raw - Zero'!AE556</f>
        <v>59.461500000000001</v>
      </c>
      <c r="AF185" s="14">
        <f>'Raw - Zero'!AF556</f>
        <v>60.522399999999998</v>
      </c>
    </row>
    <row r="186" spans="1:32" x14ac:dyDescent="0.2">
      <c r="A186" t="s">
        <v>324</v>
      </c>
      <c r="B186" s="14">
        <f>'Raw - Zero'!B557</f>
        <v>19.669899999999998</v>
      </c>
      <c r="C186" s="14">
        <f>'Raw - Zero'!C557</f>
        <v>18.185400000000001</v>
      </c>
      <c r="D186" s="14">
        <f>'Raw - Zero'!D557</f>
        <v>17.9206</v>
      </c>
      <c r="E186" s="14">
        <f>'Raw - Zero'!E557</f>
        <v>18.430700000000002</v>
      </c>
      <c r="F186" s="14">
        <f>'Raw - Zero'!F557</f>
        <v>18.7866</v>
      </c>
      <c r="G186" s="14">
        <f>'Raw - Zero'!G557</f>
        <v>19.639800000000001</v>
      </c>
      <c r="H186" s="14">
        <f>'Raw - Zero'!H557</f>
        <v>19.563199999999998</v>
      </c>
      <c r="I186" s="14">
        <f>'Raw - Zero'!I557</f>
        <v>19.9315</v>
      </c>
      <c r="J186" s="14">
        <f>'Raw - Zero'!J557</f>
        <v>20.240400000000001</v>
      </c>
      <c r="K186" s="14">
        <f>'Raw - Zero'!K557</f>
        <v>20.557600000000001</v>
      </c>
      <c r="L186" s="14">
        <f>'Raw - Zero'!L557</f>
        <v>20.876799999999999</v>
      </c>
      <c r="M186" s="14">
        <f>'Raw - Zero'!M557</f>
        <v>21.198499999999999</v>
      </c>
      <c r="N186" s="14">
        <f>'Raw - Zero'!N557</f>
        <v>21.523099999999999</v>
      </c>
      <c r="O186" s="14">
        <f>'Raw - Zero'!O557</f>
        <v>21.8506</v>
      </c>
      <c r="P186" s="14">
        <f>'Raw - Zero'!P557</f>
        <v>22.1812</v>
      </c>
      <c r="Q186" s="14">
        <f>'Raw - Zero'!Q557</f>
        <v>22.514800000000001</v>
      </c>
      <c r="R186" s="14">
        <f>'Raw - Zero'!R557</f>
        <v>22.851700000000001</v>
      </c>
      <c r="S186" s="14">
        <f>'Raw - Zero'!S557</f>
        <v>23.192</v>
      </c>
      <c r="T186" s="14">
        <f>'Raw - Zero'!T557</f>
        <v>23.536300000000001</v>
      </c>
      <c r="U186" s="14">
        <f>'Raw - Zero'!U557</f>
        <v>23.885100000000001</v>
      </c>
      <c r="V186" s="14">
        <f>'Raw - Zero'!V557</f>
        <v>24.2578</v>
      </c>
      <c r="W186" s="14">
        <f>'Raw - Zero'!W557</f>
        <v>24.596499999999999</v>
      </c>
      <c r="X186" s="14">
        <f>'Raw - Zero'!X557</f>
        <v>24.9452</v>
      </c>
      <c r="Y186" s="14">
        <f>'Raw - Zero'!Y557</f>
        <v>25.300699999999999</v>
      </c>
      <c r="Z186" s="14">
        <f>'Raw - Zero'!Z557</f>
        <v>25.660399999999999</v>
      </c>
      <c r="AA186" s="14">
        <f>'Raw - Zero'!AA557</f>
        <v>26.023599999999998</v>
      </c>
      <c r="AB186" s="14">
        <f>'Raw - Zero'!AB557</f>
        <v>26.3902</v>
      </c>
      <c r="AC186" s="14">
        <f>'Raw - Zero'!AC557</f>
        <v>26.759399999999999</v>
      </c>
      <c r="AD186" s="14">
        <f>'Raw - Zero'!AD557</f>
        <v>27.1311</v>
      </c>
      <c r="AE186" s="14">
        <f>'Raw - Zero'!AE557</f>
        <v>27.505099999999999</v>
      </c>
      <c r="AF186" s="14">
        <f>'Raw - Zero'!AF557</f>
        <v>27.881399999999999</v>
      </c>
    </row>
    <row r="187" spans="1:32" x14ac:dyDescent="0.2">
      <c r="A187" t="s">
        <v>325</v>
      </c>
      <c r="B187" s="14">
        <f>'Raw - Zero'!B558</f>
        <v>11.846399999999999</v>
      </c>
      <c r="C187" s="14">
        <f>'Raw - Zero'!C558</f>
        <v>11.742800000000001</v>
      </c>
      <c r="D187" s="14">
        <f>'Raw - Zero'!D558</f>
        <v>11.8439</v>
      </c>
      <c r="E187" s="14">
        <f>'Raw - Zero'!E558</f>
        <v>12.154</v>
      </c>
      <c r="F187" s="14">
        <f>'Raw - Zero'!F558</f>
        <v>12.2753</v>
      </c>
      <c r="G187" s="14">
        <f>'Raw - Zero'!G558</f>
        <v>12.6219</v>
      </c>
      <c r="H187" s="14">
        <f>'Raw - Zero'!H558</f>
        <v>12.6972</v>
      </c>
      <c r="I187" s="14">
        <f>'Raw - Zero'!I558</f>
        <v>12.899900000000001</v>
      </c>
      <c r="J187" s="14">
        <f>'Raw - Zero'!J558</f>
        <v>13.0921</v>
      </c>
      <c r="K187" s="14">
        <f>'Raw - Zero'!K558</f>
        <v>13.290100000000001</v>
      </c>
      <c r="L187" s="14">
        <f>'Raw - Zero'!L558</f>
        <v>13.492100000000001</v>
      </c>
      <c r="M187" s="14">
        <f>'Raw - Zero'!M558</f>
        <v>13.6976</v>
      </c>
      <c r="N187" s="14">
        <f>'Raw - Zero'!N558</f>
        <v>13.9064</v>
      </c>
      <c r="O187" s="14">
        <f>'Raw - Zero'!O558</f>
        <v>14.118</v>
      </c>
      <c r="P187" s="14">
        <f>'Raw - Zero'!P558</f>
        <v>14.3323</v>
      </c>
      <c r="Q187" s="14">
        <f>'Raw - Zero'!Q558</f>
        <v>14.548999999999999</v>
      </c>
      <c r="R187" s="14">
        <f>'Raw - Zero'!R558</f>
        <v>14.767899999999999</v>
      </c>
      <c r="S187" s="14">
        <f>'Raw - Zero'!S558</f>
        <v>14.9892</v>
      </c>
      <c r="T187" s="14">
        <f>'Raw - Zero'!T558</f>
        <v>15.212899999999999</v>
      </c>
      <c r="U187" s="14">
        <f>'Raw - Zero'!U558</f>
        <v>15.4392</v>
      </c>
      <c r="V187" s="14">
        <f>'Raw - Zero'!V558</f>
        <v>15.692399999999999</v>
      </c>
      <c r="W187" s="14">
        <f>'Raw - Zero'!W558</f>
        <v>15.9125</v>
      </c>
      <c r="X187" s="14">
        <f>'Raw - Zero'!X558</f>
        <v>16.138400000000001</v>
      </c>
      <c r="Y187" s="14">
        <f>'Raw - Zero'!Y558</f>
        <v>16.368400000000001</v>
      </c>
      <c r="Z187" s="14">
        <f>'Raw - Zero'!Z558</f>
        <v>16.600899999999999</v>
      </c>
      <c r="AA187" s="14">
        <f>'Raw - Zero'!AA558</f>
        <v>16.835100000000001</v>
      </c>
      <c r="AB187" s="14">
        <f>'Raw - Zero'!AB558</f>
        <v>17.070599999999999</v>
      </c>
      <c r="AC187" s="14">
        <f>'Raw - Zero'!AC558</f>
        <v>17.3065</v>
      </c>
      <c r="AD187" s="14">
        <f>'Raw - Zero'!AD558</f>
        <v>17.542100000000001</v>
      </c>
      <c r="AE187" s="14">
        <f>'Raw - Zero'!AE558</f>
        <v>17.776900000000001</v>
      </c>
      <c r="AF187" s="14">
        <f>'Raw - Zero'!AF558</f>
        <v>18.010400000000001</v>
      </c>
    </row>
    <row r="188" spans="1:32" x14ac:dyDescent="0.2">
      <c r="A188" t="s">
        <v>326</v>
      </c>
      <c r="B188" s="14">
        <f>'Raw - Zero'!B559</f>
        <v>5.3179999999999996</v>
      </c>
      <c r="C188" s="14">
        <f>'Raw - Zero'!C559</f>
        <v>4.9782999999999999</v>
      </c>
      <c r="D188" s="14">
        <f>'Raw - Zero'!D559</f>
        <v>4.9767000000000001</v>
      </c>
      <c r="E188" s="14">
        <f>'Raw - Zero'!E559</f>
        <v>5.1092000000000004</v>
      </c>
      <c r="F188" s="14">
        <f>'Raw - Zero'!F559</f>
        <v>5.1837999999999997</v>
      </c>
      <c r="G188" s="14">
        <f>'Raw - Zero'!G559</f>
        <v>5.3742999999999999</v>
      </c>
      <c r="H188" s="14">
        <f>'Raw - Zero'!H559</f>
        <v>5.3830999999999998</v>
      </c>
      <c r="I188" s="14">
        <f>'Raw - Zero'!I559</f>
        <v>5.4740000000000002</v>
      </c>
      <c r="J188" s="14">
        <f>'Raw - Zero'!J559</f>
        <v>5.5566000000000004</v>
      </c>
      <c r="K188" s="14">
        <f>'Raw - Zero'!K559</f>
        <v>5.6422999999999996</v>
      </c>
      <c r="L188" s="14">
        <f>'Raw - Zero'!L559</f>
        <v>5.7294</v>
      </c>
      <c r="M188" s="14">
        <f>'Raw - Zero'!M559</f>
        <v>5.8177000000000003</v>
      </c>
      <c r="N188" s="14">
        <f>'Raw - Zero'!N559</f>
        <v>5.9071999999999996</v>
      </c>
      <c r="O188" s="14">
        <f>'Raw - Zero'!O559</f>
        <v>5.9977</v>
      </c>
      <c r="P188" s="14">
        <f>'Raw - Zero'!P559</f>
        <v>6.0891999999999999</v>
      </c>
      <c r="Q188" s="14">
        <f>'Raw - Zero'!Q559</f>
        <v>6.1816000000000004</v>
      </c>
      <c r="R188" s="14">
        <f>'Raw - Zero'!R559</f>
        <v>6.2748999999999997</v>
      </c>
      <c r="S188" s="14">
        <f>'Raw - Zero'!S559</f>
        <v>6.3692000000000002</v>
      </c>
      <c r="T188" s="14">
        <f>'Raw - Zero'!T559</f>
        <v>6.4645000000000001</v>
      </c>
      <c r="U188" s="14">
        <f>'Raw - Zero'!U559</f>
        <v>6.5609999999999999</v>
      </c>
      <c r="V188" s="14">
        <f>'Raw - Zero'!V559</f>
        <v>6.665</v>
      </c>
      <c r="W188" s="14">
        <f>'Raw - Zero'!W559</f>
        <v>6.7571000000000003</v>
      </c>
      <c r="X188" s="14">
        <f>'Raw - Zero'!X559</f>
        <v>6.8510999999999997</v>
      </c>
      <c r="Y188" s="14">
        <f>'Raw - Zero'!Y559</f>
        <v>6.9462999999999999</v>
      </c>
      <c r="Z188" s="14">
        <f>'Raw - Zero'!Z559</f>
        <v>7.0418000000000003</v>
      </c>
      <c r="AA188" s="14">
        <f>'Raw - Zero'!AA559</f>
        <v>7.1375000000000002</v>
      </c>
      <c r="AB188" s="14">
        <f>'Raw - Zero'!AB559</f>
        <v>7.2333999999999996</v>
      </c>
      <c r="AC188" s="14">
        <f>'Raw - Zero'!AC559</f>
        <v>7.3292999999999999</v>
      </c>
      <c r="AD188" s="14">
        <f>'Raw - Zero'!AD559</f>
        <v>7.4249000000000001</v>
      </c>
      <c r="AE188" s="14">
        <f>'Raw - Zero'!AE559</f>
        <v>7.5202</v>
      </c>
      <c r="AF188" s="14">
        <f>'Raw - Zero'!AF559</f>
        <v>7.6151999999999997</v>
      </c>
    </row>
    <row r="189" spans="1:32" x14ac:dyDescent="0.2">
      <c r="A189" t="s">
        <v>327</v>
      </c>
      <c r="B189" s="14">
        <f>'Raw - Zero'!B560</f>
        <v>30.641200000000001</v>
      </c>
      <c r="C189" s="14">
        <f>'Raw - Zero'!C560</f>
        <v>28.349299999999999</v>
      </c>
      <c r="D189" s="14">
        <f>'Raw - Zero'!D560</f>
        <v>27.963200000000001</v>
      </c>
      <c r="E189" s="14">
        <f>'Raw - Zero'!E560</f>
        <v>28.698</v>
      </c>
      <c r="F189" s="14">
        <f>'Raw - Zero'!F560</f>
        <v>29.180499999999999</v>
      </c>
      <c r="G189" s="14">
        <f>'Raw - Zero'!G560</f>
        <v>30.4832</v>
      </c>
      <c r="H189" s="14">
        <f>'Raw - Zero'!H560</f>
        <v>30.426200000000001</v>
      </c>
      <c r="I189" s="14">
        <f>'Raw - Zero'!I560</f>
        <v>31.013000000000002</v>
      </c>
      <c r="J189" s="14">
        <f>'Raw - Zero'!J560</f>
        <v>31.5303</v>
      </c>
      <c r="K189" s="14">
        <f>'Raw - Zero'!K560</f>
        <v>32.069299999999998</v>
      </c>
      <c r="L189" s="14">
        <f>'Raw - Zero'!L560</f>
        <v>32.619100000000003</v>
      </c>
      <c r="M189" s="14">
        <f>'Raw - Zero'!M560</f>
        <v>33.179000000000002</v>
      </c>
      <c r="N189" s="14">
        <f>'Raw - Zero'!N560</f>
        <v>33.748399999999997</v>
      </c>
      <c r="O189" s="14">
        <f>'Raw - Zero'!O560</f>
        <v>34.326999999999998</v>
      </c>
      <c r="P189" s="14">
        <f>'Raw - Zero'!P560</f>
        <v>34.9146</v>
      </c>
      <c r="Q189" s="14">
        <f>'Raw - Zero'!Q560</f>
        <v>35.510899999999999</v>
      </c>
      <c r="R189" s="14">
        <f>'Raw - Zero'!R560</f>
        <v>36.116100000000003</v>
      </c>
      <c r="S189" s="14">
        <f>'Raw - Zero'!S560</f>
        <v>36.730400000000003</v>
      </c>
      <c r="T189" s="14">
        <f>'Raw - Zero'!T560</f>
        <v>37.354599999999998</v>
      </c>
      <c r="U189" s="14">
        <f>'Raw - Zero'!U560</f>
        <v>37.989600000000003</v>
      </c>
      <c r="V189" s="14">
        <f>'Raw - Zero'!V560</f>
        <v>38.672800000000002</v>
      </c>
      <c r="W189" s="14">
        <f>'Raw - Zero'!W560</f>
        <v>39.301699999999997</v>
      </c>
      <c r="X189" s="14">
        <f>'Raw - Zero'!X560</f>
        <v>39.948799999999999</v>
      </c>
      <c r="Y189" s="14">
        <f>'Raw - Zero'!Y560</f>
        <v>40.610500000000002</v>
      </c>
      <c r="Z189" s="14">
        <f>'Raw - Zero'!Z560</f>
        <v>41.283200000000001</v>
      </c>
      <c r="AA189" s="14">
        <f>'Raw - Zero'!AA560</f>
        <v>41.966799999999999</v>
      </c>
      <c r="AB189" s="14">
        <f>'Raw - Zero'!AB560</f>
        <v>42.660899999999998</v>
      </c>
      <c r="AC189" s="14">
        <f>'Raw - Zero'!AC560</f>
        <v>43.364699999999999</v>
      </c>
      <c r="AD189" s="14">
        <f>'Raw - Zero'!AD560</f>
        <v>44.0779</v>
      </c>
      <c r="AE189" s="14">
        <f>'Raw - Zero'!AE560</f>
        <v>44.8005</v>
      </c>
      <c r="AF189" s="14">
        <f>'Raw - Zero'!AF560</f>
        <v>45.532499999999999</v>
      </c>
    </row>
    <row r="190" spans="1:32" x14ac:dyDescent="0.2">
      <c r="A190" t="s">
        <v>328</v>
      </c>
      <c r="B190" s="14">
        <f>'Raw - Zero'!B561</f>
        <v>16.096699999999998</v>
      </c>
      <c r="C190" s="14">
        <f>'Raw - Zero'!C561</f>
        <v>14.8721</v>
      </c>
      <c r="D190" s="14">
        <f>'Raw - Zero'!D561</f>
        <v>14.7699</v>
      </c>
      <c r="E190" s="14">
        <f>'Raw - Zero'!E561</f>
        <v>15.1638</v>
      </c>
      <c r="F190" s="14">
        <f>'Raw - Zero'!F561</f>
        <v>15.4312</v>
      </c>
      <c r="G190" s="14">
        <f>'Raw - Zero'!G561</f>
        <v>16.0029</v>
      </c>
      <c r="H190" s="14">
        <f>'Raw - Zero'!H561</f>
        <v>16.004100000000001</v>
      </c>
      <c r="I190" s="14">
        <f>'Raw - Zero'!I561</f>
        <v>16.2849</v>
      </c>
      <c r="J190" s="14">
        <f>'Raw - Zero'!J561</f>
        <v>16.5307</v>
      </c>
      <c r="K190" s="14">
        <f>'Raw - Zero'!K561</f>
        <v>16.783100000000001</v>
      </c>
      <c r="L190" s="14">
        <f>'Raw - Zero'!L561</f>
        <v>17.037199999999999</v>
      </c>
      <c r="M190" s="14">
        <f>'Raw - Zero'!M561</f>
        <v>17.293199999999999</v>
      </c>
      <c r="N190" s="14">
        <f>'Raw - Zero'!N561</f>
        <v>17.551200000000001</v>
      </c>
      <c r="O190" s="14">
        <f>'Raw - Zero'!O561</f>
        <v>17.811199999999999</v>
      </c>
      <c r="P190" s="14">
        <f>'Raw - Zero'!P561</f>
        <v>18.0732</v>
      </c>
      <c r="Q190" s="14">
        <f>'Raw - Zero'!Q561</f>
        <v>18.3371</v>
      </c>
      <c r="R190" s="14">
        <f>'Raw - Zero'!R561</f>
        <v>18.602900000000002</v>
      </c>
      <c r="S190" s="14">
        <f>'Raw - Zero'!S561</f>
        <v>18.870899999999999</v>
      </c>
      <c r="T190" s="14">
        <f>'Raw - Zero'!T561</f>
        <v>19.141400000000001</v>
      </c>
      <c r="U190" s="14">
        <f>'Raw - Zero'!U561</f>
        <v>19.4146</v>
      </c>
      <c r="V190" s="14">
        <f>'Raw - Zero'!V561</f>
        <v>19.708200000000001</v>
      </c>
      <c r="W190" s="14">
        <f>'Raw - Zero'!W561</f>
        <v>19.969000000000001</v>
      </c>
      <c r="X190" s="14">
        <f>'Raw - Zero'!X561</f>
        <v>20.2364</v>
      </c>
      <c r="Y190" s="14">
        <f>'Raw - Zero'!Y561</f>
        <v>20.5078</v>
      </c>
      <c r="Z190" s="14">
        <f>'Raw - Zero'!Z561</f>
        <v>20.7806</v>
      </c>
      <c r="AA190" s="14">
        <f>'Raw - Zero'!AA561</f>
        <v>21.054500000000001</v>
      </c>
      <c r="AB190" s="14">
        <f>'Raw - Zero'!AB561</f>
        <v>21.3291</v>
      </c>
      <c r="AC190" s="14">
        <f>'Raw - Zero'!AC561</f>
        <v>21.6038</v>
      </c>
      <c r="AD190" s="14">
        <f>'Raw - Zero'!AD561</f>
        <v>21.878299999999999</v>
      </c>
      <c r="AE190" s="14">
        <f>'Raw - Zero'!AE561</f>
        <v>22.1524</v>
      </c>
      <c r="AF190" s="14">
        <f>'Raw - Zero'!AF561</f>
        <v>22.426200000000001</v>
      </c>
    </row>
    <row r="191" spans="1:32" x14ac:dyDescent="0.2">
      <c r="A191" t="s">
        <v>329</v>
      </c>
      <c r="B191" s="14">
        <f>'Raw - Zero'!B562</f>
        <v>32.982500000000002</v>
      </c>
      <c r="C191" s="14">
        <f>'Raw - Zero'!C562</f>
        <v>32.593800000000002</v>
      </c>
      <c r="D191" s="14">
        <f>'Raw - Zero'!D562</f>
        <v>32.944099999999999</v>
      </c>
      <c r="E191" s="14">
        <f>'Raw - Zero'!E562</f>
        <v>34.179400000000001</v>
      </c>
      <c r="F191" s="14">
        <f>'Raw - Zero'!F562</f>
        <v>34.785800000000002</v>
      </c>
      <c r="G191" s="14">
        <f>'Raw - Zero'!G562</f>
        <v>35.859200000000001</v>
      </c>
      <c r="H191" s="14">
        <f>'Raw - Zero'!H562</f>
        <v>36.181600000000003</v>
      </c>
      <c r="I191" s="14">
        <f>'Raw - Zero'!I562</f>
        <v>36.872300000000003</v>
      </c>
      <c r="J191" s="14">
        <f>'Raw - Zero'!J562</f>
        <v>37.515099999999997</v>
      </c>
      <c r="K191" s="14">
        <f>'Raw - Zero'!K562</f>
        <v>38.166499999999999</v>
      </c>
      <c r="L191" s="14">
        <f>'Raw - Zero'!L562</f>
        <v>38.820799999999998</v>
      </c>
      <c r="M191" s="14">
        <f>'Raw - Zero'!M562</f>
        <v>39.479300000000002</v>
      </c>
      <c r="N191" s="14">
        <f>'Raw - Zero'!N562</f>
        <v>40.142699999999998</v>
      </c>
      <c r="O191" s="14">
        <f>'Raw - Zero'!O562</f>
        <v>40.811500000000002</v>
      </c>
      <c r="P191" s="14">
        <f>'Raw - Zero'!P562</f>
        <v>41.485700000000001</v>
      </c>
      <c r="Q191" s="14">
        <f>'Raw - Zero'!Q562</f>
        <v>42.165599999999998</v>
      </c>
      <c r="R191" s="14">
        <f>'Raw - Zero'!R562</f>
        <v>42.851300000000002</v>
      </c>
      <c r="S191" s="14">
        <f>'Raw - Zero'!S562</f>
        <v>43.543100000000003</v>
      </c>
      <c r="T191" s="14">
        <f>'Raw - Zero'!T562</f>
        <v>44.241799999999998</v>
      </c>
      <c r="U191" s="14">
        <f>'Raw - Zero'!U562</f>
        <v>44.947899999999997</v>
      </c>
      <c r="V191" s="14">
        <f>'Raw - Zero'!V562</f>
        <v>45.706299999999999</v>
      </c>
      <c r="W191" s="14">
        <f>'Raw - Zero'!W562</f>
        <v>46.418799999999997</v>
      </c>
      <c r="X191" s="14">
        <f>'Raw - Zero'!X562</f>
        <v>47.156599999999997</v>
      </c>
      <c r="Y191" s="14">
        <f>'Raw - Zero'!Y562</f>
        <v>47.9163</v>
      </c>
      <c r="Z191" s="14">
        <f>'Raw - Zero'!Z562</f>
        <v>48.698099999999997</v>
      </c>
      <c r="AA191" s="14">
        <f>'Raw - Zero'!AA562</f>
        <v>49.501800000000003</v>
      </c>
      <c r="AB191" s="14">
        <f>'Raw - Zero'!AB562</f>
        <v>50.3279</v>
      </c>
      <c r="AC191" s="14">
        <f>'Raw - Zero'!AC562</f>
        <v>51.1798</v>
      </c>
      <c r="AD191" s="14">
        <f>'Raw - Zero'!AD562</f>
        <v>52.06</v>
      </c>
      <c r="AE191" s="14">
        <f>'Raw - Zero'!AE562</f>
        <v>52.971600000000002</v>
      </c>
      <c r="AF191" s="14">
        <f>'Raw - Zero'!AF562</f>
        <v>53.918100000000003</v>
      </c>
    </row>
    <row r="192" spans="1:32" x14ac:dyDescent="0.2">
      <c r="A192" t="s">
        <v>330</v>
      </c>
      <c r="B192" s="14">
        <f>'Raw - Zero'!B563</f>
        <v>23.360199999999999</v>
      </c>
      <c r="C192" s="14">
        <f>'Raw - Zero'!C563</f>
        <v>21.221900000000002</v>
      </c>
      <c r="D192" s="14">
        <f>'Raw - Zero'!D563</f>
        <v>20.513100000000001</v>
      </c>
      <c r="E192" s="14">
        <f>'Raw - Zero'!E563</f>
        <v>21.182500000000001</v>
      </c>
      <c r="F192" s="14">
        <f>'Raw - Zero'!F563</f>
        <v>21.588200000000001</v>
      </c>
      <c r="G192" s="14">
        <f>'Raw - Zero'!G563</f>
        <v>23.060400000000001</v>
      </c>
      <c r="H192" s="14">
        <f>'Raw - Zero'!H563</f>
        <v>22.709099999999999</v>
      </c>
      <c r="I192" s="14">
        <f>'Raw - Zero'!I563</f>
        <v>23.168900000000001</v>
      </c>
      <c r="J192" s="14">
        <f>'Raw - Zero'!J563</f>
        <v>23.514500000000002</v>
      </c>
      <c r="K192" s="14">
        <f>'Raw - Zero'!K563</f>
        <v>23.8703</v>
      </c>
      <c r="L192" s="14">
        <f>'Raw - Zero'!L563</f>
        <v>24.224900000000002</v>
      </c>
      <c r="M192" s="14">
        <f>'Raw - Zero'!M563</f>
        <v>24.5791</v>
      </c>
      <c r="N192" s="14">
        <f>'Raw - Zero'!N563</f>
        <v>24.9329</v>
      </c>
      <c r="O192" s="14">
        <f>'Raw - Zero'!O563</f>
        <v>25.2864</v>
      </c>
      <c r="P192" s="14">
        <f>'Raw - Zero'!P563</f>
        <v>25.639700000000001</v>
      </c>
      <c r="Q192" s="14">
        <f>'Raw - Zero'!Q563</f>
        <v>25.992799999999999</v>
      </c>
      <c r="R192" s="14">
        <f>'Raw - Zero'!R563</f>
        <v>26.3459</v>
      </c>
      <c r="S192" s="14">
        <f>'Raw - Zero'!S563</f>
        <v>26.699100000000001</v>
      </c>
      <c r="T192" s="14">
        <f>'Raw - Zero'!T563</f>
        <v>27.0532</v>
      </c>
      <c r="U192" s="14">
        <f>'Raw - Zero'!U563</f>
        <v>27.4085</v>
      </c>
      <c r="V192" s="14">
        <f>'Raw - Zero'!V563</f>
        <v>27.7742</v>
      </c>
      <c r="W192" s="14">
        <f>'Raw - Zero'!W563</f>
        <v>28.111699999999999</v>
      </c>
      <c r="X192" s="14">
        <f>'Raw - Zero'!X563</f>
        <v>28.4541</v>
      </c>
      <c r="Y192" s="14">
        <f>'Raw - Zero'!Y563</f>
        <v>28.797799999999999</v>
      </c>
      <c r="Z192" s="14">
        <f>'Raw - Zero'!Z563</f>
        <v>29.139900000000001</v>
      </c>
      <c r="AA192" s="14">
        <f>'Raw - Zero'!AA563</f>
        <v>29.479500000000002</v>
      </c>
      <c r="AB192" s="14">
        <f>'Raw - Zero'!AB563</f>
        <v>29.816400000000002</v>
      </c>
      <c r="AC192" s="14">
        <f>'Raw - Zero'!AC563</f>
        <v>30.1494</v>
      </c>
      <c r="AD192" s="14">
        <f>'Raw - Zero'!AD563</f>
        <v>30.478000000000002</v>
      </c>
      <c r="AE192" s="14">
        <f>'Raw - Zero'!AE563</f>
        <v>30.8019</v>
      </c>
      <c r="AF192" s="14">
        <f>'Raw - Zero'!AF563</f>
        <v>31.1205</v>
      </c>
    </row>
    <row r="193" spans="1:32" x14ac:dyDescent="0.2">
      <c r="A193" t="s">
        <v>331</v>
      </c>
      <c r="B193" s="14">
        <f>'Raw - Zero'!B564</f>
        <v>4.3516000000000004</v>
      </c>
      <c r="C193" s="14">
        <f>'Raw - Zero'!C564</f>
        <v>4.0225</v>
      </c>
      <c r="D193" s="14">
        <f>'Raw - Zero'!D564</f>
        <v>4.0594999999999999</v>
      </c>
      <c r="E193" s="14">
        <f>'Raw - Zero'!E564</f>
        <v>4.1185999999999998</v>
      </c>
      <c r="F193" s="14">
        <f>'Raw - Zero'!F564</f>
        <v>4.2043999999999997</v>
      </c>
      <c r="G193" s="14">
        <f>'Raw - Zero'!G564</f>
        <v>4.2873999999999999</v>
      </c>
      <c r="H193" s="14">
        <f>'Raw - Zero'!H564</f>
        <v>4.3459000000000003</v>
      </c>
      <c r="I193" s="14">
        <f>'Raw - Zero'!I564</f>
        <v>4.4169</v>
      </c>
      <c r="J193" s="14">
        <f>'Raw - Zero'!J564</f>
        <v>4.4847999999999999</v>
      </c>
      <c r="K193" s="14">
        <f>'Raw - Zero'!K564</f>
        <v>4.5521000000000003</v>
      </c>
      <c r="L193" s="14">
        <f>'Raw - Zero'!L564</f>
        <v>4.6182999999999996</v>
      </c>
      <c r="M193" s="14">
        <f>'Raw - Zero'!M564</f>
        <v>4.6837999999999997</v>
      </c>
      <c r="N193" s="14">
        <f>'Raw - Zero'!N564</f>
        <v>4.7487000000000004</v>
      </c>
      <c r="O193" s="14">
        <f>'Raw - Zero'!O564</f>
        <v>4.8132000000000001</v>
      </c>
      <c r="P193" s="14">
        <f>'Raw - Zero'!P564</f>
        <v>4.8773999999999997</v>
      </c>
      <c r="Q193" s="14">
        <f>'Raw - Zero'!Q564</f>
        <v>4.9413</v>
      </c>
      <c r="R193" s="14">
        <f>'Raw - Zero'!R564</f>
        <v>5.0052000000000003</v>
      </c>
      <c r="S193" s="14">
        <f>'Raw - Zero'!S564</f>
        <v>5.0689000000000002</v>
      </c>
      <c r="T193" s="14">
        <f>'Raw - Zero'!T564</f>
        <v>5.1326999999999998</v>
      </c>
      <c r="U193" s="14">
        <f>'Raw - Zero'!U564</f>
        <v>5.1966000000000001</v>
      </c>
      <c r="V193" s="14">
        <f>'Raw - Zero'!V564</f>
        <v>5.2667999999999999</v>
      </c>
      <c r="W193" s="14">
        <f>'Raw - Zero'!W564</f>
        <v>5.3263999999999996</v>
      </c>
      <c r="X193" s="14">
        <f>'Raw - Zero'!X564</f>
        <v>5.3876999999999997</v>
      </c>
      <c r="Y193" s="14">
        <f>'Raw - Zero'!Y564</f>
        <v>5.4499000000000004</v>
      </c>
      <c r="Z193" s="14">
        <f>'Raw - Zero'!Z564</f>
        <v>5.5125000000000002</v>
      </c>
      <c r="AA193" s="14">
        <f>'Raw - Zero'!AA564</f>
        <v>5.5750999999999999</v>
      </c>
      <c r="AB193" s="14">
        <f>'Raw - Zero'!AB564</f>
        <v>5.6376999999999997</v>
      </c>
      <c r="AC193" s="14">
        <f>'Raw - Zero'!AC564</f>
        <v>5.7003000000000004</v>
      </c>
      <c r="AD193" s="14">
        <f>'Raw - Zero'!AD564</f>
        <v>5.7625999999999999</v>
      </c>
      <c r="AE193" s="14">
        <f>'Raw - Zero'!AE564</f>
        <v>5.8249000000000004</v>
      </c>
      <c r="AF193" s="14">
        <f>'Raw - Zero'!AF564</f>
        <v>5.8869999999999996</v>
      </c>
    </row>
    <row r="194" spans="1:32" x14ac:dyDescent="0.2">
      <c r="A194" t="s">
        <v>332</v>
      </c>
      <c r="B194" s="14">
        <f>'Raw - Zero'!B565</f>
        <v>7.7685000000000004</v>
      </c>
      <c r="C194" s="14">
        <f>'Raw - Zero'!C565</f>
        <v>7.17</v>
      </c>
      <c r="D194" s="14">
        <f>'Raw - Zero'!D565</f>
        <v>7.1847000000000003</v>
      </c>
      <c r="E194" s="14">
        <f>'Raw - Zero'!E565</f>
        <v>7.3112000000000004</v>
      </c>
      <c r="F194" s="14">
        <f>'Raw - Zero'!F565</f>
        <v>7.4888000000000003</v>
      </c>
      <c r="G194" s="14">
        <f>'Raw - Zero'!G565</f>
        <v>7.6933999999999996</v>
      </c>
      <c r="H194" s="14">
        <f>'Raw - Zero'!H565</f>
        <v>7.7671000000000001</v>
      </c>
      <c r="I194" s="14">
        <f>'Raw - Zero'!I565</f>
        <v>7.91</v>
      </c>
      <c r="J194" s="14">
        <f>'Raw - Zero'!J565</f>
        <v>8.0424000000000007</v>
      </c>
      <c r="K194" s="14">
        <f>'Raw - Zero'!K565</f>
        <v>8.1751000000000005</v>
      </c>
      <c r="L194" s="14">
        <f>'Raw - Zero'!L565</f>
        <v>8.3066999999999993</v>
      </c>
      <c r="M194" s="14">
        <f>'Raw - Zero'!M565</f>
        <v>8.4375999999999998</v>
      </c>
      <c r="N194" s="14">
        <f>'Raw - Zero'!N565</f>
        <v>8.5683000000000007</v>
      </c>
      <c r="O194" s="14">
        <f>'Raw - Zero'!O565</f>
        <v>8.6989000000000001</v>
      </c>
      <c r="P194" s="14">
        <f>'Raw - Zero'!P565</f>
        <v>8.8293999999999997</v>
      </c>
      <c r="Q194" s="14">
        <f>'Raw - Zero'!Q565</f>
        <v>8.9600000000000009</v>
      </c>
      <c r="R194" s="14">
        <f>'Raw - Zero'!R565</f>
        <v>9.0908999999999995</v>
      </c>
      <c r="S194" s="14">
        <f>'Raw - Zero'!S565</f>
        <v>9.2219999999999995</v>
      </c>
      <c r="T194" s="14">
        <f>'Raw - Zero'!T565</f>
        <v>9.3536999999999999</v>
      </c>
      <c r="U194" s="14">
        <f>'Raw - Zero'!U565</f>
        <v>9.4861000000000004</v>
      </c>
      <c r="V194" s="14">
        <f>'Raw - Zero'!V565</f>
        <v>9.6301000000000005</v>
      </c>
      <c r="W194" s="14">
        <f>'Raw - Zero'!W565</f>
        <v>9.7558000000000007</v>
      </c>
      <c r="X194" s="14">
        <f>'Raw - Zero'!X565</f>
        <v>9.8855000000000004</v>
      </c>
      <c r="Y194" s="14">
        <f>'Raw - Zero'!Y565</f>
        <v>10.0176</v>
      </c>
      <c r="Z194" s="14">
        <f>'Raw - Zero'!Z565</f>
        <v>10.151199999999999</v>
      </c>
      <c r="AA194" s="14">
        <f>'Raw - Zero'!AA565</f>
        <v>10.286</v>
      </c>
      <c r="AB194" s="14">
        <f>'Raw - Zero'!AB565</f>
        <v>10.4216</v>
      </c>
      <c r="AC194" s="14">
        <f>'Raw - Zero'!AC565</f>
        <v>10.5581</v>
      </c>
      <c r="AD194" s="14">
        <f>'Raw - Zero'!AD565</f>
        <v>10.695499999999999</v>
      </c>
      <c r="AE194" s="14">
        <f>'Raw - Zero'!AE565</f>
        <v>10.8338</v>
      </c>
      <c r="AF194" s="14">
        <f>'Raw - Zero'!AF565</f>
        <v>10.9733</v>
      </c>
    </row>
    <row r="195" spans="1:32" x14ac:dyDescent="0.2">
      <c r="A195" t="s">
        <v>333</v>
      </c>
      <c r="B195" s="14">
        <f>'Raw - Zero'!B566</f>
        <v>4.0404</v>
      </c>
      <c r="C195" s="14">
        <f>'Raw - Zero'!C566</f>
        <v>3.6585000000000001</v>
      </c>
      <c r="D195" s="14">
        <f>'Raw - Zero'!D566</f>
        <v>3.6410999999999998</v>
      </c>
      <c r="E195" s="14">
        <f>'Raw - Zero'!E566</f>
        <v>3.72</v>
      </c>
      <c r="F195" s="14">
        <f>'Raw - Zero'!F566</f>
        <v>3.8382000000000001</v>
      </c>
      <c r="G195" s="14">
        <f>'Raw - Zero'!G566</f>
        <v>3.9472999999999998</v>
      </c>
      <c r="H195" s="14">
        <f>'Raw - Zero'!H566</f>
        <v>3.99</v>
      </c>
      <c r="I195" s="14">
        <f>'Raw - Zero'!I566</f>
        <v>4.0698999999999996</v>
      </c>
      <c r="J195" s="14">
        <f>'Raw - Zero'!J566</f>
        <v>4.1443000000000003</v>
      </c>
      <c r="K195" s="14">
        <f>'Raw - Zero'!K566</f>
        <v>4.2191999999999998</v>
      </c>
      <c r="L195" s="14">
        <f>'Raw - Zero'!L566</f>
        <v>4.2937000000000003</v>
      </c>
      <c r="M195" s="14">
        <f>'Raw - Zero'!M566</f>
        <v>4.3680000000000003</v>
      </c>
      <c r="N195" s="14">
        <f>'Raw - Zero'!N566</f>
        <v>4.4423000000000004</v>
      </c>
      <c r="O195" s="14">
        <f>'Raw - Zero'!O566</f>
        <v>4.5166000000000004</v>
      </c>
      <c r="P195" s="14">
        <f>'Raw - Zero'!P566</f>
        <v>4.5911</v>
      </c>
      <c r="Q195" s="14">
        <f>'Raw - Zero'!Q566</f>
        <v>4.6657000000000002</v>
      </c>
      <c r="R195" s="14">
        <f>'Raw - Zero'!R566</f>
        <v>4.7404000000000002</v>
      </c>
      <c r="S195" s="14">
        <f>'Raw - Zero'!S566</f>
        <v>4.8154000000000003</v>
      </c>
      <c r="T195" s="14">
        <f>'Raw - Zero'!T566</f>
        <v>4.8906999999999998</v>
      </c>
      <c r="U195" s="14">
        <f>'Raw - Zero'!U566</f>
        <v>4.9664000000000001</v>
      </c>
      <c r="V195" s="14">
        <f>'Raw - Zero'!V566</f>
        <v>5.0486000000000004</v>
      </c>
      <c r="W195" s="14">
        <f>'Raw - Zero'!W566</f>
        <v>5.1207000000000003</v>
      </c>
      <c r="X195" s="14">
        <f>'Raw - Zero'!X566</f>
        <v>5.1952999999999996</v>
      </c>
      <c r="Y195" s="14">
        <f>'Raw - Zero'!Y566</f>
        <v>5.2713999999999999</v>
      </c>
      <c r="Z195" s="14">
        <f>'Raw - Zero'!Z566</f>
        <v>5.3483999999999998</v>
      </c>
      <c r="AA195" s="14">
        <f>'Raw - Zero'!AA566</f>
        <v>5.4263000000000003</v>
      </c>
      <c r="AB195" s="14">
        <f>'Raw - Zero'!AB566</f>
        <v>5.5048000000000004</v>
      </c>
      <c r="AC195" s="14">
        <f>'Raw - Zero'!AC566</f>
        <v>5.5841000000000003</v>
      </c>
      <c r="AD195" s="14">
        <f>'Raw - Zero'!AD566</f>
        <v>5.6641000000000004</v>
      </c>
      <c r="AE195" s="14">
        <f>'Raw - Zero'!AE566</f>
        <v>5.7450000000000001</v>
      </c>
      <c r="AF195" s="14">
        <f>'Raw - Zero'!AF566</f>
        <v>5.8268000000000004</v>
      </c>
    </row>
    <row r="196" spans="1:32" x14ac:dyDescent="0.2">
      <c r="A196" t="s">
        <v>334</v>
      </c>
      <c r="B196" s="14">
        <f>'Raw - Zero'!B567</f>
        <v>10.641299999999999</v>
      </c>
      <c r="C196" s="14">
        <f>'Raw - Zero'!C567</f>
        <v>9.9095999999999993</v>
      </c>
      <c r="D196" s="14">
        <f>'Raw - Zero'!D567</f>
        <v>9.9169</v>
      </c>
      <c r="E196" s="14">
        <f>'Raw - Zero'!E567</f>
        <v>10.096399999999999</v>
      </c>
      <c r="F196" s="14">
        <f>'Raw - Zero'!F567</f>
        <v>10.313700000000001</v>
      </c>
      <c r="G196" s="14">
        <f>'Raw - Zero'!G567</f>
        <v>10.5372</v>
      </c>
      <c r="H196" s="14">
        <f>'Raw - Zero'!H567</f>
        <v>10.6435</v>
      </c>
      <c r="I196" s="14">
        <f>'Raw - Zero'!I567</f>
        <v>10.8185</v>
      </c>
      <c r="J196" s="14">
        <f>'Raw - Zero'!J567</f>
        <v>10.98</v>
      </c>
      <c r="K196" s="14">
        <f>'Raw - Zero'!K567</f>
        <v>11.1402</v>
      </c>
      <c r="L196" s="14">
        <f>'Raw - Zero'!L567</f>
        <v>11.298299999999999</v>
      </c>
      <c r="M196" s="14">
        <f>'Raw - Zero'!M567</f>
        <v>11.455299999999999</v>
      </c>
      <c r="N196" s="14">
        <f>'Raw - Zero'!N567</f>
        <v>11.611700000000001</v>
      </c>
      <c r="O196" s="14">
        <f>'Raw - Zero'!O567</f>
        <v>11.768000000000001</v>
      </c>
      <c r="P196" s="14">
        <f>'Raw - Zero'!P567</f>
        <v>11.924300000000001</v>
      </c>
      <c r="Q196" s="14">
        <f>'Raw - Zero'!Q567</f>
        <v>12.0808</v>
      </c>
      <c r="R196" s="14">
        <f>'Raw - Zero'!R567</f>
        <v>12.238</v>
      </c>
      <c r="S196" s="14">
        <f>'Raw - Zero'!S567</f>
        <v>12.395799999999999</v>
      </c>
      <c r="T196" s="14">
        <f>'Raw - Zero'!T567</f>
        <v>12.5548</v>
      </c>
      <c r="U196" s="14">
        <f>'Raw - Zero'!U567</f>
        <v>12.715199999999999</v>
      </c>
      <c r="V196" s="14">
        <f>'Raw - Zero'!V567</f>
        <v>12.8888</v>
      </c>
      <c r="W196" s="14">
        <f>'Raw - Zero'!W567</f>
        <v>13.045999999999999</v>
      </c>
      <c r="X196" s="14">
        <f>'Raw - Zero'!X567</f>
        <v>13.2102</v>
      </c>
      <c r="Y196" s="14">
        <f>'Raw - Zero'!Y567</f>
        <v>13.379799999999999</v>
      </c>
      <c r="Z196" s="14">
        <f>'Raw - Zero'!Z567</f>
        <v>13.5542</v>
      </c>
      <c r="AA196" s="14">
        <f>'Raw - Zero'!AA567</f>
        <v>13.7331</v>
      </c>
      <c r="AB196" s="14">
        <f>'Raw - Zero'!AB567</f>
        <v>13.916600000000001</v>
      </c>
      <c r="AC196" s="14">
        <f>'Raw - Zero'!AC567</f>
        <v>14.1051</v>
      </c>
      <c r="AD196" s="14">
        <f>'Raw - Zero'!AD567</f>
        <v>14.299200000000001</v>
      </c>
      <c r="AE196" s="14">
        <f>'Raw - Zero'!AE567</f>
        <v>14.4993</v>
      </c>
      <c r="AF196" s="14">
        <f>'Raw - Zero'!AF567</f>
        <v>14.706099999999999</v>
      </c>
    </row>
    <row r="197" spans="1:32" x14ac:dyDescent="0.2">
      <c r="A197" t="s">
        <v>335</v>
      </c>
      <c r="B197" s="14">
        <f>'Raw - Zero'!B568</f>
        <v>17.097100000000001</v>
      </c>
      <c r="C197" s="14">
        <f>'Raw - Zero'!C568</f>
        <v>16.531099999999999</v>
      </c>
      <c r="D197" s="14">
        <f>'Raw - Zero'!D568</f>
        <v>17.0609</v>
      </c>
      <c r="E197" s="14">
        <f>'Raw - Zero'!E568</f>
        <v>17.707599999999999</v>
      </c>
      <c r="F197" s="14">
        <f>'Raw - Zero'!F568</f>
        <v>17.944500000000001</v>
      </c>
      <c r="G197" s="14">
        <f>'Raw - Zero'!G568</f>
        <v>18.767199999999999</v>
      </c>
      <c r="H197" s="14">
        <f>'Raw - Zero'!H568</f>
        <v>18.944600000000001</v>
      </c>
      <c r="I197" s="14">
        <f>'Raw - Zero'!I568</f>
        <v>19.362100000000002</v>
      </c>
      <c r="J197" s="14">
        <f>'Raw - Zero'!J568</f>
        <v>19.7501</v>
      </c>
      <c r="K197" s="14">
        <f>'Raw - Zero'!K568</f>
        <v>20.144600000000001</v>
      </c>
      <c r="L197" s="14">
        <f>'Raw - Zero'!L568</f>
        <v>20.541599999999999</v>
      </c>
      <c r="M197" s="14">
        <f>'Raw - Zero'!M568</f>
        <v>20.9419</v>
      </c>
      <c r="N197" s="14">
        <f>'Raw - Zero'!N568</f>
        <v>21.345500000000001</v>
      </c>
      <c r="O197" s="14">
        <f>'Raw - Zero'!O568</f>
        <v>21.752700000000001</v>
      </c>
      <c r="P197" s="14">
        <f>'Raw - Zero'!P568</f>
        <v>22.163399999999999</v>
      </c>
      <c r="Q197" s="14">
        <f>'Raw - Zero'!Q568</f>
        <v>22.5776</v>
      </c>
      <c r="R197" s="14">
        <f>'Raw - Zero'!R568</f>
        <v>22.9955</v>
      </c>
      <c r="S197" s="14">
        <f>'Raw - Zero'!S568</f>
        <v>23.417200000000001</v>
      </c>
      <c r="T197" s="14">
        <f>'Raw - Zero'!T568</f>
        <v>23.843</v>
      </c>
      <c r="U197" s="14">
        <f>'Raw - Zero'!U568</f>
        <v>24.273399999999999</v>
      </c>
      <c r="V197" s="14">
        <f>'Raw - Zero'!V568</f>
        <v>24.741700000000002</v>
      </c>
      <c r="W197" s="14">
        <f>'Raw - Zero'!W568</f>
        <v>25.165199999999999</v>
      </c>
      <c r="X197" s="14">
        <f>'Raw - Zero'!X568</f>
        <v>25.5974</v>
      </c>
      <c r="Y197" s="14">
        <f>'Raw - Zero'!Y568</f>
        <v>26.035900000000002</v>
      </c>
      <c r="Z197" s="14">
        <f>'Raw - Zero'!Z568</f>
        <v>26.4788</v>
      </c>
      <c r="AA197" s="14">
        <f>'Raw - Zero'!AA568</f>
        <v>26.9252</v>
      </c>
      <c r="AB197" s="14">
        <f>'Raw - Zero'!AB568</f>
        <v>27.374600000000001</v>
      </c>
      <c r="AC197" s="14">
        <f>'Raw - Zero'!AC568</f>
        <v>27.8262</v>
      </c>
      <c r="AD197" s="14">
        <f>'Raw - Zero'!AD568</f>
        <v>28.279399999999999</v>
      </c>
      <c r="AE197" s="14">
        <f>'Raw - Zero'!AE568</f>
        <v>28.733499999999999</v>
      </c>
      <c r="AF197" s="14">
        <f>'Raw - Zero'!AF568</f>
        <v>29.188400000000001</v>
      </c>
    </row>
    <row r="198" spans="1:32" x14ac:dyDescent="0.2">
      <c r="A198" t="s">
        <v>336</v>
      </c>
      <c r="B198" s="14">
        <f>'Raw - Zero'!B569</f>
        <v>11.6846</v>
      </c>
      <c r="C198" s="14">
        <f>'Raw - Zero'!C569</f>
        <v>10.717499999999999</v>
      </c>
      <c r="D198" s="14">
        <f>'Raw - Zero'!D569</f>
        <v>10.7666</v>
      </c>
      <c r="E198" s="14">
        <f>'Raw - Zero'!E569</f>
        <v>11.0839</v>
      </c>
      <c r="F198" s="14">
        <f>'Raw - Zero'!F569</f>
        <v>11.260300000000001</v>
      </c>
      <c r="G198" s="14">
        <f>'Raw - Zero'!G569</f>
        <v>11.730700000000001</v>
      </c>
      <c r="H198" s="14">
        <f>'Raw - Zero'!H569</f>
        <v>11.765599999999999</v>
      </c>
      <c r="I198" s="14">
        <f>'Raw - Zero'!I569</f>
        <v>11.9679</v>
      </c>
      <c r="J198" s="14">
        <f>'Raw - Zero'!J569</f>
        <v>12.1517</v>
      </c>
      <c r="K198" s="14">
        <f>'Raw - Zero'!K569</f>
        <v>12.3409</v>
      </c>
      <c r="L198" s="14">
        <f>'Raw - Zero'!L569</f>
        <v>12.5322</v>
      </c>
      <c r="M198" s="14">
        <f>'Raw - Zero'!M569</f>
        <v>12.7255</v>
      </c>
      <c r="N198" s="14">
        <f>'Raw - Zero'!N569</f>
        <v>12.9206</v>
      </c>
      <c r="O198" s="14">
        <f>'Raw - Zero'!O569</f>
        <v>13.1175</v>
      </c>
      <c r="P198" s="14">
        <f>'Raw - Zero'!P569</f>
        <v>13.315899999999999</v>
      </c>
      <c r="Q198" s="14">
        <f>'Raw - Zero'!Q569</f>
        <v>13.5159</v>
      </c>
      <c r="R198" s="14">
        <f>'Raw - Zero'!R569</f>
        <v>13.7173</v>
      </c>
      <c r="S198" s="14">
        <f>'Raw - Zero'!S569</f>
        <v>13.920299999999999</v>
      </c>
      <c r="T198" s="14">
        <f>'Raw - Zero'!T569</f>
        <v>14.125</v>
      </c>
      <c r="U198" s="14">
        <f>'Raw - Zero'!U569</f>
        <v>14.3317</v>
      </c>
      <c r="V198" s="14">
        <f>'Raw - Zero'!V569</f>
        <v>14.5541</v>
      </c>
      <c r="W198" s="14">
        <f>'Raw - Zero'!W569</f>
        <v>14.752800000000001</v>
      </c>
      <c r="X198" s="14">
        <f>'Raw - Zero'!X569</f>
        <v>14.9544</v>
      </c>
      <c r="Y198" s="14">
        <f>'Raw - Zero'!Y569</f>
        <v>15.1576</v>
      </c>
      <c r="Z198" s="14">
        <f>'Raw - Zero'!Z569</f>
        <v>15.360799999999999</v>
      </c>
      <c r="AA198" s="14">
        <f>'Raw - Zero'!AA569</f>
        <v>15.563700000000001</v>
      </c>
      <c r="AB198" s="14">
        <f>'Raw - Zero'!AB569</f>
        <v>15.766</v>
      </c>
      <c r="AC198" s="14">
        <f>'Raw - Zero'!AC569</f>
        <v>15.966900000000001</v>
      </c>
      <c r="AD198" s="14">
        <f>'Raw - Zero'!AD569</f>
        <v>16.1662</v>
      </c>
      <c r="AE198" s="14">
        <f>'Raw - Zero'!AE569</f>
        <v>16.363399999999999</v>
      </c>
      <c r="AF198" s="14">
        <f>'Raw - Zero'!AF569</f>
        <v>16.558299999999999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1AA05-C276-074B-9469-AE4B455F4304}">
  <dimension ref="A1:Q90"/>
  <sheetViews>
    <sheetView workbookViewId="0">
      <selection sqref="A1:Q90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17" t="s">
        <v>462</v>
      </c>
      <c r="B3">
        <f>'Coal employment by SA4 region'!B4</f>
        <v>4.4999999999999998E-2</v>
      </c>
      <c r="C3">
        <f>'Coal employment by SA4 region'!L4</f>
        <v>4.8300000000000003E-2</v>
      </c>
      <c r="D3">
        <f>'Coal employment by SA4 region'!AF4</f>
        <v>4.9399999999999999E-2</v>
      </c>
      <c r="E3">
        <f>'Coal employment by SA4 region'!B95</f>
        <v>4.4999999999999998E-2</v>
      </c>
      <c r="F3">
        <f>'Coal employment by SA4 region'!L95</f>
        <v>4.1599999999999998E-2</v>
      </c>
      <c r="G3">
        <f>'Coal employment by SA4 region'!AF95</f>
        <v>3.15E-2</v>
      </c>
      <c r="I3">
        <f>C3-F3</f>
        <v>6.7000000000000046E-3</v>
      </c>
      <c r="J3">
        <f>D3-G3</f>
        <v>1.7899999999999999E-2</v>
      </c>
      <c r="L3" s="29">
        <f>IFERROR((C3/F3)-1,0)</f>
        <v>0.16105769230769251</v>
      </c>
      <c r="M3" s="29">
        <f>IFERROR((D3/G3)-1,0)</f>
        <v>0.56825396825396823</v>
      </c>
      <c r="N3">
        <f>D3-B3</f>
        <v>4.4000000000000011E-3</v>
      </c>
      <c r="O3">
        <f>G3-E3</f>
        <v>-1.3499999999999998E-2</v>
      </c>
      <c r="P3" s="29">
        <f>IFERROR((D3/B3)-1,0)</f>
        <v>9.7777777777777741E-2</v>
      </c>
      <c r="Q3" s="29">
        <f>IFERROR((G3/E3)-1,0)</f>
        <v>-0.29999999999999993</v>
      </c>
    </row>
    <row r="4" spans="1:17" x14ac:dyDescent="0.2">
      <c r="A4" s="18" t="s">
        <v>463</v>
      </c>
      <c r="B4">
        <f>'Coal employment by SA4 region'!B5</f>
        <v>0.6321</v>
      </c>
      <c r="C4">
        <f>'Coal employment by SA4 region'!L5</f>
        <v>0.67830000000000001</v>
      </c>
      <c r="D4">
        <f>'Coal employment by SA4 region'!AF5</f>
        <v>0.69320000000000004</v>
      </c>
      <c r="E4">
        <f>'Coal employment by SA4 region'!B96</f>
        <v>0.6321</v>
      </c>
      <c r="F4">
        <f>'Coal employment by SA4 region'!L96</f>
        <v>0.58440000000000003</v>
      </c>
      <c r="G4">
        <f>'Coal employment by SA4 region'!AF96</f>
        <v>0.44269999999999998</v>
      </c>
      <c r="I4">
        <f t="shared" ref="I4:I67" si="0">C4-F4</f>
        <v>9.3899999999999983E-2</v>
      </c>
      <c r="J4">
        <f t="shared" ref="J4:J67" si="1">D4-G4</f>
        <v>0.25050000000000006</v>
      </c>
      <c r="L4" s="29">
        <f t="shared" ref="L4:L67" si="2">IFERROR((C4/F4)-1,0)</f>
        <v>0.16067761806981506</v>
      </c>
      <c r="M4" s="29">
        <f t="shared" ref="M4:M67" si="3">IFERROR((D4/G4)-1,0)</f>
        <v>0.56584594533544186</v>
      </c>
      <c r="N4">
        <f t="shared" ref="N4:N67" si="4">D4-B4</f>
        <v>6.1100000000000043E-2</v>
      </c>
      <c r="O4">
        <f t="shared" ref="O4:O67" si="5">G4-E4</f>
        <v>-0.18940000000000001</v>
      </c>
      <c r="P4" s="29">
        <f t="shared" ref="P4:P67" si="6">IFERROR((D4/B4)-1,0)</f>
        <v>9.6661920582186367E-2</v>
      </c>
      <c r="Q4" s="29">
        <f t="shared" ref="Q4:Q67" si="7">IFERROR((G4/E4)-1,0)</f>
        <v>-0.29963613352317675</v>
      </c>
    </row>
    <row r="5" spans="1:17" x14ac:dyDescent="0.2">
      <c r="A5" s="17" t="s">
        <v>464</v>
      </c>
      <c r="B5">
        <f>'Coal employment by SA4 region'!B6</f>
        <v>3.9333999999999998</v>
      </c>
      <c r="C5">
        <f>'Coal employment by SA4 region'!L6</f>
        <v>4.2207999999999997</v>
      </c>
      <c r="D5">
        <f>'Coal employment by SA4 region'!AF6</f>
        <v>4.3132999999999999</v>
      </c>
      <c r="E5">
        <f>'Coal employment by SA4 region'!B97</f>
        <v>3.9333999999999998</v>
      </c>
      <c r="F5">
        <f>'Coal employment by SA4 region'!L97</f>
        <v>3.6366000000000001</v>
      </c>
      <c r="G5">
        <f>'Coal employment by SA4 region'!AF97</f>
        <v>2.7547000000000001</v>
      </c>
      <c r="I5">
        <f t="shared" si="0"/>
        <v>0.58419999999999961</v>
      </c>
      <c r="J5">
        <f t="shared" si="1"/>
        <v>1.5585999999999998</v>
      </c>
      <c r="L5" s="29">
        <f t="shared" si="2"/>
        <v>0.16064455810372325</v>
      </c>
      <c r="M5" s="29">
        <f t="shared" si="3"/>
        <v>0.56579663847242889</v>
      </c>
      <c r="N5">
        <f t="shared" si="4"/>
        <v>0.37990000000000013</v>
      </c>
      <c r="O5">
        <f t="shared" si="5"/>
        <v>-1.1786999999999996</v>
      </c>
      <c r="P5" s="29">
        <f t="shared" si="6"/>
        <v>9.6583108760868397E-2</v>
      </c>
      <c r="Q5" s="29">
        <f t="shared" si="7"/>
        <v>-0.29966441246758524</v>
      </c>
    </row>
    <row r="6" spans="1:17" x14ac:dyDescent="0.2">
      <c r="A6" s="17" t="s">
        <v>465</v>
      </c>
      <c r="B6">
        <f>'Coal employment by SA4 region'!B7</f>
        <v>2.81E-2</v>
      </c>
      <c r="C6">
        <f>'Coal employment by SA4 region'!L7</f>
        <v>3.0200000000000001E-2</v>
      </c>
      <c r="D6">
        <f>'Coal employment by SA4 region'!AF7</f>
        <v>3.09E-2</v>
      </c>
      <c r="E6">
        <f>'Coal employment by SA4 region'!B98</f>
        <v>2.81E-2</v>
      </c>
      <c r="F6">
        <f>'Coal employment by SA4 region'!L98</f>
        <v>2.5999999999999999E-2</v>
      </c>
      <c r="G6">
        <f>'Coal employment by SA4 region'!AF98</f>
        <v>1.9699999999999999E-2</v>
      </c>
      <c r="I6">
        <f t="shared" si="0"/>
        <v>4.2000000000000023E-3</v>
      </c>
      <c r="J6">
        <f t="shared" si="1"/>
        <v>1.1200000000000002E-2</v>
      </c>
      <c r="L6" s="29">
        <f t="shared" si="2"/>
        <v>0.16153846153846163</v>
      </c>
      <c r="M6" s="29">
        <f t="shared" si="3"/>
        <v>0.56852791878172604</v>
      </c>
      <c r="N6">
        <f t="shared" si="4"/>
        <v>2.8000000000000004E-3</v>
      </c>
      <c r="O6">
        <f t="shared" si="5"/>
        <v>-8.4000000000000012E-3</v>
      </c>
      <c r="P6" s="29">
        <f t="shared" si="6"/>
        <v>9.9644128113879127E-2</v>
      </c>
      <c r="Q6" s="29">
        <f t="shared" si="7"/>
        <v>-0.29893238434163705</v>
      </c>
    </row>
    <row r="7" spans="1:17" x14ac:dyDescent="0.2">
      <c r="A7" s="17" t="s">
        <v>466</v>
      </c>
      <c r="B7">
        <f>'Coal employment by SA4 region'!B8</f>
        <v>9.3799999999999994E-2</v>
      </c>
      <c r="C7">
        <f>'Coal employment by SA4 region'!L8</f>
        <v>0.10059999999999999</v>
      </c>
      <c r="D7">
        <f>'Coal employment by SA4 region'!AF8</f>
        <v>0.1028</v>
      </c>
      <c r="E7">
        <f>'Coal employment by SA4 region'!B99</f>
        <v>9.3799999999999994E-2</v>
      </c>
      <c r="F7">
        <f>'Coal employment by SA4 region'!L99</f>
        <v>8.6699999999999999E-2</v>
      </c>
      <c r="G7">
        <f>'Coal employment by SA4 region'!AF99</f>
        <v>6.5699999999999995E-2</v>
      </c>
      <c r="I7">
        <f t="shared" si="0"/>
        <v>1.3899999999999996E-2</v>
      </c>
      <c r="J7">
        <f t="shared" si="1"/>
        <v>3.7100000000000008E-2</v>
      </c>
      <c r="L7" s="29">
        <f t="shared" si="2"/>
        <v>0.1603229527104959</v>
      </c>
      <c r="M7" s="29">
        <f t="shared" si="3"/>
        <v>0.56468797564687989</v>
      </c>
      <c r="N7">
        <f t="shared" si="4"/>
        <v>9.000000000000008E-3</v>
      </c>
      <c r="O7">
        <f t="shared" si="5"/>
        <v>-2.81E-2</v>
      </c>
      <c r="P7" s="29">
        <f t="shared" si="6"/>
        <v>9.5948827292110961E-2</v>
      </c>
      <c r="Q7" s="29">
        <f t="shared" si="7"/>
        <v>-0.29957356076759067</v>
      </c>
    </row>
    <row r="8" spans="1:17" x14ac:dyDescent="0.2">
      <c r="A8" s="17" t="s">
        <v>467</v>
      </c>
      <c r="B8">
        <f>'Coal employment by SA4 region'!B9</f>
        <v>16.519500000000001</v>
      </c>
      <c r="C8">
        <f>'Coal employment by SA4 region'!L9</f>
        <v>17.726700000000001</v>
      </c>
      <c r="D8">
        <f>'Coal employment by SA4 region'!AF9</f>
        <v>18.115100000000002</v>
      </c>
      <c r="E8">
        <f>'Coal employment by SA4 region'!B100</f>
        <v>16.519500000000001</v>
      </c>
      <c r="F8">
        <f>'Coal employment by SA4 region'!L100</f>
        <v>15.273199999999999</v>
      </c>
      <c r="G8">
        <f>'Coal employment by SA4 region'!AF100</f>
        <v>11.569000000000001</v>
      </c>
      <c r="I8">
        <f t="shared" si="0"/>
        <v>2.4535000000000018</v>
      </c>
      <c r="J8">
        <f t="shared" si="1"/>
        <v>6.5461000000000009</v>
      </c>
      <c r="L8" s="29">
        <f t="shared" si="2"/>
        <v>0.16064086111620357</v>
      </c>
      <c r="M8" s="29">
        <f t="shared" si="3"/>
        <v>0.56583110035439543</v>
      </c>
      <c r="N8">
        <f t="shared" si="4"/>
        <v>1.595600000000001</v>
      </c>
      <c r="O8">
        <f t="shared" si="5"/>
        <v>-4.9504999999999999</v>
      </c>
      <c r="P8" s="29">
        <f t="shared" si="6"/>
        <v>9.6588879808710892E-2</v>
      </c>
      <c r="Q8" s="29">
        <f t="shared" si="7"/>
        <v>-0.2996761403190169</v>
      </c>
    </row>
    <row r="9" spans="1:17" x14ac:dyDescent="0.2">
      <c r="A9" s="17" t="s">
        <v>468</v>
      </c>
      <c r="B9">
        <f>'Coal employment by SA4 region'!B10</f>
        <v>3.7309000000000001</v>
      </c>
      <c r="C9">
        <f>'Coal employment by SA4 region'!L10</f>
        <v>4.0034999999999998</v>
      </c>
      <c r="D9">
        <f>'Coal employment by SA4 region'!AF10</f>
        <v>4.0911999999999997</v>
      </c>
      <c r="E9">
        <f>'Coal employment by SA4 region'!B101</f>
        <v>3.7309000000000001</v>
      </c>
      <c r="F9">
        <f>'Coal employment by SA4 region'!L101</f>
        <v>3.4493999999999998</v>
      </c>
      <c r="G9">
        <f>'Coal employment by SA4 region'!AF101</f>
        <v>2.6128</v>
      </c>
      <c r="I9">
        <f t="shared" si="0"/>
        <v>0.55410000000000004</v>
      </c>
      <c r="J9">
        <f t="shared" si="1"/>
        <v>1.4783999999999997</v>
      </c>
      <c r="L9" s="29">
        <f t="shared" si="2"/>
        <v>0.16063663245781878</v>
      </c>
      <c r="M9" s="29">
        <f t="shared" si="3"/>
        <v>0.56582976117575012</v>
      </c>
      <c r="N9">
        <f t="shared" si="4"/>
        <v>0.36029999999999962</v>
      </c>
      <c r="O9">
        <f t="shared" si="5"/>
        <v>-1.1181000000000001</v>
      </c>
      <c r="P9" s="29">
        <f t="shared" si="6"/>
        <v>9.6571872738481224E-2</v>
      </c>
      <c r="Q9" s="29">
        <f t="shared" si="7"/>
        <v>-0.29968640274464609</v>
      </c>
    </row>
    <row r="10" spans="1:17" x14ac:dyDescent="0.2">
      <c r="A10" s="17" t="s">
        <v>469</v>
      </c>
      <c r="B10">
        <f>'Coal employment by SA4 region'!B11</f>
        <v>0.37330000000000002</v>
      </c>
      <c r="C10">
        <f>'Coal employment by SA4 region'!L11</f>
        <v>0.40050000000000002</v>
      </c>
      <c r="D10">
        <f>'Coal employment by SA4 region'!AF11</f>
        <v>0.4093</v>
      </c>
      <c r="E10">
        <f>'Coal employment by SA4 region'!B102</f>
        <v>0.37330000000000002</v>
      </c>
      <c r="F10">
        <f>'Coal employment by SA4 region'!L102</f>
        <v>0.34510000000000002</v>
      </c>
      <c r="G10">
        <f>'Coal employment by SA4 region'!AF102</f>
        <v>0.26140000000000002</v>
      </c>
      <c r="I10">
        <f t="shared" si="0"/>
        <v>5.5400000000000005E-2</v>
      </c>
      <c r="J10">
        <f t="shared" si="1"/>
        <v>0.14789999999999998</v>
      </c>
      <c r="L10" s="29">
        <f t="shared" si="2"/>
        <v>0.16053317878875695</v>
      </c>
      <c r="M10" s="29">
        <f t="shared" si="3"/>
        <v>0.56579954093343532</v>
      </c>
      <c r="N10">
        <f t="shared" si="4"/>
        <v>3.5999999999999976E-2</v>
      </c>
      <c r="O10">
        <f t="shared" si="5"/>
        <v>-0.1119</v>
      </c>
      <c r="P10" s="29">
        <f t="shared" si="6"/>
        <v>9.6437181891240176E-2</v>
      </c>
      <c r="Q10" s="29">
        <f t="shared" si="7"/>
        <v>-0.29975890704527186</v>
      </c>
    </row>
    <row r="11" spans="1:17" x14ac:dyDescent="0.2">
      <c r="A11" s="17" t="s">
        <v>470</v>
      </c>
      <c r="B11">
        <f>'Coal employment by SA4 region'!B12</f>
        <v>1.1299999999999999E-2</v>
      </c>
      <c r="C11">
        <f>'Coal employment by SA4 region'!L12</f>
        <v>1.21E-2</v>
      </c>
      <c r="D11">
        <f>'Coal employment by SA4 region'!AF12</f>
        <v>1.23E-2</v>
      </c>
      <c r="E11">
        <f>'Coal employment by SA4 region'!B103</f>
        <v>1.1299999999999999E-2</v>
      </c>
      <c r="F11">
        <f>'Coal employment by SA4 region'!L103</f>
        <v>1.04E-2</v>
      </c>
      <c r="G11">
        <f>'Coal employment by SA4 region'!AF103</f>
        <v>7.9000000000000008E-3</v>
      </c>
      <c r="I11">
        <f t="shared" si="0"/>
        <v>1.7000000000000001E-3</v>
      </c>
      <c r="J11">
        <f t="shared" si="1"/>
        <v>4.3999999999999994E-3</v>
      </c>
      <c r="L11" s="29">
        <f t="shared" si="2"/>
        <v>0.16346153846153855</v>
      </c>
      <c r="M11" s="29">
        <f t="shared" si="3"/>
        <v>0.55696202531645556</v>
      </c>
      <c r="N11">
        <f t="shared" si="4"/>
        <v>1.0000000000000009E-3</v>
      </c>
      <c r="O11">
        <f t="shared" si="5"/>
        <v>-3.3999999999999985E-3</v>
      </c>
      <c r="P11" s="29">
        <f t="shared" si="6"/>
        <v>8.8495575221239076E-2</v>
      </c>
      <c r="Q11" s="29">
        <f t="shared" si="7"/>
        <v>-0.3008849557522123</v>
      </c>
    </row>
    <row r="12" spans="1:17" x14ac:dyDescent="0.2">
      <c r="A12" s="17" t="s">
        <v>471</v>
      </c>
      <c r="B12">
        <f>'Coal employment by SA4 region'!B13</f>
        <v>2.3127</v>
      </c>
      <c r="C12">
        <f>'Coal employment by SA4 region'!L13</f>
        <v>2.4817999999999998</v>
      </c>
      <c r="D12">
        <f>'Coal employment by SA4 region'!AF13</f>
        <v>2.5360999999999998</v>
      </c>
      <c r="E12">
        <f>'Coal employment by SA4 region'!B104</f>
        <v>2.3127</v>
      </c>
      <c r="F12">
        <f>'Coal employment by SA4 region'!L104</f>
        <v>2.1383000000000001</v>
      </c>
      <c r="G12">
        <f>'Coal employment by SA4 region'!AF104</f>
        <v>1.6196999999999999</v>
      </c>
      <c r="I12">
        <f t="shared" si="0"/>
        <v>0.34349999999999969</v>
      </c>
      <c r="J12">
        <f t="shared" si="1"/>
        <v>0.91639999999999988</v>
      </c>
      <c r="L12" s="29">
        <f t="shared" si="2"/>
        <v>0.16064163120235686</v>
      </c>
      <c r="M12" s="29">
        <f t="shared" si="3"/>
        <v>0.5657837871210718</v>
      </c>
      <c r="N12">
        <f t="shared" si="4"/>
        <v>0.22339999999999982</v>
      </c>
      <c r="O12">
        <f t="shared" si="5"/>
        <v>-0.69300000000000006</v>
      </c>
      <c r="P12" s="29">
        <f t="shared" si="6"/>
        <v>9.659705106585359E-2</v>
      </c>
      <c r="Q12" s="29">
        <f t="shared" si="7"/>
        <v>-0.29964976002075494</v>
      </c>
    </row>
    <row r="13" spans="1:17" x14ac:dyDescent="0.2">
      <c r="A13" s="17" t="s">
        <v>472</v>
      </c>
      <c r="B13">
        <f>'Coal employment by SA4 region'!B14</f>
        <v>5.3682999999999996</v>
      </c>
      <c r="C13">
        <f>'Coal employment by SA4 region'!L14</f>
        <v>5.7606000000000002</v>
      </c>
      <c r="D13">
        <f>'Coal employment by SA4 region'!AF14</f>
        <v>5.8868</v>
      </c>
      <c r="E13">
        <f>'Coal employment by SA4 region'!B105</f>
        <v>5.3682999999999996</v>
      </c>
      <c r="F13">
        <f>'Coal employment by SA4 region'!L105</f>
        <v>4.9633000000000003</v>
      </c>
      <c r="G13">
        <f>'Coal employment by SA4 region'!AF105</f>
        <v>3.7595999999999998</v>
      </c>
      <c r="I13">
        <f t="shared" si="0"/>
        <v>0.7972999999999999</v>
      </c>
      <c r="J13">
        <f t="shared" si="1"/>
        <v>2.1272000000000002</v>
      </c>
      <c r="L13" s="29">
        <f t="shared" si="2"/>
        <v>0.16063909092740714</v>
      </c>
      <c r="M13" s="29">
        <f t="shared" si="3"/>
        <v>0.56580487285881476</v>
      </c>
      <c r="N13">
        <f t="shared" si="4"/>
        <v>0.51850000000000041</v>
      </c>
      <c r="O13">
        <f t="shared" si="5"/>
        <v>-1.6086999999999998</v>
      </c>
      <c r="P13" s="29">
        <f t="shared" si="6"/>
        <v>9.6585511241920274E-2</v>
      </c>
      <c r="Q13" s="29">
        <f t="shared" si="7"/>
        <v>-0.29966656110873091</v>
      </c>
    </row>
    <row r="14" spans="1:17" x14ac:dyDescent="0.2">
      <c r="A14" s="17" t="s">
        <v>473</v>
      </c>
      <c r="B14">
        <f>'Coal employment by SA4 region'!B15</f>
        <v>0.21759999999999999</v>
      </c>
      <c r="C14">
        <f>'Coal employment by SA4 region'!L15</f>
        <v>0.23350000000000001</v>
      </c>
      <c r="D14">
        <f>'Coal employment by SA4 region'!AF15</f>
        <v>0.23860000000000001</v>
      </c>
      <c r="E14">
        <f>'Coal employment by SA4 region'!B106</f>
        <v>0.21759999999999999</v>
      </c>
      <c r="F14">
        <f>'Coal employment by SA4 region'!L106</f>
        <v>0.20119999999999999</v>
      </c>
      <c r="G14">
        <f>'Coal employment by SA4 region'!AF106</f>
        <v>0.15240000000000001</v>
      </c>
      <c r="I14">
        <f t="shared" si="0"/>
        <v>3.2300000000000023E-2</v>
      </c>
      <c r="J14">
        <f t="shared" si="1"/>
        <v>8.6199999999999999E-2</v>
      </c>
      <c r="L14" s="29">
        <f t="shared" si="2"/>
        <v>0.16053677932405575</v>
      </c>
      <c r="M14" s="29">
        <f t="shared" si="3"/>
        <v>0.56561679790026242</v>
      </c>
      <c r="N14">
        <f t="shared" si="4"/>
        <v>2.1000000000000019E-2</v>
      </c>
      <c r="O14">
        <f t="shared" si="5"/>
        <v>-6.519999999999998E-2</v>
      </c>
      <c r="P14" s="29">
        <f t="shared" si="6"/>
        <v>9.6507352941176627E-2</v>
      </c>
      <c r="Q14" s="29">
        <f t="shared" si="7"/>
        <v>-0.29963235294117641</v>
      </c>
    </row>
    <row r="15" spans="1:17" x14ac:dyDescent="0.2">
      <c r="A15" s="17" t="s">
        <v>474</v>
      </c>
      <c r="B15">
        <f>'Coal employment by SA4 region'!B16</f>
        <v>1.6899999999999998E-2</v>
      </c>
      <c r="C15">
        <f>'Coal employment by SA4 region'!L16</f>
        <v>1.8100000000000002E-2</v>
      </c>
      <c r="D15">
        <f>'Coal employment by SA4 region'!AF16</f>
        <v>1.8499999999999999E-2</v>
      </c>
      <c r="E15">
        <f>'Coal employment by SA4 region'!B107</f>
        <v>1.6899999999999998E-2</v>
      </c>
      <c r="F15">
        <f>'Coal employment by SA4 region'!L107</f>
        <v>1.5599999999999999E-2</v>
      </c>
      <c r="G15">
        <f>'Coal employment by SA4 region'!AF107</f>
        <v>1.18E-2</v>
      </c>
      <c r="I15">
        <f t="shared" si="0"/>
        <v>2.5000000000000022E-3</v>
      </c>
      <c r="J15">
        <f t="shared" si="1"/>
        <v>6.6999999999999994E-3</v>
      </c>
      <c r="L15" s="29">
        <f t="shared" si="2"/>
        <v>0.16025641025641035</v>
      </c>
      <c r="M15" s="29">
        <f t="shared" si="3"/>
        <v>0.56779661016949157</v>
      </c>
      <c r="N15">
        <f t="shared" si="4"/>
        <v>1.6000000000000007E-3</v>
      </c>
      <c r="O15">
        <f t="shared" si="5"/>
        <v>-5.0999999999999986E-3</v>
      </c>
      <c r="P15" s="29">
        <f t="shared" si="6"/>
        <v>9.4674556213017791E-2</v>
      </c>
      <c r="Q15" s="29">
        <f t="shared" si="7"/>
        <v>-0.30177514792899407</v>
      </c>
    </row>
    <row r="16" spans="1:17" x14ac:dyDescent="0.2">
      <c r="A16" s="17" t="s">
        <v>475</v>
      </c>
      <c r="B16">
        <f>'Coal employment by SA4 region'!B17</f>
        <v>0.33950000000000002</v>
      </c>
      <c r="C16">
        <f>'Coal employment by SA4 region'!L17</f>
        <v>0.36430000000000001</v>
      </c>
      <c r="D16">
        <f>'Coal employment by SA4 region'!AF17</f>
        <v>0.37230000000000002</v>
      </c>
      <c r="E16">
        <f>'Coal employment by SA4 region'!B108</f>
        <v>0.33950000000000002</v>
      </c>
      <c r="F16">
        <f>'Coal employment by SA4 region'!L108</f>
        <v>0.31390000000000001</v>
      </c>
      <c r="G16">
        <f>'Coal employment by SA4 region'!AF108</f>
        <v>0.23780000000000001</v>
      </c>
      <c r="I16">
        <f t="shared" si="0"/>
        <v>5.04E-2</v>
      </c>
      <c r="J16">
        <f t="shared" si="1"/>
        <v>0.13450000000000001</v>
      </c>
      <c r="L16" s="29">
        <f t="shared" si="2"/>
        <v>0.16056068811723478</v>
      </c>
      <c r="M16" s="29">
        <f t="shared" si="3"/>
        <v>0.56560134566862907</v>
      </c>
      <c r="N16">
        <f t="shared" si="4"/>
        <v>3.2799999999999996E-2</v>
      </c>
      <c r="O16">
        <f t="shared" si="5"/>
        <v>-0.10170000000000001</v>
      </c>
      <c r="P16" s="29">
        <f t="shared" si="6"/>
        <v>9.6612665684830512E-2</v>
      </c>
      <c r="Q16" s="29">
        <f t="shared" si="7"/>
        <v>-0.29955817378497795</v>
      </c>
    </row>
    <row r="17" spans="1:17" x14ac:dyDescent="0.2">
      <c r="A17" s="18" t="s">
        <v>476</v>
      </c>
      <c r="B17">
        <f>'Coal employment by SA4 region'!B18</f>
        <v>0.06</v>
      </c>
      <c r="C17">
        <f>'Coal employment by SA4 region'!L18</f>
        <v>6.4399999999999999E-2</v>
      </c>
      <c r="D17">
        <f>'Coal employment by SA4 region'!AF18</f>
        <v>6.5799999999999997E-2</v>
      </c>
      <c r="E17">
        <f>'Coal employment by SA4 region'!B109</f>
        <v>0.06</v>
      </c>
      <c r="F17">
        <f>'Coal employment by SA4 region'!L109</f>
        <v>5.5500000000000001E-2</v>
      </c>
      <c r="G17">
        <f>'Coal employment by SA4 region'!AF109</f>
        <v>4.2000000000000003E-2</v>
      </c>
      <c r="I17">
        <f t="shared" si="0"/>
        <v>8.8999999999999982E-3</v>
      </c>
      <c r="J17">
        <f t="shared" si="1"/>
        <v>2.3799999999999995E-2</v>
      </c>
      <c r="L17" s="29">
        <f t="shared" si="2"/>
        <v>0.16036036036036028</v>
      </c>
      <c r="M17" s="29">
        <f t="shared" si="3"/>
        <v>0.56666666666666643</v>
      </c>
      <c r="N17">
        <f t="shared" si="4"/>
        <v>5.7999999999999996E-3</v>
      </c>
      <c r="O17">
        <f t="shared" si="5"/>
        <v>-1.7999999999999995E-2</v>
      </c>
      <c r="P17" s="29">
        <f t="shared" si="6"/>
        <v>9.6666666666666679E-2</v>
      </c>
      <c r="Q17" s="29">
        <f t="shared" si="7"/>
        <v>-0.29999999999999993</v>
      </c>
    </row>
    <row r="18" spans="1:17" x14ac:dyDescent="0.2">
      <c r="A18" s="18" t="s">
        <v>477</v>
      </c>
      <c r="B18">
        <f>'Coal employment by SA4 region'!B19</f>
        <v>6.9400000000000003E-2</v>
      </c>
      <c r="C18">
        <f>'Coal employment by SA4 region'!L19</f>
        <v>7.4499999999999997E-2</v>
      </c>
      <c r="D18">
        <f>'Coal employment by SA4 region'!AF19</f>
        <v>7.6100000000000001E-2</v>
      </c>
      <c r="E18">
        <f>'Coal employment by SA4 region'!B110</f>
        <v>6.9400000000000003E-2</v>
      </c>
      <c r="F18">
        <f>'Coal employment by SA4 region'!L110</f>
        <v>6.4199999999999993E-2</v>
      </c>
      <c r="G18">
        <f>'Coal employment by SA4 region'!AF110</f>
        <v>4.8599999999999997E-2</v>
      </c>
      <c r="I18">
        <f t="shared" si="0"/>
        <v>1.0300000000000004E-2</v>
      </c>
      <c r="J18">
        <f t="shared" si="1"/>
        <v>2.7500000000000004E-2</v>
      </c>
      <c r="L18" s="29">
        <f t="shared" si="2"/>
        <v>0.16043613707165116</v>
      </c>
      <c r="M18" s="29">
        <f t="shared" si="3"/>
        <v>0.5658436213991771</v>
      </c>
      <c r="N18">
        <f t="shared" si="4"/>
        <v>6.6999999999999976E-3</v>
      </c>
      <c r="O18">
        <f t="shared" si="5"/>
        <v>-2.0800000000000006E-2</v>
      </c>
      <c r="P18" s="29">
        <f t="shared" si="6"/>
        <v>9.6541786743515878E-2</v>
      </c>
      <c r="Q18" s="29">
        <f t="shared" si="7"/>
        <v>-0.29971181556195969</v>
      </c>
    </row>
    <row r="19" spans="1:17" x14ac:dyDescent="0.2">
      <c r="A19" s="18" t="s">
        <v>478</v>
      </c>
      <c r="B19">
        <f>'Coal employment by SA4 region'!B20</f>
        <v>0.1144</v>
      </c>
      <c r="C19">
        <f>'Coal employment by SA4 region'!L20</f>
        <v>0.12280000000000001</v>
      </c>
      <c r="D19">
        <f>'Coal employment by SA4 region'!AF20</f>
        <v>0.1255</v>
      </c>
      <c r="E19">
        <f>'Coal employment by SA4 region'!B111</f>
        <v>0.1144</v>
      </c>
      <c r="F19">
        <f>'Coal employment by SA4 region'!L111</f>
        <v>0.10580000000000001</v>
      </c>
      <c r="G19">
        <f>'Coal employment by SA4 region'!AF111</f>
        <v>8.0100000000000005E-2</v>
      </c>
      <c r="I19">
        <f t="shared" si="0"/>
        <v>1.7000000000000001E-2</v>
      </c>
      <c r="J19">
        <f t="shared" si="1"/>
        <v>4.5399999999999996E-2</v>
      </c>
      <c r="L19" s="29">
        <f t="shared" si="2"/>
        <v>0.16068052930056709</v>
      </c>
      <c r="M19" s="29">
        <f t="shared" si="3"/>
        <v>0.56679151061173516</v>
      </c>
      <c r="N19">
        <f t="shared" si="4"/>
        <v>1.1099999999999999E-2</v>
      </c>
      <c r="O19">
        <f t="shared" si="5"/>
        <v>-3.4299999999999997E-2</v>
      </c>
      <c r="P19" s="29">
        <f t="shared" si="6"/>
        <v>9.7027972027972087E-2</v>
      </c>
      <c r="Q19" s="29">
        <f t="shared" si="7"/>
        <v>-0.29982517482517479</v>
      </c>
    </row>
    <row r="20" spans="1:17" x14ac:dyDescent="0.2">
      <c r="A20" s="18" t="s">
        <v>479</v>
      </c>
      <c r="B20">
        <f>'Coal employment by SA4 region'!B21</f>
        <v>5.8099999999999999E-2</v>
      </c>
      <c r="C20">
        <f>'Coal employment by SA4 region'!L21</f>
        <v>6.2399999999999997E-2</v>
      </c>
      <c r="D20">
        <f>'Coal employment by SA4 region'!AF21</f>
        <v>6.3799999999999996E-2</v>
      </c>
      <c r="E20">
        <f>'Coal employment by SA4 region'!B112</f>
        <v>5.8099999999999999E-2</v>
      </c>
      <c r="F20">
        <f>'Coal employment by SA4 region'!L112</f>
        <v>5.3800000000000001E-2</v>
      </c>
      <c r="G20">
        <f>'Coal employment by SA4 region'!AF112</f>
        <v>4.07E-2</v>
      </c>
      <c r="I20">
        <f t="shared" si="0"/>
        <v>8.5999999999999965E-3</v>
      </c>
      <c r="J20">
        <f t="shared" si="1"/>
        <v>2.3099999999999996E-2</v>
      </c>
      <c r="L20" s="29">
        <f t="shared" si="2"/>
        <v>0.1598513011152416</v>
      </c>
      <c r="M20" s="29">
        <f t="shared" si="3"/>
        <v>0.56756756756756754</v>
      </c>
      <c r="N20">
        <f t="shared" si="4"/>
        <v>5.6999999999999967E-3</v>
      </c>
      <c r="O20">
        <f t="shared" si="5"/>
        <v>-1.7399999999999999E-2</v>
      </c>
      <c r="P20" s="29">
        <f t="shared" si="6"/>
        <v>9.8106712564543841E-2</v>
      </c>
      <c r="Q20" s="29">
        <f t="shared" si="7"/>
        <v>-0.29948364888123924</v>
      </c>
    </row>
    <row r="21" spans="1:17" x14ac:dyDescent="0.2">
      <c r="A21" s="18" t="s">
        <v>480</v>
      </c>
      <c r="B21">
        <f>'Coal employment by SA4 region'!B22</f>
        <v>5.0700000000000002E-2</v>
      </c>
      <c r="C21">
        <f>'Coal employment by SA4 region'!L22</f>
        <v>5.4399999999999997E-2</v>
      </c>
      <c r="D21">
        <f>'Coal employment by SA4 region'!AF22</f>
        <v>5.5500000000000001E-2</v>
      </c>
      <c r="E21">
        <f>'Coal employment by SA4 region'!B113</f>
        <v>5.0700000000000002E-2</v>
      </c>
      <c r="F21">
        <f>'Coal employment by SA4 region'!L113</f>
        <v>4.6800000000000001E-2</v>
      </c>
      <c r="G21">
        <f>'Coal employment by SA4 region'!AF113</f>
        <v>3.5499999999999997E-2</v>
      </c>
      <c r="I21">
        <f t="shared" si="0"/>
        <v>7.5999999999999956E-3</v>
      </c>
      <c r="J21">
        <f t="shared" si="1"/>
        <v>2.0000000000000004E-2</v>
      </c>
      <c r="L21" s="29">
        <f t="shared" si="2"/>
        <v>0.16239316239316226</v>
      </c>
      <c r="M21" s="29">
        <f t="shared" si="3"/>
        <v>0.56338028169014098</v>
      </c>
      <c r="N21">
        <f t="shared" si="4"/>
        <v>4.7999999999999987E-3</v>
      </c>
      <c r="O21">
        <f t="shared" si="5"/>
        <v>-1.5200000000000005E-2</v>
      </c>
      <c r="P21" s="29">
        <f t="shared" si="6"/>
        <v>9.4674556213017791E-2</v>
      </c>
      <c r="Q21" s="29">
        <f t="shared" si="7"/>
        <v>-0.29980276134122297</v>
      </c>
    </row>
    <row r="22" spans="1:17" x14ac:dyDescent="0.2">
      <c r="A22" s="18" t="s">
        <v>481</v>
      </c>
      <c r="B22">
        <f>'Coal employment by SA4 region'!B23</f>
        <v>5.4399999999999997E-2</v>
      </c>
      <c r="C22">
        <f>'Coal employment by SA4 region'!L23</f>
        <v>5.8400000000000001E-2</v>
      </c>
      <c r="D22">
        <f>'Coal employment by SA4 region'!AF23</f>
        <v>5.9700000000000003E-2</v>
      </c>
      <c r="E22">
        <f>'Coal employment by SA4 region'!B114</f>
        <v>5.4399999999999997E-2</v>
      </c>
      <c r="F22">
        <f>'Coal employment by SA4 region'!L114</f>
        <v>5.0299999999999997E-2</v>
      </c>
      <c r="G22">
        <f>'Coal employment by SA4 region'!AF114</f>
        <v>3.8100000000000002E-2</v>
      </c>
      <c r="I22">
        <f t="shared" si="0"/>
        <v>8.100000000000003E-3</v>
      </c>
      <c r="J22">
        <f t="shared" si="1"/>
        <v>2.1600000000000001E-2</v>
      </c>
      <c r="L22" s="29">
        <f t="shared" si="2"/>
        <v>0.16103379721669997</v>
      </c>
      <c r="M22" s="29">
        <f t="shared" si="3"/>
        <v>0.56692913385826782</v>
      </c>
      <c r="N22">
        <f t="shared" si="4"/>
        <v>5.3000000000000061E-3</v>
      </c>
      <c r="O22">
        <f t="shared" si="5"/>
        <v>-1.6299999999999995E-2</v>
      </c>
      <c r="P22" s="29">
        <f t="shared" si="6"/>
        <v>9.7426470588235503E-2</v>
      </c>
      <c r="Q22" s="29">
        <f t="shared" si="7"/>
        <v>-0.29963235294117641</v>
      </c>
    </row>
    <row r="23" spans="1:17" x14ac:dyDescent="0.2">
      <c r="A23" s="18" t="s">
        <v>482</v>
      </c>
      <c r="B23">
        <f>'Coal employment by SA4 region'!B24</f>
        <v>0.20449999999999999</v>
      </c>
      <c r="C23">
        <f>'Coal employment by SA4 region'!L24</f>
        <v>0.21940000000000001</v>
      </c>
      <c r="D23">
        <f>'Coal employment by SA4 region'!AF24</f>
        <v>0.22420000000000001</v>
      </c>
      <c r="E23">
        <f>'Coal employment by SA4 region'!B115</f>
        <v>0.20449999999999999</v>
      </c>
      <c r="F23">
        <f>'Coal employment by SA4 region'!L115</f>
        <v>0.189</v>
      </c>
      <c r="G23">
        <f>'Coal employment by SA4 region'!AF115</f>
        <v>0.14319999999999999</v>
      </c>
      <c r="I23">
        <f t="shared" si="0"/>
        <v>3.040000000000001E-2</v>
      </c>
      <c r="J23">
        <f t="shared" si="1"/>
        <v>8.1000000000000016E-2</v>
      </c>
      <c r="L23" s="29">
        <f t="shared" si="2"/>
        <v>0.16084656084656079</v>
      </c>
      <c r="M23" s="29">
        <f t="shared" si="3"/>
        <v>0.5656424581005588</v>
      </c>
      <c r="N23">
        <f t="shared" si="4"/>
        <v>1.9700000000000023E-2</v>
      </c>
      <c r="O23">
        <f t="shared" si="5"/>
        <v>-6.1299999999999993E-2</v>
      </c>
      <c r="P23" s="29">
        <f t="shared" si="6"/>
        <v>9.6332518337408413E-2</v>
      </c>
      <c r="Q23" s="29">
        <f t="shared" si="7"/>
        <v>-0.29975550122249384</v>
      </c>
    </row>
    <row r="24" spans="1:17" x14ac:dyDescent="0.2">
      <c r="A24" s="18" t="s">
        <v>483</v>
      </c>
      <c r="B24">
        <f>'Coal employment by SA4 region'!B25</f>
        <v>5.0599999999999999E-2</v>
      </c>
      <c r="C24">
        <f>'Coal employment by SA4 region'!L25</f>
        <v>5.4300000000000001E-2</v>
      </c>
      <c r="D24">
        <f>'Coal employment by SA4 region'!AF25</f>
        <v>5.5500000000000001E-2</v>
      </c>
      <c r="E24">
        <f>'Coal employment by SA4 region'!B116</f>
        <v>5.0599999999999999E-2</v>
      </c>
      <c r="F24">
        <f>'Coal employment by SA4 region'!L116</f>
        <v>4.6800000000000001E-2</v>
      </c>
      <c r="G24">
        <f>'Coal employment by SA4 region'!AF116</f>
        <v>3.5499999999999997E-2</v>
      </c>
      <c r="I24">
        <f t="shared" si="0"/>
        <v>7.4999999999999997E-3</v>
      </c>
      <c r="J24">
        <f t="shared" si="1"/>
        <v>2.0000000000000004E-2</v>
      </c>
      <c r="L24" s="29">
        <f t="shared" si="2"/>
        <v>0.16025641025641035</v>
      </c>
      <c r="M24" s="29">
        <f t="shared" si="3"/>
        <v>0.56338028169014098</v>
      </c>
      <c r="N24">
        <f t="shared" si="4"/>
        <v>4.9000000000000016E-3</v>
      </c>
      <c r="O24">
        <f t="shared" si="5"/>
        <v>-1.5100000000000002E-2</v>
      </c>
      <c r="P24" s="29">
        <f t="shared" si="6"/>
        <v>9.6837944664031728E-2</v>
      </c>
      <c r="Q24" s="29">
        <f t="shared" si="7"/>
        <v>-0.29841897233201586</v>
      </c>
    </row>
    <row r="25" spans="1:17" x14ac:dyDescent="0.2">
      <c r="A25" s="18" t="s">
        <v>484</v>
      </c>
      <c r="B25">
        <f>'Coal employment by SA4 region'!B26</f>
        <v>0.88160000000000005</v>
      </c>
      <c r="C25">
        <f>'Coal employment by SA4 region'!L26</f>
        <v>0.94599999999999995</v>
      </c>
      <c r="D25">
        <f>'Coal employment by SA4 region'!AF26</f>
        <v>0.96679999999999999</v>
      </c>
      <c r="E25">
        <f>'Coal employment by SA4 region'!B117</f>
        <v>0.88160000000000005</v>
      </c>
      <c r="F25">
        <f>'Coal employment by SA4 region'!L117</f>
        <v>0.81510000000000005</v>
      </c>
      <c r="G25">
        <f>'Coal employment by SA4 region'!AF117</f>
        <v>0.61739999999999995</v>
      </c>
      <c r="I25">
        <f t="shared" si="0"/>
        <v>0.13089999999999991</v>
      </c>
      <c r="J25">
        <f t="shared" si="1"/>
        <v>0.34940000000000004</v>
      </c>
      <c r="L25" s="29">
        <f t="shared" si="2"/>
        <v>0.16059379217273939</v>
      </c>
      <c r="M25" s="29">
        <f t="shared" si="3"/>
        <v>0.56592160673793335</v>
      </c>
      <c r="N25">
        <f t="shared" si="4"/>
        <v>8.5199999999999942E-2</v>
      </c>
      <c r="O25">
        <f t="shared" si="5"/>
        <v>-0.2642000000000001</v>
      </c>
      <c r="P25" s="29">
        <f t="shared" si="6"/>
        <v>9.664246823956435E-2</v>
      </c>
      <c r="Q25" s="29">
        <f t="shared" si="7"/>
        <v>-0.29968239564428323</v>
      </c>
    </row>
    <row r="26" spans="1:17" x14ac:dyDescent="0.2">
      <c r="A26" s="18" t="s">
        <v>485</v>
      </c>
      <c r="B26">
        <f>'Coal employment by SA4 region'!B27</f>
        <v>0.1988</v>
      </c>
      <c r="C26">
        <f>'Coal employment by SA4 region'!L27</f>
        <v>0.21340000000000001</v>
      </c>
      <c r="D26">
        <f>'Coal employment by SA4 region'!AF27</f>
        <v>0.218</v>
      </c>
      <c r="E26">
        <f>'Coal employment by SA4 region'!B118</f>
        <v>0.1988</v>
      </c>
      <c r="F26">
        <f>'Coal employment by SA4 region'!L118</f>
        <v>0.18379999999999999</v>
      </c>
      <c r="G26">
        <f>'Coal employment by SA4 region'!AF118</f>
        <v>0.13919999999999999</v>
      </c>
      <c r="I26">
        <f t="shared" si="0"/>
        <v>2.9600000000000015E-2</v>
      </c>
      <c r="J26">
        <f t="shared" si="1"/>
        <v>7.8800000000000009E-2</v>
      </c>
      <c r="L26" s="29">
        <f t="shared" si="2"/>
        <v>0.16104461371055501</v>
      </c>
      <c r="M26" s="29">
        <f t="shared" si="3"/>
        <v>0.56609195402298851</v>
      </c>
      <c r="N26">
        <f t="shared" si="4"/>
        <v>1.9199999999999995E-2</v>
      </c>
      <c r="O26">
        <f t="shared" si="5"/>
        <v>-5.9600000000000014E-2</v>
      </c>
      <c r="P26" s="29">
        <f t="shared" si="6"/>
        <v>9.6579476861166969E-2</v>
      </c>
      <c r="Q26" s="29">
        <f t="shared" si="7"/>
        <v>-0.29979879275653931</v>
      </c>
    </row>
    <row r="27" spans="1:17" x14ac:dyDescent="0.2">
      <c r="A27" s="18" t="s">
        <v>486</v>
      </c>
      <c r="B27">
        <f>'Coal employment by SA4 region'!B28</f>
        <v>6.5699999999999995E-2</v>
      </c>
      <c r="C27">
        <f>'Coal employment by SA4 region'!L28</f>
        <v>7.0400000000000004E-2</v>
      </c>
      <c r="D27">
        <f>'Coal employment by SA4 region'!AF28</f>
        <v>7.1999999999999995E-2</v>
      </c>
      <c r="E27">
        <f>'Coal employment by SA4 region'!B119</f>
        <v>6.5699999999999995E-2</v>
      </c>
      <c r="F27">
        <f>'Coal employment by SA4 region'!L119</f>
        <v>6.0699999999999997E-2</v>
      </c>
      <c r="G27">
        <f>'Coal employment by SA4 region'!AF119</f>
        <v>4.5999999999999999E-2</v>
      </c>
      <c r="I27">
        <f t="shared" si="0"/>
        <v>9.7000000000000072E-3</v>
      </c>
      <c r="J27">
        <f t="shared" si="1"/>
        <v>2.5999999999999995E-2</v>
      </c>
      <c r="L27" s="29">
        <f t="shared" si="2"/>
        <v>0.15980230642504134</v>
      </c>
      <c r="M27" s="29">
        <f t="shared" si="3"/>
        <v>0.56521739130434767</v>
      </c>
      <c r="N27">
        <f t="shared" si="4"/>
        <v>6.3E-3</v>
      </c>
      <c r="O27">
        <f t="shared" si="5"/>
        <v>-1.9699999999999995E-2</v>
      </c>
      <c r="P27" s="29">
        <f t="shared" si="6"/>
        <v>9.5890410958904049E-2</v>
      </c>
      <c r="Q27" s="29">
        <f t="shared" si="7"/>
        <v>-0.29984779299847786</v>
      </c>
    </row>
    <row r="28" spans="1:17" x14ac:dyDescent="0.2">
      <c r="A28" s="18" t="s">
        <v>487</v>
      </c>
      <c r="B28">
        <f>'Coal employment by SA4 region'!B29</f>
        <v>5.4399999999999997E-2</v>
      </c>
      <c r="C28">
        <f>'Coal employment by SA4 region'!L29</f>
        <v>5.8400000000000001E-2</v>
      </c>
      <c r="D28">
        <f>'Coal employment by SA4 region'!AF29</f>
        <v>5.9700000000000003E-2</v>
      </c>
      <c r="E28">
        <f>'Coal employment by SA4 region'!B120</f>
        <v>5.4399999999999997E-2</v>
      </c>
      <c r="F28">
        <f>'Coal employment by SA4 region'!L120</f>
        <v>5.0299999999999997E-2</v>
      </c>
      <c r="G28">
        <f>'Coal employment by SA4 region'!AF120</f>
        <v>3.8100000000000002E-2</v>
      </c>
      <c r="I28">
        <f t="shared" si="0"/>
        <v>8.100000000000003E-3</v>
      </c>
      <c r="J28">
        <f t="shared" si="1"/>
        <v>2.1600000000000001E-2</v>
      </c>
      <c r="L28" s="29">
        <f t="shared" si="2"/>
        <v>0.16103379721669997</v>
      </c>
      <c r="M28" s="29">
        <f t="shared" si="3"/>
        <v>0.56692913385826782</v>
      </c>
      <c r="N28">
        <f t="shared" si="4"/>
        <v>5.3000000000000061E-3</v>
      </c>
      <c r="O28">
        <f t="shared" si="5"/>
        <v>-1.6299999999999995E-2</v>
      </c>
      <c r="P28" s="29">
        <f t="shared" si="6"/>
        <v>9.7426470588235503E-2</v>
      </c>
      <c r="Q28" s="29">
        <f t="shared" si="7"/>
        <v>-0.29963235294117641</v>
      </c>
    </row>
    <row r="29" spans="1:17" x14ac:dyDescent="0.2">
      <c r="A29" s="17" t="s">
        <v>488</v>
      </c>
      <c r="B29">
        <f>'Coal employment by SA4 region'!B30</f>
        <v>5.8099999999999999E-2</v>
      </c>
      <c r="C29">
        <f>'Coal employment by SA4 region'!L30</f>
        <v>6.2399999999999997E-2</v>
      </c>
      <c r="D29">
        <f>'Coal employment by SA4 region'!AF30</f>
        <v>6.3799999999999996E-2</v>
      </c>
      <c r="E29">
        <f>'Coal employment by SA4 region'!B121</f>
        <v>5.8099999999999999E-2</v>
      </c>
      <c r="F29">
        <f>'Coal employment by SA4 region'!L121</f>
        <v>5.3800000000000001E-2</v>
      </c>
      <c r="G29">
        <f>'Coal employment by SA4 region'!AF121</f>
        <v>4.07E-2</v>
      </c>
      <c r="I29">
        <f t="shared" si="0"/>
        <v>8.5999999999999965E-3</v>
      </c>
      <c r="J29">
        <f t="shared" si="1"/>
        <v>2.3099999999999996E-2</v>
      </c>
      <c r="L29" s="29">
        <f t="shared" si="2"/>
        <v>0.1598513011152416</v>
      </c>
      <c r="M29" s="29">
        <f t="shared" si="3"/>
        <v>0.56756756756756754</v>
      </c>
      <c r="N29">
        <f t="shared" si="4"/>
        <v>5.6999999999999967E-3</v>
      </c>
      <c r="O29">
        <f t="shared" si="5"/>
        <v>-1.7399999999999999E-2</v>
      </c>
      <c r="P29" s="29">
        <f t="shared" si="6"/>
        <v>9.8106712564543841E-2</v>
      </c>
      <c r="Q29" s="29">
        <f t="shared" si="7"/>
        <v>-0.29948364888123924</v>
      </c>
    </row>
    <row r="30" spans="1:17" x14ac:dyDescent="0.2">
      <c r="A30" s="17" t="s">
        <v>489</v>
      </c>
      <c r="B30">
        <f>'Coal employment by SA4 region'!B31</f>
        <v>9.1899999999999996E-2</v>
      </c>
      <c r="C30">
        <f>'Coal employment by SA4 region'!L31</f>
        <v>9.8599999999999993E-2</v>
      </c>
      <c r="D30">
        <f>'Coal employment by SA4 region'!AF31</f>
        <v>0.1008</v>
      </c>
      <c r="E30">
        <f>'Coal employment by SA4 region'!B122</f>
        <v>9.1899999999999996E-2</v>
      </c>
      <c r="F30">
        <f>'Coal employment by SA4 region'!L122</f>
        <v>8.5000000000000006E-2</v>
      </c>
      <c r="G30">
        <f>'Coal employment by SA4 region'!AF122</f>
        <v>6.4399999999999999E-2</v>
      </c>
      <c r="I30">
        <f t="shared" si="0"/>
        <v>1.3599999999999987E-2</v>
      </c>
      <c r="J30">
        <f t="shared" si="1"/>
        <v>3.6400000000000002E-2</v>
      </c>
      <c r="L30" s="29">
        <f t="shared" si="2"/>
        <v>0.15999999999999992</v>
      </c>
      <c r="M30" s="29">
        <f t="shared" si="3"/>
        <v>0.56521739130434789</v>
      </c>
      <c r="N30">
        <f t="shared" si="4"/>
        <v>8.9000000000000051E-3</v>
      </c>
      <c r="O30">
        <f t="shared" si="5"/>
        <v>-2.7499999999999997E-2</v>
      </c>
      <c r="P30" s="29">
        <f t="shared" si="6"/>
        <v>9.6844396082698569E-2</v>
      </c>
      <c r="Q30" s="29">
        <f t="shared" si="7"/>
        <v>-0.29923830250272032</v>
      </c>
    </row>
    <row r="31" spans="1:17" x14ac:dyDescent="0.2">
      <c r="A31" s="19" t="s">
        <v>490</v>
      </c>
      <c r="B31">
        <f>'Coal employment by SA4 region'!B32</f>
        <v>0.01</v>
      </c>
      <c r="C31">
        <f>'Coal employment by SA4 region'!L32</f>
        <v>9.1999999999999998E-3</v>
      </c>
      <c r="D31">
        <f>'Coal employment by SA4 region'!AF32</f>
        <v>8.6999999999999994E-3</v>
      </c>
      <c r="E31">
        <f>'Coal employment by SA4 region'!B123</f>
        <v>0.01</v>
      </c>
      <c r="F31">
        <f>'Coal employment by SA4 region'!L123</f>
        <v>3.3999999999999998E-3</v>
      </c>
      <c r="G31">
        <f>'Coal employment by SA4 region'!AF123</f>
        <v>1E-4</v>
      </c>
      <c r="I31">
        <f t="shared" si="0"/>
        <v>5.7999999999999996E-3</v>
      </c>
      <c r="J31">
        <f t="shared" si="1"/>
        <v>8.6E-3</v>
      </c>
      <c r="L31" s="29">
        <f t="shared" si="2"/>
        <v>1.7058823529411766</v>
      </c>
      <c r="M31" s="29">
        <f t="shared" si="3"/>
        <v>85.999999999999986</v>
      </c>
      <c r="N31">
        <f t="shared" si="4"/>
        <v>-1.3000000000000008E-3</v>
      </c>
      <c r="O31">
        <f t="shared" si="5"/>
        <v>-9.9000000000000008E-3</v>
      </c>
      <c r="P31" s="29">
        <f t="shared" si="6"/>
        <v>-0.13000000000000012</v>
      </c>
      <c r="Q31" s="29">
        <f t="shared" si="7"/>
        <v>-0.99</v>
      </c>
    </row>
    <row r="32" spans="1:17" x14ac:dyDescent="0.2">
      <c r="A32" s="19" t="s">
        <v>491</v>
      </c>
      <c r="B32">
        <f>'Coal employment by SA4 region'!B33</f>
        <v>3.0000000000000001E-3</v>
      </c>
      <c r="C32">
        <f>'Coal employment by SA4 region'!L33</f>
        <v>2.8E-3</v>
      </c>
      <c r="D32">
        <f>'Coal employment by SA4 region'!AF33</f>
        <v>2.5999999999999999E-3</v>
      </c>
      <c r="E32">
        <f>'Coal employment by SA4 region'!B124</f>
        <v>3.0000000000000001E-3</v>
      </c>
      <c r="F32">
        <f>'Coal employment by SA4 region'!L124</f>
        <v>1E-3</v>
      </c>
      <c r="G32">
        <f>'Coal employment by SA4 region'!AF124</f>
        <v>0</v>
      </c>
      <c r="I32">
        <f t="shared" si="0"/>
        <v>1.8E-3</v>
      </c>
      <c r="J32">
        <f t="shared" si="1"/>
        <v>2.5999999999999999E-3</v>
      </c>
      <c r="L32" s="29">
        <f t="shared" si="2"/>
        <v>1.7999999999999998</v>
      </c>
      <c r="M32" s="29">
        <f t="shared" si="3"/>
        <v>0</v>
      </c>
      <c r="N32">
        <f t="shared" si="4"/>
        <v>-4.0000000000000018E-4</v>
      </c>
      <c r="O32">
        <f t="shared" si="5"/>
        <v>-3.0000000000000001E-3</v>
      </c>
      <c r="P32" s="29">
        <f t="shared" si="6"/>
        <v>-0.13333333333333341</v>
      </c>
      <c r="Q32" s="29">
        <f t="shared" si="7"/>
        <v>-1</v>
      </c>
    </row>
    <row r="33" spans="1:17" x14ac:dyDescent="0.2">
      <c r="A33" s="20" t="s">
        <v>492</v>
      </c>
      <c r="B33">
        <f>'Coal employment by SA4 region'!B34</f>
        <v>1.41E-2</v>
      </c>
      <c r="C33">
        <f>'Coal employment by SA4 region'!L34</f>
        <v>1.29E-2</v>
      </c>
      <c r="D33">
        <f>'Coal employment by SA4 region'!AF34</f>
        <v>1.2200000000000001E-2</v>
      </c>
      <c r="E33">
        <f>'Coal employment by SA4 region'!B125</f>
        <v>1.41E-2</v>
      </c>
      <c r="F33">
        <f>'Coal employment by SA4 region'!L125</f>
        <v>4.7999999999999996E-3</v>
      </c>
      <c r="G33">
        <f>'Coal employment by SA4 region'!AF125</f>
        <v>2.0000000000000001E-4</v>
      </c>
      <c r="I33">
        <f t="shared" si="0"/>
        <v>8.0999999999999996E-3</v>
      </c>
      <c r="J33">
        <f t="shared" si="1"/>
        <v>1.2E-2</v>
      </c>
      <c r="L33" s="29">
        <f t="shared" si="2"/>
        <v>1.6875000000000004</v>
      </c>
      <c r="M33" s="29">
        <f t="shared" si="3"/>
        <v>60</v>
      </c>
      <c r="N33">
        <f t="shared" si="4"/>
        <v>-1.8999999999999989E-3</v>
      </c>
      <c r="O33">
        <f t="shared" si="5"/>
        <v>-1.3899999999999999E-2</v>
      </c>
      <c r="P33" s="29">
        <f t="shared" si="6"/>
        <v>-0.13475177304964536</v>
      </c>
      <c r="Q33" s="29">
        <f t="shared" si="7"/>
        <v>-0.98581560283687941</v>
      </c>
    </row>
    <row r="34" spans="1:17" x14ac:dyDescent="0.2">
      <c r="A34" s="21" t="s">
        <v>493</v>
      </c>
      <c r="B34">
        <f>'Coal employment by SA4 region'!B35</f>
        <v>3.0000000000000001E-3</v>
      </c>
      <c r="C34">
        <f>'Coal employment by SA4 region'!L35</f>
        <v>2.8E-3</v>
      </c>
      <c r="D34">
        <f>'Coal employment by SA4 region'!AF35</f>
        <v>2.5999999999999999E-3</v>
      </c>
      <c r="E34">
        <f>'Coal employment by SA4 region'!B126</f>
        <v>3.0000000000000001E-3</v>
      </c>
      <c r="F34">
        <f>'Coal employment by SA4 region'!L126</f>
        <v>1E-3</v>
      </c>
      <c r="G34">
        <f>'Coal employment by SA4 region'!AF126</f>
        <v>0</v>
      </c>
      <c r="I34">
        <f t="shared" si="0"/>
        <v>1.8E-3</v>
      </c>
      <c r="J34">
        <f t="shared" si="1"/>
        <v>2.5999999999999999E-3</v>
      </c>
      <c r="L34" s="29">
        <f t="shared" si="2"/>
        <v>1.7999999999999998</v>
      </c>
      <c r="M34" s="29">
        <f t="shared" si="3"/>
        <v>0</v>
      </c>
      <c r="N34">
        <f t="shared" si="4"/>
        <v>-4.0000000000000018E-4</v>
      </c>
      <c r="O34">
        <f t="shared" si="5"/>
        <v>-3.0000000000000001E-3</v>
      </c>
      <c r="P34" s="29">
        <f t="shared" si="6"/>
        <v>-0.13333333333333341</v>
      </c>
      <c r="Q34" s="29">
        <f t="shared" si="7"/>
        <v>-1</v>
      </c>
    </row>
    <row r="35" spans="1:17" x14ac:dyDescent="0.2">
      <c r="A35" s="21" t="s">
        <v>494</v>
      </c>
      <c r="B35">
        <f>'Coal employment by SA4 region'!B36</f>
        <v>0.36020000000000002</v>
      </c>
      <c r="C35">
        <f>'Coal employment by SA4 region'!L36</f>
        <v>0.33</v>
      </c>
      <c r="D35">
        <f>'Coal employment by SA4 region'!AF36</f>
        <v>0.31259999999999999</v>
      </c>
      <c r="E35">
        <f>'Coal employment by SA4 region'!B127</f>
        <v>0.36020000000000002</v>
      </c>
      <c r="F35">
        <f>'Coal employment by SA4 region'!L127</f>
        <v>0.1221</v>
      </c>
      <c r="G35">
        <f>'Coal employment by SA4 region'!AF127</f>
        <v>4.4999999999999997E-3</v>
      </c>
      <c r="I35">
        <f t="shared" si="0"/>
        <v>0.20790000000000003</v>
      </c>
      <c r="J35">
        <f t="shared" si="1"/>
        <v>0.30809999999999998</v>
      </c>
      <c r="L35" s="29">
        <f t="shared" si="2"/>
        <v>1.7027027027027026</v>
      </c>
      <c r="M35" s="29">
        <f t="shared" si="3"/>
        <v>68.466666666666669</v>
      </c>
      <c r="N35">
        <f t="shared" si="4"/>
        <v>-4.7600000000000031E-2</v>
      </c>
      <c r="O35">
        <f t="shared" si="5"/>
        <v>-0.35570000000000002</v>
      </c>
      <c r="P35" s="29">
        <f t="shared" si="6"/>
        <v>-0.13214880621876746</v>
      </c>
      <c r="Q35" s="29">
        <f t="shared" si="7"/>
        <v>-0.98750694058856192</v>
      </c>
    </row>
    <row r="36" spans="1:17" x14ac:dyDescent="0.2">
      <c r="A36" s="19" t="s">
        <v>495</v>
      </c>
      <c r="B36">
        <f>'Coal employment by SA4 region'!B37</f>
        <v>2.6100000000000002E-2</v>
      </c>
      <c r="C36">
        <f>'Coal employment by SA4 region'!L37</f>
        <v>2.3900000000000001E-2</v>
      </c>
      <c r="D36">
        <f>'Coal employment by SA4 region'!AF37</f>
        <v>2.2700000000000001E-2</v>
      </c>
      <c r="E36">
        <f>'Coal employment by SA4 region'!B128</f>
        <v>2.6100000000000002E-2</v>
      </c>
      <c r="F36">
        <f>'Coal employment by SA4 region'!L128</f>
        <v>8.8000000000000005E-3</v>
      </c>
      <c r="G36">
        <f>'Coal employment by SA4 region'!AF128</f>
        <v>2.9999999999999997E-4</v>
      </c>
      <c r="I36">
        <f t="shared" si="0"/>
        <v>1.5100000000000001E-2</v>
      </c>
      <c r="J36">
        <f t="shared" si="1"/>
        <v>2.24E-2</v>
      </c>
      <c r="L36" s="29">
        <f t="shared" si="2"/>
        <v>1.7159090909090908</v>
      </c>
      <c r="M36" s="29">
        <f t="shared" si="3"/>
        <v>74.666666666666671</v>
      </c>
      <c r="N36">
        <f t="shared" si="4"/>
        <v>-3.4000000000000002E-3</v>
      </c>
      <c r="O36">
        <f t="shared" si="5"/>
        <v>-2.58E-2</v>
      </c>
      <c r="P36" s="29">
        <f t="shared" si="6"/>
        <v>-0.13026819923371646</v>
      </c>
      <c r="Q36" s="29">
        <f t="shared" si="7"/>
        <v>-0.9885057471264368</v>
      </c>
    </row>
    <row r="37" spans="1:17" x14ac:dyDescent="0.2">
      <c r="A37" s="19" t="s">
        <v>496</v>
      </c>
      <c r="B37">
        <f>'Coal employment by SA4 region'!B38</f>
        <v>3.0000000000000001E-3</v>
      </c>
      <c r="C37">
        <f>'Coal employment by SA4 region'!L38</f>
        <v>2.8E-3</v>
      </c>
      <c r="D37">
        <f>'Coal employment by SA4 region'!AF38</f>
        <v>2.5999999999999999E-3</v>
      </c>
      <c r="E37">
        <f>'Coal employment by SA4 region'!B129</f>
        <v>3.0000000000000001E-3</v>
      </c>
      <c r="F37">
        <f>'Coal employment by SA4 region'!L129</f>
        <v>1E-3</v>
      </c>
      <c r="G37">
        <f>'Coal employment by SA4 region'!AF129</f>
        <v>0</v>
      </c>
      <c r="I37">
        <f t="shared" si="0"/>
        <v>1.8E-3</v>
      </c>
      <c r="J37">
        <f t="shared" si="1"/>
        <v>2.5999999999999999E-3</v>
      </c>
      <c r="L37" s="29">
        <f t="shared" si="2"/>
        <v>1.7999999999999998</v>
      </c>
      <c r="M37" s="29">
        <f t="shared" si="3"/>
        <v>0</v>
      </c>
      <c r="N37">
        <f t="shared" si="4"/>
        <v>-4.0000000000000018E-4</v>
      </c>
      <c r="O37">
        <f t="shared" si="5"/>
        <v>-3.0000000000000001E-3</v>
      </c>
      <c r="P37" s="29">
        <f t="shared" si="6"/>
        <v>-0.13333333333333341</v>
      </c>
      <c r="Q37" s="29">
        <f t="shared" si="7"/>
        <v>-1</v>
      </c>
    </row>
    <row r="38" spans="1:17" x14ac:dyDescent="0.2">
      <c r="A38" s="19" t="s">
        <v>497</v>
      </c>
      <c r="B38">
        <f>'Coal employment by SA4 region'!B39</f>
        <v>6.0000000000000001E-3</v>
      </c>
      <c r="C38">
        <f>'Coal employment by SA4 region'!L39</f>
        <v>5.4999999999999997E-3</v>
      </c>
      <c r="D38">
        <f>'Coal employment by SA4 region'!AF39</f>
        <v>5.1999999999999998E-3</v>
      </c>
      <c r="E38">
        <f>'Coal employment by SA4 region'!B130</f>
        <v>6.0000000000000001E-3</v>
      </c>
      <c r="F38">
        <f>'Coal employment by SA4 region'!L130</f>
        <v>2E-3</v>
      </c>
      <c r="G38">
        <f>'Coal employment by SA4 region'!AF130</f>
        <v>1E-4</v>
      </c>
      <c r="I38">
        <f t="shared" si="0"/>
        <v>3.4999999999999996E-3</v>
      </c>
      <c r="J38">
        <f t="shared" si="1"/>
        <v>5.0999999999999995E-3</v>
      </c>
      <c r="L38" s="29">
        <f t="shared" si="2"/>
        <v>1.75</v>
      </c>
      <c r="M38" s="29">
        <f t="shared" si="3"/>
        <v>50.999999999999993</v>
      </c>
      <c r="N38">
        <f t="shared" si="4"/>
        <v>-8.0000000000000036E-4</v>
      </c>
      <c r="O38">
        <f t="shared" si="5"/>
        <v>-5.8999999999999999E-3</v>
      </c>
      <c r="P38" s="29">
        <f t="shared" si="6"/>
        <v>-0.13333333333333341</v>
      </c>
      <c r="Q38" s="29">
        <f t="shared" si="7"/>
        <v>-0.98333333333333328</v>
      </c>
    </row>
    <row r="39" spans="1:17" x14ac:dyDescent="0.2">
      <c r="A39" s="19" t="s">
        <v>498</v>
      </c>
      <c r="B39">
        <f>'Coal employment by SA4 region'!B40</f>
        <v>7.0000000000000001E-3</v>
      </c>
      <c r="C39">
        <f>'Coal employment by SA4 region'!L40</f>
        <v>6.4000000000000003E-3</v>
      </c>
      <c r="D39">
        <f>'Coal employment by SA4 region'!AF40</f>
        <v>6.1000000000000004E-3</v>
      </c>
      <c r="E39">
        <f>'Coal employment by SA4 region'!B131</f>
        <v>7.0000000000000001E-3</v>
      </c>
      <c r="F39">
        <f>'Coal employment by SA4 region'!L131</f>
        <v>2.3999999999999998E-3</v>
      </c>
      <c r="G39">
        <f>'Coal employment by SA4 region'!AF131</f>
        <v>1E-4</v>
      </c>
      <c r="I39">
        <f t="shared" si="0"/>
        <v>4.0000000000000001E-3</v>
      </c>
      <c r="J39">
        <f t="shared" si="1"/>
        <v>6.0000000000000001E-3</v>
      </c>
      <c r="L39" s="29">
        <f t="shared" si="2"/>
        <v>1.666666666666667</v>
      </c>
      <c r="M39" s="29">
        <f t="shared" si="3"/>
        <v>60</v>
      </c>
      <c r="N39">
        <f t="shared" si="4"/>
        <v>-8.9999999999999976E-4</v>
      </c>
      <c r="O39">
        <f t="shared" si="5"/>
        <v>-6.8999999999999999E-3</v>
      </c>
      <c r="P39" s="29">
        <f t="shared" si="6"/>
        <v>-0.12857142857142856</v>
      </c>
      <c r="Q39" s="29">
        <f t="shared" si="7"/>
        <v>-0.98571428571428577</v>
      </c>
    </row>
    <row r="40" spans="1:17" x14ac:dyDescent="0.2">
      <c r="A40" s="19" t="s">
        <v>499</v>
      </c>
      <c r="B40">
        <f>'Coal employment by SA4 region'!B41</f>
        <v>4.0000000000000001E-3</v>
      </c>
      <c r="C40">
        <f>'Coal employment by SA4 region'!L41</f>
        <v>3.7000000000000002E-3</v>
      </c>
      <c r="D40">
        <f>'Coal employment by SA4 region'!AF41</f>
        <v>3.5000000000000001E-3</v>
      </c>
      <c r="E40">
        <f>'Coal employment by SA4 region'!B132</f>
        <v>4.0000000000000001E-3</v>
      </c>
      <c r="F40">
        <f>'Coal employment by SA4 region'!L132</f>
        <v>1.4E-3</v>
      </c>
      <c r="G40">
        <f>'Coal employment by SA4 region'!AF132</f>
        <v>1E-4</v>
      </c>
      <c r="I40">
        <f t="shared" si="0"/>
        <v>2.3E-3</v>
      </c>
      <c r="J40">
        <f t="shared" si="1"/>
        <v>3.4000000000000002E-3</v>
      </c>
      <c r="L40" s="29">
        <f t="shared" si="2"/>
        <v>1.6428571428571428</v>
      </c>
      <c r="M40" s="29">
        <f t="shared" si="3"/>
        <v>34</v>
      </c>
      <c r="N40">
        <f t="shared" si="4"/>
        <v>-5.0000000000000001E-4</v>
      </c>
      <c r="O40">
        <f t="shared" si="5"/>
        <v>-3.9000000000000003E-3</v>
      </c>
      <c r="P40" s="29">
        <f t="shared" si="6"/>
        <v>-0.125</v>
      </c>
      <c r="Q40" s="29">
        <f t="shared" si="7"/>
        <v>-0.97499999999999998</v>
      </c>
    </row>
    <row r="41" spans="1:17" x14ac:dyDescent="0.2">
      <c r="A41" s="19" t="s">
        <v>500</v>
      </c>
      <c r="B41">
        <f>'Coal employment by SA4 region'!B42</f>
        <v>0</v>
      </c>
      <c r="C41">
        <f>'Coal employment by SA4 region'!L42</f>
        <v>0</v>
      </c>
      <c r="D41">
        <f>'Coal employment by SA4 region'!AF42</f>
        <v>0</v>
      </c>
      <c r="E41">
        <f>'Coal employment by SA4 region'!B133</f>
        <v>0</v>
      </c>
      <c r="F41">
        <f>'Coal employment by SA4 region'!L133</f>
        <v>0</v>
      </c>
      <c r="G41">
        <f>'Coal employment by SA4 region'!AF133</f>
        <v>0</v>
      </c>
      <c r="I41">
        <f t="shared" si="0"/>
        <v>0</v>
      </c>
      <c r="J41">
        <f t="shared" si="1"/>
        <v>0</v>
      </c>
      <c r="L41" s="29">
        <f t="shared" si="2"/>
        <v>0</v>
      </c>
      <c r="M41" s="29">
        <f t="shared" si="3"/>
        <v>0</v>
      </c>
      <c r="N41">
        <f t="shared" si="4"/>
        <v>0</v>
      </c>
      <c r="O41">
        <f t="shared" si="5"/>
        <v>0</v>
      </c>
      <c r="P41" s="29">
        <f t="shared" si="6"/>
        <v>0</v>
      </c>
      <c r="Q41" s="29">
        <f t="shared" si="7"/>
        <v>0</v>
      </c>
    </row>
    <row r="42" spans="1:17" x14ac:dyDescent="0.2">
      <c r="A42" s="19" t="s">
        <v>501</v>
      </c>
      <c r="B42">
        <f>'Coal employment by SA4 region'!B43</f>
        <v>1.21E-2</v>
      </c>
      <c r="C42">
        <f>'Coal employment by SA4 region'!L43</f>
        <v>1.0999999999999999E-2</v>
      </c>
      <c r="D42">
        <f>'Coal employment by SA4 region'!AF43</f>
        <v>1.0500000000000001E-2</v>
      </c>
      <c r="E42">
        <f>'Coal employment by SA4 region'!B134</f>
        <v>1.21E-2</v>
      </c>
      <c r="F42">
        <f>'Coal employment by SA4 region'!L134</f>
        <v>4.1000000000000003E-3</v>
      </c>
      <c r="G42">
        <f>'Coal employment by SA4 region'!AF134</f>
        <v>2.0000000000000001E-4</v>
      </c>
      <c r="I42">
        <f t="shared" si="0"/>
        <v>6.899999999999999E-3</v>
      </c>
      <c r="J42">
        <f t="shared" si="1"/>
        <v>1.03E-2</v>
      </c>
      <c r="L42" s="29">
        <f t="shared" si="2"/>
        <v>1.6829268292682924</v>
      </c>
      <c r="M42" s="29">
        <f t="shared" si="3"/>
        <v>51.5</v>
      </c>
      <c r="N42">
        <f t="shared" si="4"/>
        <v>-1.599999999999999E-3</v>
      </c>
      <c r="O42">
        <f t="shared" si="5"/>
        <v>-1.1899999999999999E-2</v>
      </c>
      <c r="P42" s="29">
        <f t="shared" si="6"/>
        <v>-0.13223140495867758</v>
      </c>
      <c r="Q42" s="29">
        <f t="shared" si="7"/>
        <v>-0.98347107438016534</v>
      </c>
    </row>
    <row r="43" spans="1:17" x14ac:dyDescent="0.2">
      <c r="A43" s="19" t="s">
        <v>502</v>
      </c>
      <c r="B43">
        <f>'Coal employment by SA4 region'!B44</f>
        <v>4.0000000000000001E-3</v>
      </c>
      <c r="C43">
        <f>'Coal employment by SA4 region'!L44</f>
        <v>3.7000000000000002E-3</v>
      </c>
      <c r="D43">
        <f>'Coal employment by SA4 region'!AF44</f>
        <v>3.5000000000000001E-3</v>
      </c>
      <c r="E43">
        <f>'Coal employment by SA4 region'!B135</f>
        <v>4.0000000000000001E-3</v>
      </c>
      <c r="F43">
        <f>'Coal employment by SA4 region'!L135</f>
        <v>1.4E-3</v>
      </c>
      <c r="G43">
        <f>'Coal employment by SA4 region'!AF135</f>
        <v>1E-4</v>
      </c>
      <c r="I43">
        <f t="shared" si="0"/>
        <v>2.3E-3</v>
      </c>
      <c r="J43">
        <f t="shared" si="1"/>
        <v>3.4000000000000002E-3</v>
      </c>
      <c r="L43" s="29">
        <f t="shared" si="2"/>
        <v>1.6428571428571428</v>
      </c>
      <c r="M43" s="29">
        <f t="shared" si="3"/>
        <v>34</v>
      </c>
      <c r="N43">
        <f t="shared" si="4"/>
        <v>-5.0000000000000001E-4</v>
      </c>
      <c r="O43">
        <f t="shared" si="5"/>
        <v>-3.9000000000000003E-3</v>
      </c>
      <c r="P43" s="29">
        <f t="shared" si="6"/>
        <v>-0.125</v>
      </c>
      <c r="Q43" s="29">
        <f t="shared" si="7"/>
        <v>-0.97499999999999998</v>
      </c>
    </row>
    <row r="44" spans="1:17" x14ac:dyDescent="0.2">
      <c r="A44" s="19" t="s">
        <v>503</v>
      </c>
      <c r="B44">
        <f>'Coal employment by SA4 region'!B45</f>
        <v>0</v>
      </c>
      <c r="C44">
        <f>'Coal employment by SA4 region'!L45</f>
        <v>0</v>
      </c>
      <c r="D44">
        <f>'Coal employment by SA4 region'!AF45</f>
        <v>0</v>
      </c>
      <c r="E44">
        <f>'Coal employment by SA4 region'!B136</f>
        <v>0</v>
      </c>
      <c r="F44">
        <f>'Coal employment by SA4 region'!L136</f>
        <v>0</v>
      </c>
      <c r="G44">
        <f>'Coal employment by SA4 region'!AF136</f>
        <v>0</v>
      </c>
      <c r="I44">
        <f t="shared" si="0"/>
        <v>0</v>
      </c>
      <c r="J44">
        <f t="shared" si="1"/>
        <v>0</v>
      </c>
      <c r="L44" s="29">
        <f t="shared" si="2"/>
        <v>0</v>
      </c>
      <c r="M44" s="29">
        <f t="shared" si="3"/>
        <v>0</v>
      </c>
      <c r="N44">
        <f t="shared" si="4"/>
        <v>0</v>
      </c>
      <c r="O44">
        <f t="shared" si="5"/>
        <v>0</v>
      </c>
      <c r="P44" s="29">
        <f t="shared" si="6"/>
        <v>0</v>
      </c>
      <c r="Q44" s="29">
        <f t="shared" si="7"/>
        <v>0</v>
      </c>
    </row>
    <row r="45" spans="1:17" x14ac:dyDescent="0.2">
      <c r="A45" s="21" t="s">
        <v>504</v>
      </c>
      <c r="B45">
        <f>'Coal employment by SA4 region'!B46</f>
        <v>0</v>
      </c>
      <c r="C45">
        <f>'Coal employment by SA4 region'!L46</f>
        <v>0</v>
      </c>
      <c r="D45">
        <f>'Coal employment by SA4 region'!AF46</f>
        <v>0</v>
      </c>
      <c r="E45">
        <f>'Coal employment by SA4 region'!B137</f>
        <v>0</v>
      </c>
      <c r="F45">
        <f>'Coal employment by SA4 region'!L137</f>
        <v>0</v>
      </c>
      <c r="G45">
        <f>'Coal employment by SA4 region'!AF137</f>
        <v>0</v>
      </c>
      <c r="I45">
        <f t="shared" si="0"/>
        <v>0</v>
      </c>
      <c r="J45">
        <f t="shared" si="1"/>
        <v>0</v>
      </c>
      <c r="L45" s="29">
        <f t="shared" si="2"/>
        <v>0</v>
      </c>
      <c r="M45" s="29">
        <f t="shared" si="3"/>
        <v>0</v>
      </c>
      <c r="N45">
        <f t="shared" si="4"/>
        <v>0</v>
      </c>
      <c r="O45">
        <f t="shared" si="5"/>
        <v>0</v>
      </c>
      <c r="P45" s="29">
        <f t="shared" si="6"/>
        <v>0</v>
      </c>
      <c r="Q45" s="29">
        <f t="shared" si="7"/>
        <v>0</v>
      </c>
    </row>
    <row r="46" spans="1:17" x14ac:dyDescent="0.2">
      <c r="A46" s="21" t="s">
        <v>505</v>
      </c>
      <c r="B46">
        <f>'Coal employment by SA4 region'!B47</f>
        <v>0</v>
      </c>
      <c r="C46">
        <f>'Coal employment by SA4 region'!L47</f>
        <v>0</v>
      </c>
      <c r="D46">
        <f>'Coal employment by SA4 region'!AF47</f>
        <v>0</v>
      </c>
      <c r="E46">
        <f>'Coal employment by SA4 region'!B138</f>
        <v>0</v>
      </c>
      <c r="F46">
        <f>'Coal employment by SA4 region'!L138</f>
        <v>0</v>
      </c>
      <c r="G46">
        <f>'Coal employment by SA4 region'!AF138</f>
        <v>0</v>
      </c>
      <c r="I46">
        <f t="shared" si="0"/>
        <v>0</v>
      </c>
      <c r="J46">
        <f t="shared" si="1"/>
        <v>0</v>
      </c>
      <c r="L46" s="29">
        <f t="shared" si="2"/>
        <v>0</v>
      </c>
      <c r="M46" s="29">
        <f t="shared" si="3"/>
        <v>0</v>
      </c>
      <c r="N46">
        <f t="shared" si="4"/>
        <v>0</v>
      </c>
      <c r="O46">
        <f t="shared" si="5"/>
        <v>0</v>
      </c>
      <c r="P46" s="29">
        <f t="shared" si="6"/>
        <v>0</v>
      </c>
      <c r="Q46" s="29">
        <f t="shared" si="7"/>
        <v>0</v>
      </c>
    </row>
    <row r="47" spans="1:17" x14ac:dyDescent="0.2">
      <c r="A47" s="21" t="s">
        <v>506</v>
      </c>
      <c r="B47">
        <f>'Coal employment by SA4 region'!B48</f>
        <v>7.0000000000000001E-3</v>
      </c>
      <c r="C47">
        <f>'Coal employment by SA4 region'!L48</f>
        <v>6.4000000000000003E-3</v>
      </c>
      <c r="D47">
        <f>'Coal employment by SA4 region'!AF48</f>
        <v>6.1000000000000004E-3</v>
      </c>
      <c r="E47">
        <f>'Coal employment by SA4 region'!B139</f>
        <v>7.0000000000000001E-3</v>
      </c>
      <c r="F47">
        <f>'Coal employment by SA4 region'!L139</f>
        <v>2.3999999999999998E-3</v>
      </c>
      <c r="G47">
        <f>'Coal employment by SA4 region'!AF139</f>
        <v>1E-4</v>
      </c>
      <c r="I47">
        <f t="shared" si="0"/>
        <v>4.0000000000000001E-3</v>
      </c>
      <c r="J47">
        <f t="shared" si="1"/>
        <v>6.0000000000000001E-3</v>
      </c>
      <c r="L47" s="29">
        <f t="shared" si="2"/>
        <v>1.666666666666667</v>
      </c>
      <c r="M47" s="29">
        <f t="shared" si="3"/>
        <v>60</v>
      </c>
      <c r="N47">
        <f t="shared" si="4"/>
        <v>-8.9999999999999976E-4</v>
      </c>
      <c r="O47">
        <f t="shared" si="5"/>
        <v>-6.8999999999999999E-3</v>
      </c>
      <c r="P47" s="29">
        <f t="shared" si="6"/>
        <v>-0.12857142857142856</v>
      </c>
      <c r="Q47" s="29">
        <f t="shared" si="7"/>
        <v>-0.98571428571428577</v>
      </c>
    </row>
    <row r="48" spans="1:17" x14ac:dyDescent="0.2">
      <c r="A48" s="22" t="s">
        <v>507</v>
      </c>
      <c r="B48">
        <f>'Coal employment by SA4 region'!B49</f>
        <v>0.57630000000000003</v>
      </c>
      <c r="C48">
        <f>'Coal employment by SA4 region'!L49</f>
        <v>0.60860000000000003</v>
      </c>
      <c r="D48">
        <f>'Coal employment by SA4 region'!AF49</f>
        <v>0.62760000000000005</v>
      </c>
      <c r="E48">
        <f>'Coal employment by SA4 region'!B140</f>
        <v>0.57630000000000003</v>
      </c>
      <c r="F48">
        <f>'Coal employment by SA4 region'!L140</f>
        <v>0.53159999999999996</v>
      </c>
      <c r="G48">
        <f>'Coal employment by SA4 region'!AF140</f>
        <v>0.41020000000000001</v>
      </c>
      <c r="I48">
        <f t="shared" si="0"/>
        <v>7.7000000000000068E-2</v>
      </c>
      <c r="J48">
        <f t="shared" si="1"/>
        <v>0.21740000000000004</v>
      </c>
      <c r="L48" s="29">
        <f t="shared" si="2"/>
        <v>0.14484574868322064</v>
      </c>
      <c r="M48" s="29">
        <f t="shared" si="3"/>
        <v>0.52998537298878601</v>
      </c>
      <c r="N48">
        <f t="shared" si="4"/>
        <v>5.1300000000000012E-2</v>
      </c>
      <c r="O48">
        <f t="shared" si="5"/>
        <v>-0.16610000000000003</v>
      </c>
      <c r="P48" s="29">
        <f t="shared" si="6"/>
        <v>8.9016137428422626E-2</v>
      </c>
      <c r="Q48" s="29">
        <f t="shared" si="7"/>
        <v>-0.28821794204407425</v>
      </c>
    </row>
    <row r="49" spans="1:17" x14ac:dyDescent="0.2">
      <c r="A49" s="22" t="s">
        <v>508</v>
      </c>
      <c r="B49">
        <f>'Coal employment by SA4 region'!B50</f>
        <v>0.63959999999999995</v>
      </c>
      <c r="C49">
        <f>'Coal employment by SA4 region'!L50</f>
        <v>0.6754</v>
      </c>
      <c r="D49">
        <f>'Coal employment by SA4 region'!AF50</f>
        <v>0.6966</v>
      </c>
      <c r="E49">
        <f>'Coal employment by SA4 region'!B141</f>
        <v>0.63959999999999995</v>
      </c>
      <c r="F49">
        <f>'Coal employment by SA4 region'!L141</f>
        <v>0.59</v>
      </c>
      <c r="G49">
        <f>'Coal employment by SA4 region'!AF141</f>
        <v>0.45529999999999998</v>
      </c>
      <c r="I49">
        <f t="shared" si="0"/>
        <v>8.5400000000000031E-2</v>
      </c>
      <c r="J49">
        <f t="shared" si="1"/>
        <v>0.24130000000000001</v>
      </c>
      <c r="L49" s="29">
        <f t="shared" si="2"/>
        <v>0.14474576271186446</v>
      </c>
      <c r="M49" s="29">
        <f t="shared" si="3"/>
        <v>0.52998023281352968</v>
      </c>
      <c r="N49">
        <f t="shared" si="4"/>
        <v>5.7000000000000051E-2</v>
      </c>
      <c r="O49">
        <f t="shared" si="5"/>
        <v>-0.18429999999999996</v>
      </c>
      <c r="P49" s="29">
        <f t="shared" si="6"/>
        <v>8.9118198874296617E-2</v>
      </c>
      <c r="Q49" s="29">
        <f t="shared" si="7"/>
        <v>-0.28814884302689181</v>
      </c>
    </row>
    <row r="50" spans="1:17" x14ac:dyDescent="0.2">
      <c r="A50" s="22" t="s">
        <v>509</v>
      </c>
      <c r="B50">
        <f>'Coal employment by SA4 region'!B51</f>
        <v>0.85680000000000001</v>
      </c>
      <c r="C50">
        <f>'Coal employment by SA4 region'!L51</f>
        <v>0.90469999999999995</v>
      </c>
      <c r="D50">
        <f>'Coal employment by SA4 region'!AF51</f>
        <v>0.93310000000000004</v>
      </c>
      <c r="E50">
        <f>'Coal employment by SA4 region'!B142</f>
        <v>0.85680000000000001</v>
      </c>
      <c r="F50">
        <f>'Coal employment by SA4 region'!L142</f>
        <v>0.7903</v>
      </c>
      <c r="G50">
        <f>'Coal employment by SA4 region'!AF142</f>
        <v>0.6099</v>
      </c>
      <c r="I50">
        <f t="shared" si="0"/>
        <v>0.11439999999999995</v>
      </c>
      <c r="J50">
        <f t="shared" si="1"/>
        <v>0.32320000000000004</v>
      </c>
      <c r="L50" s="29">
        <f t="shared" si="2"/>
        <v>0.14475515626977087</v>
      </c>
      <c r="M50" s="29">
        <f t="shared" si="3"/>
        <v>0.52992293818658798</v>
      </c>
      <c r="N50">
        <f t="shared" si="4"/>
        <v>7.6300000000000034E-2</v>
      </c>
      <c r="O50">
        <f t="shared" si="5"/>
        <v>-0.24690000000000001</v>
      </c>
      <c r="P50" s="29">
        <f t="shared" si="6"/>
        <v>8.9052287581699474E-2</v>
      </c>
      <c r="Q50" s="29">
        <f t="shared" si="7"/>
        <v>-0.28816526610644255</v>
      </c>
    </row>
    <row r="51" spans="1:17" x14ac:dyDescent="0.2">
      <c r="A51" s="22" t="s">
        <v>510</v>
      </c>
      <c r="B51">
        <f>'Coal employment by SA4 region'!B52</f>
        <v>0.73529999999999995</v>
      </c>
      <c r="C51">
        <f>'Coal employment by SA4 region'!L52</f>
        <v>0.77649999999999997</v>
      </c>
      <c r="D51">
        <f>'Coal employment by SA4 region'!AF52</f>
        <v>0.80079999999999996</v>
      </c>
      <c r="E51">
        <f>'Coal employment by SA4 region'!B143</f>
        <v>0.73529999999999995</v>
      </c>
      <c r="F51">
        <f>'Coal employment by SA4 region'!L143</f>
        <v>0.67830000000000001</v>
      </c>
      <c r="G51">
        <f>'Coal employment by SA4 region'!AF143</f>
        <v>0.52339999999999998</v>
      </c>
      <c r="I51">
        <f t="shared" si="0"/>
        <v>9.8199999999999954E-2</v>
      </c>
      <c r="J51">
        <f t="shared" si="1"/>
        <v>0.27739999999999998</v>
      </c>
      <c r="L51" s="29">
        <f t="shared" si="2"/>
        <v>0.14477369895326553</v>
      </c>
      <c r="M51" s="29">
        <f t="shared" si="3"/>
        <v>0.52999617883072214</v>
      </c>
      <c r="N51">
        <f t="shared" si="4"/>
        <v>6.5500000000000003E-2</v>
      </c>
      <c r="O51">
        <f t="shared" si="5"/>
        <v>-0.21189999999999998</v>
      </c>
      <c r="P51" s="29">
        <f t="shared" si="6"/>
        <v>8.9079287365701143E-2</v>
      </c>
      <c r="Q51" s="29">
        <f t="shared" si="7"/>
        <v>-0.2881816945464436</v>
      </c>
    </row>
    <row r="52" spans="1:17" x14ac:dyDescent="0.2">
      <c r="A52" s="22" t="s">
        <v>511</v>
      </c>
      <c r="B52">
        <f>'Coal employment by SA4 region'!B53</f>
        <v>1.4741</v>
      </c>
      <c r="C52">
        <f>'Coal employment by SA4 region'!L53</f>
        <v>1.5567</v>
      </c>
      <c r="D52">
        <f>'Coal employment by SA4 region'!AF53</f>
        <v>1.6053999999999999</v>
      </c>
      <c r="E52">
        <f>'Coal employment by SA4 region'!B144</f>
        <v>1.4741</v>
      </c>
      <c r="F52">
        <f>'Coal employment by SA4 region'!L144</f>
        <v>1.3597999999999999</v>
      </c>
      <c r="G52">
        <f>'Coal employment by SA4 region'!AF144</f>
        <v>1.0492999999999999</v>
      </c>
      <c r="I52">
        <f t="shared" si="0"/>
        <v>0.19690000000000007</v>
      </c>
      <c r="J52">
        <f t="shared" si="1"/>
        <v>0.55610000000000004</v>
      </c>
      <c r="L52" s="29">
        <f t="shared" si="2"/>
        <v>0.14480070598617445</v>
      </c>
      <c r="M52" s="29">
        <f t="shared" si="3"/>
        <v>0.52997236252739932</v>
      </c>
      <c r="N52">
        <f t="shared" si="4"/>
        <v>0.13129999999999997</v>
      </c>
      <c r="O52">
        <f t="shared" si="5"/>
        <v>-0.42480000000000007</v>
      </c>
      <c r="P52" s="29">
        <f t="shared" si="6"/>
        <v>8.9071297740994426E-2</v>
      </c>
      <c r="Q52" s="29">
        <f t="shared" si="7"/>
        <v>-0.28817583610338515</v>
      </c>
    </row>
    <row r="53" spans="1:17" x14ac:dyDescent="0.2">
      <c r="A53" s="22" t="s">
        <v>512</v>
      </c>
      <c r="B53">
        <f>'Coal employment by SA4 region'!B54</f>
        <v>0.56259999999999999</v>
      </c>
      <c r="C53">
        <f>'Coal employment by SA4 region'!L54</f>
        <v>0.59409999999999996</v>
      </c>
      <c r="D53">
        <f>'Coal employment by SA4 region'!AF54</f>
        <v>0.61270000000000002</v>
      </c>
      <c r="E53">
        <f>'Coal employment by SA4 region'!B145</f>
        <v>0.56259999999999999</v>
      </c>
      <c r="F53">
        <f>'Coal employment by SA4 region'!L145</f>
        <v>0.51900000000000002</v>
      </c>
      <c r="G53">
        <f>'Coal employment by SA4 region'!AF145</f>
        <v>0.40050000000000002</v>
      </c>
      <c r="I53">
        <f t="shared" si="0"/>
        <v>7.5099999999999945E-2</v>
      </c>
      <c r="J53">
        <f t="shared" si="1"/>
        <v>0.2122</v>
      </c>
      <c r="L53" s="29">
        <f t="shared" si="2"/>
        <v>0.14470134874759144</v>
      </c>
      <c r="M53" s="29">
        <f t="shared" si="3"/>
        <v>0.52983770287141074</v>
      </c>
      <c r="N53">
        <f t="shared" si="4"/>
        <v>5.0100000000000033E-2</v>
      </c>
      <c r="O53">
        <f t="shared" si="5"/>
        <v>-0.16209999999999997</v>
      </c>
      <c r="P53" s="29">
        <f t="shared" si="6"/>
        <v>8.9050835407038731E-2</v>
      </c>
      <c r="Q53" s="29">
        <f t="shared" si="7"/>
        <v>-0.28812655527906139</v>
      </c>
    </row>
    <row r="54" spans="1:17" x14ac:dyDescent="0.2">
      <c r="A54" s="22" t="s">
        <v>513</v>
      </c>
      <c r="B54">
        <f>'Coal employment by SA4 region'!B55</f>
        <v>0.65669999999999995</v>
      </c>
      <c r="C54">
        <f>'Coal employment by SA4 region'!L55</f>
        <v>0.69340000000000002</v>
      </c>
      <c r="D54">
        <f>'Coal employment by SA4 region'!AF55</f>
        <v>0.71519999999999995</v>
      </c>
      <c r="E54">
        <f>'Coal employment by SA4 region'!B146</f>
        <v>0.65669999999999995</v>
      </c>
      <c r="F54">
        <f>'Coal employment by SA4 region'!L146</f>
        <v>0.60570000000000002</v>
      </c>
      <c r="G54">
        <f>'Coal employment by SA4 region'!AF146</f>
        <v>0.46739999999999998</v>
      </c>
      <c r="I54">
        <f t="shared" si="0"/>
        <v>8.77E-2</v>
      </c>
      <c r="J54">
        <f t="shared" si="1"/>
        <v>0.24779999999999996</v>
      </c>
      <c r="L54" s="29">
        <f t="shared" si="2"/>
        <v>0.14479115073468707</v>
      </c>
      <c r="M54" s="29">
        <f t="shared" si="3"/>
        <v>0.53016688061617456</v>
      </c>
      <c r="N54">
        <f t="shared" si="4"/>
        <v>5.8499999999999996E-2</v>
      </c>
      <c r="O54">
        <f t="shared" si="5"/>
        <v>-0.18929999999999997</v>
      </c>
      <c r="P54" s="29">
        <f t="shared" si="6"/>
        <v>8.9081772498857958E-2</v>
      </c>
      <c r="Q54" s="29">
        <f t="shared" si="7"/>
        <v>-0.2882594792142531</v>
      </c>
    </row>
    <row r="55" spans="1:17" x14ac:dyDescent="0.2">
      <c r="A55" s="22" t="s">
        <v>514</v>
      </c>
      <c r="B55">
        <f>'Coal employment by SA4 region'!B56</f>
        <v>11.3924</v>
      </c>
      <c r="C55">
        <f>'Coal employment by SA4 region'!L56</f>
        <v>12.0304</v>
      </c>
      <c r="D55">
        <f>'Coal employment by SA4 region'!AF56</f>
        <v>12.407299999999999</v>
      </c>
      <c r="E55">
        <f>'Coal employment by SA4 region'!B147</f>
        <v>11.3924</v>
      </c>
      <c r="F55">
        <f>'Coal employment by SA4 region'!L147</f>
        <v>10.508800000000001</v>
      </c>
      <c r="G55">
        <f>'Coal employment by SA4 region'!AF147</f>
        <v>8.1092999999999993</v>
      </c>
      <c r="I55">
        <f t="shared" si="0"/>
        <v>1.5215999999999994</v>
      </c>
      <c r="J55">
        <f t="shared" si="1"/>
        <v>4.298</v>
      </c>
      <c r="L55" s="29">
        <f t="shared" si="2"/>
        <v>0.14479293544457961</v>
      </c>
      <c r="M55" s="29">
        <f t="shared" si="3"/>
        <v>0.530008755379626</v>
      </c>
      <c r="N55">
        <f t="shared" si="4"/>
        <v>1.014899999999999</v>
      </c>
      <c r="O55">
        <f t="shared" si="5"/>
        <v>-3.283100000000001</v>
      </c>
      <c r="P55" s="29">
        <f t="shared" si="6"/>
        <v>8.9085706260313868E-2</v>
      </c>
      <c r="Q55" s="29">
        <f t="shared" si="7"/>
        <v>-0.28818335030371134</v>
      </c>
    </row>
    <row r="56" spans="1:17" x14ac:dyDescent="0.2">
      <c r="A56" s="22" t="s">
        <v>515</v>
      </c>
      <c r="B56">
        <f>'Coal employment by SA4 region'!B57</f>
        <v>0.98329999999999995</v>
      </c>
      <c r="C56">
        <f>'Coal employment by SA4 region'!L57</f>
        <v>1.0384</v>
      </c>
      <c r="D56">
        <f>'Coal employment by SA4 region'!AF57</f>
        <v>1.0709</v>
      </c>
      <c r="E56">
        <f>'Coal employment by SA4 region'!B148</f>
        <v>0.98329999999999995</v>
      </c>
      <c r="F56">
        <f>'Coal employment by SA4 region'!L148</f>
        <v>0.90700000000000003</v>
      </c>
      <c r="G56">
        <f>'Coal employment by SA4 region'!AF148</f>
        <v>0.69989999999999997</v>
      </c>
      <c r="I56">
        <f t="shared" si="0"/>
        <v>0.13139999999999996</v>
      </c>
      <c r="J56">
        <f t="shared" si="1"/>
        <v>0.371</v>
      </c>
      <c r="L56" s="29">
        <f t="shared" si="2"/>
        <v>0.14487320837927231</v>
      </c>
      <c r="M56" s="29">
        <f t="shared" si="3"/>
        <v>0.53007572510358614</v>
      </c>
      <c r="N56">
        <f t="shared" si="4"/>
        <v>8.7600000000000011E-2</v>
      </c>
      <c r="O56">
        <f t="shared" si="5"/>
        <v>-0.28339999999999999</v>
      </c>
      <c r="P56" s="29">
        <f t="shared" si="6"/>
        <v>8.9087765686972409E-2</v>
      </c>
      <c r="Q56" s="29">
        <f t="shared" si="7"/>
        <v>-0.28821315976812778</v>
      </c>
    </row>
    <row r="57" spans="1:17" x14ac:dyDescent="0.2">
      <c r="A57" s="22" t="s">
        <v>516</v>
      </c>
      <c r="B57">
        <f>'Coal employment by SA4 region'!B58</f>
        <v>0.81059999999999999</v>
      </c>
      <c r="C57">
        <f>'Coal employment by SA4 region'!L58</f>
        <v>0.85599999999999998</v>
      </c>
      <c r="D57">
        <f>'Coal employment by SA4 region'!AF58</f>
        <v>0.88280000000000003</v>
      </c>
      <c r="E57">
        <f>'Coal employment by SA4 region'!B149</f>
        <v>0.81059999999999999</v>
      </c>
      <c r="F57">
        <f>'Coal employment by SA4 region'!L149</f>
        <v>0.74770000000000003</v>
      </c>
      <c r="G57">
        <f>'Coal employment by SA4 region'!AF149</f>
        <v>0.57699999999999996</v>
      </c>
      <c r="I57">
        <f t="shared" si="0"/>
        <v>0.10829999999999995</v>
      </c>
      <c r="J57">
        <f t="shared" si="1"/>
        <v>0.30580000000000007</v>
      </c>
      <c r="L57" s="29">
        <f t="shared" si="2"/>
        <v>0.14484418884579364</v>
      </c>
      <c r="M57" s="29">
        <f t="shared" si="3"/>
        <v>0.52998266897746982</v>
      </c>
      <c r="N57">
        <f t="shared" si="4"/>
        <v>7.2200000000000042E-2</v>
      </c>
      <c r="O57">
        <f t="shared" si="5"/>
        <v>-0.23360000000000003</v>
      </c>
      <c r="P57" s="29">
        <f t="shared" si="6"/>
        <v>8.9069824821120136E-2</v>
      </c>
      <c r="Q57" s="29">
        <f t="shared" si="7"/>
        <v>-0.28818159388107578</v>
      </c>
    </row>
    <row r="58" spans="1:17" x14ac:dyDescent="0.2">
      <c r="A58" s="22" t="s">
        <v>517</v>
      </c>
      <c r="B58">
        <f>'Coal employment by SA4 region'!B59</f>
        <v>0.4788</v>
      </c>
      <c r="C58">
        <f>'Coal employment by SA4 region'!L59</f>
        <v>0.50560000000000005</v>
      </c>
      <c r="D58">
        <f>'Coal employment by SA4 region'!AF59</f>
        <v>0.52149999999999996</v>
      </c>
      <c r="E58">
        <f>'Coal employment by SA4 region'!B150</f>
        <v>0.4788</v>
      </c>
      <c r="F58">
        <f>'Coal employment by SA4 region'!L150</f>
        <v>0.44169999999999998</v>
      </c>
      <c r="G58">
        <f>'Coal employment by SA4 region'!AF150</f>
        <v>0.34079999999999999</v>
      </c>
      <c r="I58">
        <f t="shared" si="0"/>
        <v>6.3900000000000068E-2</v>
      </c>
      <c r="J58">
        <f t="shared" si="1"/>
        <v>0.18069999999999997</v>
      </c>
      <c r="L58" s="29">
        <f t="shared" si="2"/>
        <v>0.14466832691872322</v>
      </c>
      <c r="M58" s="29">
        <f t="shared" si="3"/>
        <v>0.53022300469483552</v>
      </c>
      <c r="N58">
        <f t="shared" si="4"/>
        <v>4.269999999999996E-2</v>
      </c>
      <c r="O58">
        <f t="shared" si="5"/>
        <v>-0.13800000000000001</v>
      </c>
      <c r="P58" s="29">
        <f t="shared" si="6"/>
        <v>8.9181286549707472E-2</v>
      </c>
      <c r="Q58" s="29">
        <f t="shared" si="7"/>
        <v>-0.28822055137844615</v>
      </c>
    </row>
    <row r="59" spans="1:17" x14ac:dyDescent="0.2">
      <c r="A59" s="22" t="s">
        <v>518</v>
      </c>
      <c r="B59">
        <f>'Coal employment by SA4 region'!B60</f>
        <v>17.071300000000001</v>
      </c>
      <c r="C59">
        <f>'Coal employment by SA4 region'!L60</f>
        <v>18.0274</v>
      </c>
      <c r="D59">
        <f>'Coal employment by SA4 region'!AF60</f>
        <v>18.592099999999999</v>
      </c>
      <c r="E59">
        <f>'Coal employment by SA4 region'!B151</f>
        <v>17.071300000000001</v>
      </c>
      <c r="F59">
        <f>'Coal employment by SA4 region'!L151</f>
        <v>15.747299999999999</v>
      </c>
      <c r="G59">
        <f>'Coal employment by SA4 region'!AF151</f>
        <v>12.1517</v>
      </c>
      <c r="I59">
        <f t="shared" si="0"/>
        <v>2.2801000000000009</v>
      </c>
      <c r="J59">
        <f t="shared" si="1"/>
        <v>6.4403999999999986</v>
      </c>
      <c r="L59" s="29">
        <f t="shared" si="2"/>
        <v>0.14479307563836352</v>
      </c>
      <c r="M59" s="29">
        <f t="shared" si="3"/>
        <v>0.5299999177069874</v>
      </c>
      <c r="N59">
        <f t="shared" si="4"/>
        <v>1.5207999999999977</v>
      </c>
      <c r="O59">
        <f t="shared" si="5"/>
        <v>-4.9196000000000009</v>
      </c>
      <c r="P59" s="29">
        <f t="shared" si="6"/>
        <v>8.9085189762935224E-2</v>
      </c>
      <c r="Q59" s="29">
        <f t="shared" si="7"/>
        <v>-0.28817957624785462</v>
      </c>
    </row>
    <row r="60" spans="1:17" x14ac:dyDescent="0.2">
      <c r="A60" s="22" t="s">
        <v>519</v>
      </c>
      <c r="B60">
        <f>'Coal employment by SA4 region'!B61</f>
        <v>0.54210000000000003</v>
      </c>
      <c r="C60">
        <f>'Coal employment by SA4 region'!L61</f>
        <v>0.57250000000000001</v>
      </c>
      <c r="D60">
        <f>'Coal employment by SA4 region'!AF61</f>
        <v>0.59040000000000004</v>
      </c>
      <c r="E60">
        <f>'Coal employment by SA4 region'!B152</f>
        <v>0.54210000000000003</v>
      </c>
      <c r="F60">
        <f>'Coal employment by SA4 region'!L152</f>
        <v>0.50009999999999999</v>
      </c>
      <c r="G60">
        <f>'Coal employment by SA4 region'!AF152</f>
        <v>0.38590000000000002</v>
      </c>
      <c r="I60">
        <f t="shared" si="0"/>
        <v>7.240000000000002E-2</v>
      </c>
      <c r="J60">
        <f t="shared" si="1"/>
        <v>0.20450000000000002</v>
      </c>
      <c r="L60" s="29">
        <f t="shared" si="2"/>
        <v>0.14477104579084177</v>
      </c>
      <c r="M60" s="29">
        <f t="shared" si="3"/>
        <v>0.52993003368748393</v>
      </c>
      <c r="N60">
        <f t="shared" si="4"/>
        <v>4.830000000000001E-2</v>
      </c>
      <c r="O60">
        <f t="shared" si="5"/>
        <v>-0.15620000000000001</v>
      </c>
      <c r="P60" s="29">
        <f t="shared" si="6"/>
        <v>8.9097952407305003E-2</v>
      </c>
      <c r="Q60" s="29">
        <f t="shared" si="7"/>
        <v>-0.288138719793396</v>
      </c>
    </row>
    <row r="61" spans="1:17" x14ac:dyDescent="0.2">
      <c r="A61" s="22" t="s">
        <v>520</v>
      </c>
      <c r="B61">
        <f>'Coal employment by SA4 region'!B62</f>
        <v>0.56950000000000001</v>
      </c>
      <c r="C61">
        <f>'Coal employment by SA4 region'!L62</f>
        <v>0.60140000000000005</v>
      </c>
      <c r="D61">
        <f>'Coal employment by SA4 region'!AF62</f>
        <v>0.62019999999999997</v>
      </c>
      <c r="E61">
        <f>'Coal employment by SA4 region'!B153</f>
        <v>0.56950000000000001</v>
      </c>
      <c r="F61">
        <f>'Coal employment by SA4 region'!L153</f>
        <v>0.52529999999999999</v>
      </c>
      <c r="G61">
        <f>'Coal employment by SA4 region'!AF153</f>
        <v>0.40539999999999998</v>
      </c>
      <c r="I61">
        <f t="shared" si="0"/>
        <v>7.6100000000000056E-2</v>
      </c>
      <c r="J61">
        <f t="shared" si="1"/>
        <v>0.21479999999999999</v>
      </c>
      <c r="L61" s="29">
        <f t="shared" si="2"/>
        <v>0.14486959832476698</v>
      </c>
      <c r="M61" s="29">
        <f t="shared" si="3"/>
        <v>0.5298470646275284</v>
      </c>
      <c r="N61">
        <f t="shared" si="4"/>
        <v>5.0699999999999967E-2</v>
      </c>
      <c r="O61">
        <f t="shared" si="5"/>
        <v>-0.16410000000000002</v>
      </c>
      <c r="P61" s="29">
        <f t="shared" si="6"/>
        <v>8.9025460930640898E-2</v>
      </c>
      <c r="Q61" s="29">
        <f t="shared" si="7"/>
        <v>-0.28814749780509219</v>
      </c>
    </row>
    <row r="62" spans="1:17" x14ac:dyDescent="0.2">
      <c r="A62" s="22" t="s">
        <v>521</v>
      </c>
      <c r="B62">
        <f>'Coal employment by SA4 region'!B63</f>
        <v>0.11119999999999999</v>
      </c>
      <c r="C62">
        <f>'Coal employment by SA4 region'!L63</f>
        <v>0.1174</v>
      </c>
      <c r="D62">
        <f>'Coal employment by SA4 region'!AF63</f>
        <v>0.1211</v>
      </c>
      <c r="E62">
        <f>'Coal employment by SA4 region'!B154</f>
        <v>0.11119999999999999</v>
      </c>
      <c r="F62">
        <f>'Coal employment by SA4 region'!L154</f>
        <v>0.10249999999999999</v>
      </c>
      <c r="G62">
        <f>'Coal employment by SA4 region'!AF154</f>
        <v>7.9100000000000004E-2</v>
      </c>
      <c r="I62">
        <f t="shared" si="0"/>
        <v>1.490000000000001E-2</v>
      </c>
      <c r="J62">
        <f t="shared" si="1"/>
        <v>4.1999999999999996E-2</v>
      </c>
      <c r="L62" s="29">
        <f t="shared" si="2"/>
        <v>0.14536585365853671</v>
      </c>
      <c r="M62" s="29">
        <f t="shared" si="3"/>
        <v>0.53097345132743357</v>
      </c>
      <c r="N62">
        <f t="shared" si="4"/>
        <v>9.900000000000006E-3</v>
      </c>
      <c r="O62">
        <f t="shared" si="5"/>
        <v>-3.209999999999999E-2</v>
      </c>
      <c r="P62" s="29">
        <f t="shared" si="6"/>
        <v>8.9028776978417268E-2</v>
      </c>
      <c r="Q62" s="29">
        <f t="shared" si="7"/>
        <v>-0.28866906474820131</v>
      </c>
    </row>
    <row r="63" spans="1:17" x14ac:dyDescent="0.2">
      <c r="A63" s="22" t="s">
        <v>522</v>
      </c>
      <c r="B63">
        <f>'Coal employment by SA4 region'!B64</f>
        <v>1.5476000000000001</v>
      </c>
      <c r="C63">
        <f>'Coal employment by SA4 region'!L64</f>
        <v>1.6343000000000001</v>
      </c>
      <c r="D63">
        <f>'Coal employment by SA4 region'!AF64</f>
        <v>1.6855</v>
      </c>
      <c r="E63">
        <f>'Coal employment by SA4 region'!B155</f>
        <v>1.5476000000000001</v>
      </c>
      <c r="F63">
        <f>'Coal employment by SA4 region'!L155</f>
        <v>1.4276</v>
      </c>
      <c r="G63">
        <f>'Coal employment by SA4 region'!AF155</f>
        <v>1.1015999999999999</v>
      </c>
      <c r="I63">
        <f t="shared" si="0"/>
        <v>0.20670000000000011</v>
      </c>
      <c r="J63">
        <f t="shared" si="1"/>
        <v>0.58390000000000009</v>
      </c>
      <c r="L63" s="29">
        <f t="shared" si="2"/>
        <v>0.14478845615018221</v>
      </c>
      <c r="M63" s="29">
        <f t="shared" si="3"/>
        <v>0.53004720406681205</v>
      </c>
      <c r="N63">
        <f t="shared" si="4"/>
        <v>0.13789999999999991</v>
      </c>
      <c r="O63">
        <f t="shared" si="5"/>
        <v>-0.44600000000000017</v>
      </c>
      <c r="P63" s="29">
        <f t="shared" si="6"/>
        <v>8.9105712070302268E-2</v>
      </c>
      <c r="Q63" s="29">
        <f t="shared" si="7"/>
        <v>-0.28818816231584399</v>
      </c>
    </row>
    <row r="64" spans="1:17" x14ac:dyDescent="0.2">
      <c r="A64" s="22" t="s">
        <v>523</v>
      </c>
      <c r="B64">
        <f>'Coal employment by SA4 region'!B65</f>
        <v>0.51470000000000005</v>
      </c>
      <c r="C64">
        <f>'Coal employment by SA4 region'!L65</f>
        <v>0.54359999999999997</v>
      </c>
      <c r="D64">
        <f>'Coal employment by SA4 region'!AF65</f>
        <v>0.56059999999999999</v>
      </c>
      <c r="E64">
        <f>'Coal employment by SA4 region'!B156</f>
        <v>0.51470000000000005</v>
      </c>
      <c r="F64">
        <f>'Coal employment by SA4 region'!L156</f>
        <v>0.4748</v>
      </c>
      <c r="G64">
        <f>'Coal employment by SA4 region'!AF156</f>
        <v>0.3664</v>
      </c>
      <c r="I64">
        <f t="shared" si="0"/>
        <v>6.8799999999999972E-2</v>
      </c>
      <c r="J64">
        <f t="shared" si="1"/>
        <v>0.19419999999999998</v>
      </c>
      <c r="L64" s="29">
        <f t="shared" si="2"/>
        <v>0.14490311710193771</v>
      </c>
      <c r="M64" s="29">
        <f t="shared" si="3"/>
        <v>0.53002183406113534</v>
      </c>
      <c r="N64">
        <f t="shared" si="4"/>
        <v>4.5899999999999941E-2</v>
      </c>
      <c r="O64">
        <f t="shared" si="5"/>
        <v>-0.14830000000000004</v>
      </c>
      <c r="P64" s="29">
        <f t="shared" si="6"/>
        <v>8.9178162036137376E-2</v>
      </c>
      <c r="Q64" s="29">
        <f t="shared" si="7"/>
        <v>-0.28812900718865364</v>
      </c>
    </row>
    <row r="65" spans="1:17" x14ac:dyDescent="0.2">
      <c r="A65" s="22" t="s">
        <v>524</v>
      </c>
      <c r="B65">
        <f>'Coal employment by SA4 region'!B66</f>
        <v>1.2552000000000001</v>
      </c>
      <c r="C65">
        <f>'Coal employment by SA4 region'!L66</f>
        <v>1.3254999999999999</v>
      </c>
      <c r="D65">
        <f>'Coal employment by SA4 region'!AF66</f>
        <v>1.367</v>
      </c>
      <c r="E65">
        <f>'Coal employment by SA4 region'!B157</f>
        <v>1.2552000000000001</v>
      </c>
      <c r="F65">
        <f>'Coal employment by SA4 region'!L157</f>
        <v>1.1577999999999999</v>
      </c>
      <c r="G65">
        <f>'Coal employment by SA4 region'!AF157</f>
        <v>0.89349999999999996</v>
      </c>
      <c r="I65">
        <f t="shared" si="0"/>
        <v>0.16769999999999996</v>
      </c>
      <c r="J65">
        <f t="shared" si="1"/>
        <v>0.47350000000000003</v>
      </c>
      <c r="L65" s="29">
        <f t="shared" si="2"/>
        <v>0.14484366902746593</v>
      </c>
      <c r="M65" s="29">
        <f t="shared" si="3"/>
        <v>0.52993844432008963</v>
      </c>
      <c r="N65">
        <f t="shared" si="4"/>
        <v>0.1117999999999999</v>
      </c>
      <c r="O65">
        <f t="shared" si="5"/>
        <v>-0.36170000000000013</v>
      </c>
      <c r="P65" s="29">
        <f t="shared" si="6"/>
        <v>8.9069471000637224E-2</v>
      </c>
      <c r="Q65" s="29">
        <f t="shared" si="7"/>
        <v>-0.28816124920331432</v>
      </c>
    </row>
    <row r="66" spans="1:17" x14ac:dyDescent="0.2">
      <c r="A66" s="22" t="s">
        <v>525</v>
      </c>
      <c r="B66">
        <f>'Coal employment by SA4 region'!B67</f>
        <v>1.9802999999999999</v>
      </c>
      <c r="C66">
        <f>'Coal employment by SA4 region'!L67</f>
        <v>2.0912000000000002</v>
      </c>
      <c r="D66">
        <f>'Coal employment by SA4 region'!AF67</f>
        <v>2.1566999999999998</v>
      </c>
      <c r="E66">
        <f>'Coal employment by SA4 region'!B158</f>
        <v>1.9802999999999999</v>
      </c>
      <c r="F66">
        <f>'Coal employment by SA4 region'!L158</f>
        <v>1.8267</v>
      </c>
      <c r="G66">
        <f>'Coal employment by SA4 region'!AF158</f>
        <v>1.4096</v>
      </c>
      <c r="I66">
        <f t="shared" si="0"/>
        <v>0.26450000000000018</v>
      </c>
      <c r="J66">
        <f t="shared" si="1"/>
        <v>0.74709999999999988</v>
      </c>
      <c r="L66" s="29">
        <f t="shared" si="2"/>
        <v>0.1447966277987629</v>
      </c>
      <c r="M66" s="29">
        <f t="shared" si="3"/>
        <v>0.53000851305334828</v>
      </c>
      <c r="N66">
        <f t="shared" si="4"/>
        <v>0.17639999999999989</v>
      </c>
      <c r="O66">
        <f t="shared" si="5"/>
        <v>-0.57069999999999999</v>
      </c>
      <c r="P66" s="29">
        <f t="shared" si="6"/>
        <v>8.9077412513255405E-2</v>
      </c>
      <c r="Q66" s="29">
        <f t="shared" si="7"/>
        <v>-0.28818865828409834</v>
      </c>
    </row>
    <row r="67" spans="1:17" x14ac:dyDescent="0.2">
      <c r="A67" s="17" t="s">
        <v>526</v>
      </c>
      <c r="B67">
        <f>'Coal employment by SA4 region'!B68</f>
        <v>1.83E-2</v>
      </c>
      <c r="C67">
        <f>'Coal employment by SA4 region'!L68</f>
        <v>1.7899999999999999E-2</v>
      </c>
      <c r="D67">
        <f>'Coal employment by SA4 region'!AF68</f>
        <v>1.38E-2</v>
      </c>
      <c r="E67">
        <f>'Coal employment by SA4 region'!B159</f>
        <v>1.83E-2</v>
      </c>
      <c r="F67">
        <f>'Coal employment by SA4 region'!L159</f>
        <v>1.2200000000000001E-2</v>
      </c>
      <c r="G67">
        <f>'Coal employment by SA4 region'!AF159</f>
        <v>6.0000000000000001E-3</v>
      </c>
      <c r="I67">
        <f t="shared" si="0"/>
        <v>5.6999999999999985E-3</v>
      </c>
      <c r="J67">
        <f t="shared" si="1"/>
        <v>7.7999999999999996E-3</v>
      </c>
      <c r="L67" s="29">
        <f t="shared" si="2"/>
        <v>0.4672131147540981</v>
      </c>
      <c r="M67" s="29">
        <f t="shared" si="3"/>
        <v>1.2999999999999998</v>
      </c>
      <c r="N67">
        <f t="shared" si="4"/>
        <v>-4.5000000000000005E-3</v>
      </c>
      <c r="O67">
        <f t="shared" si="5"/>
        <v>-1.23E-2</v>
      </c>
      <c r="P67" s="29">
        <f t="shared" si="6"/>
        <v>-0.24590163934426235</v>
      </c>
      <c r="Q67" s="29">
        <f t="shared" si="7"/>
        <v>-0.67213114754098369</v>
      </c>
    </row>
    <row r="68" spans="1:17" x14ac:dyDescent="0.2">
      <c r="A68" s="17" t="s">
        <v>527</v>
      </c>
      <c r="B68">
        <f>'Coal employment by SA4 region'!B69</f>
        <v>4.58E-2</v>
      </c>
      <c r="C68">
        <f>'Coal employment by SA4 region'!L69</f>
        <v>4.48E-2</v>
      </c>
      <c r="D68">
        <f>'Coal employment by SA4 region'!AF69</f>
        <v>3.4500000000000003E-2</v>
      </c>
      <c r="E68">
        <f>'Coal employment by SA4 region'!B160</f>
        <v>4.58E-2</v>
      </c>
      <c r="F68">
        <f>'Coal employment by SA4 region'!L160</f>
        <v>3.0499999999999999E-2</v>
      </c>
      <c r="G68">
        <f>'Coal employment by SA4 region'!AF160</f>
        <v>1.49E-2</v>
      </c>
      <c r="I68">
        <f t="shared" ref="I68:I90" si="8">C68-F68</f>
        <v>1.43E-2</v>
      </c>
      <c r="J68">
        <f t="shared" ref="J68:J90" si="9">D68-G68</f>
        <v>1.9600000000000003E-2</v>
      </c>
      <c r="L68" s="29">
        <f t="shared" ref="L68:L90" si="10">IFERROR((C68/F68)-1,0)</f>
        <v>0.46885245901639339</v>
      </c>
      <c r="M68" s="29">
        <f t="shared" ref="M68:M90" si="11">IFERROR((D68/G68)-1,0)</f>
        <v>1.3154362416107386</v>
      </c>
      <c r="N68">
        <f t="shared" ref="N68:N90" si="12">D68-B68</f>
        <v>-1.1299999999999998E-2</v>
      </c>
      <c r="O68">
        <f t="shared" ref="O68:O90" si="13">G68-E68</f>
        <v>-3.09E-2</v>
      </c>
      <c r="P68" s="29">
        <f t="shared" ref="P68:P90" si="14">IFERROR((D68/B68)-1,0)</f>
        <v>-0.24672489082969429</v>
      </c>
      <c r="Q68" s="29">
        <f t="shared" ref="Q68:Q90" si="15">IFERROR((G68/E68)-1,0)</f>
        <v>-0.6746724890829694</v>
      </c>
    </row>
    <row r="69" spans="1:17" x14ac:dyDescent="0.2">
      <c r="A69" s="17" t="s">
        <v>528</v>
      </c>
      <c r="B69">
        <f>'Coal employment by SA4 region'!B70</f>
        <v>7.1499999999999994E-2</v>
      </c>
      <c r="C69">
        <f>'Coal employment by SA4 region'!L70</f>
        <v>6.9900000000000004E-2</v>
      </c>
      <c r="D69">
        <f>'Coal employment by SA4 region'!AF70</f>
        <v>5.3800000000000001E-2</v>
      </c>
      <c r="E69">
        <f>'Coal employment by SA4 region'!B161</f>
        <v>7.1499999999999994E-2</v>
      </c>
      <c r="F69">
        <f>'Coal employment by SA4 region'!L161</f>
        <v>4.7600000000000003E-2</v>
      </c>
      <c r="G69">
        <f>'Coal employment by SA4 region'!AF161</f>
        <v>2.3199999999999998E-2</v>
      </c>
      <c r="I69">
        <f t="shared" si="8"/>
        <v>2.23E-2</v>
      </c>
      <c r="J69">
        <f t="shared" si="9"/>
        <v>3.0600000000000002E-2</v>
      </c>
      <c r="L69" s="29">
        <f t="shared" si="10"/>
        <v>0.46848739495798308</v>
      </c>
      <c r="M69" s="29">
        <f t="shared" si="11"/>
        <v>1.3189655172413794</v>
      </c>
      <c r="N69">
        <f t="shared" si="12"/>
        <v>-1.7699999999999994E-2</v>
      </c>
      <c r="O69">
        <f t="shared" si="13"/>
        <v>-4.8299999999999996E-2</v>
      </c>
      <c r="P69" s="29">
        <f t="shared" si="14"/>
        <v>-0.24755244755244743</v>
      </c>
      <c r="Q69" s="29">
        <f t="shared" si="15"/>
        <v>-0.67552447552447559</v>
      </c>
    </row>
    <row r="70" spans="1:17" x14ac:dyDescent="0.2">
      <c r="A70" s="17" t="s">
        <v>529</v>
      </c>
      <c r="B70">
        <f>'Coal employment by SA4 region'!B71</f>
        <v>2.93E-2</v>
      </c>
      <c r="C70">
        <f>'Coal employment by SA4 region'!L71</f>
        <v>2.87E-2</v>
      </c>
      <c r="D70">
        <f>'Coal employment by SA4 region'!AF71</f>
        <v>2.2100000000000002E-2</v>
      </c>
      <c r="E70">
        <f>'Coal employment by SA4 region'!B162</f>
        <v>2.93E-2</v>
      </c>
      <c r="F70">
        <f>'Coal employment by SA4 region'!L162</f>
        <v>1.95E-2</v>
      </c>
      <c r="G70">
        <f>'Coal employment by SA4 region'!AF162</f>
        <v>9.4999999999999998E-3</v>
      </c>
      <c r="I70">
        <f t="shared" si="8"/>
        <v>9.1999999999999998E-3</v>
      </c>
      <c r="J70">
        <f t="shared" si="9"/>
        <v>1.2600000000000002E-2</v>
      </c>
      <c r="L70" s="29">
        <f t="shared" si="10"/>
        <v>0.4717948717948719</v>
      </c>
      <c r="M70" s="29">
        <f t="shared" si="11"/>
        <v>1.3263157894736843</v>
      </c>
      <c r="N70">
        <f t="shared" si="12"/>
        <v>-7.1999999999999981E-3</v>
      </c>
      <c r="O70">
        <f t="shared" si="13"/>
        <v>-1.9799999999999998E-2</v>
      </c>
      <c r="P70" s="29">
        <f t="shared" si="14"/>
        <v>-0.24573378839590443</v>
      </c>
      <c r="Q70" s="29">
        <f t="shared" si="15"/>
        <v>-0.67576791808873726</v>
      </c>
    </row>
    <row r="71" spans="1:17" x14ac:dyDescent="0.2">
      <c r="A71" s="17" t="s">
        <v>530</v>
      </c>
      <c r="B71">
        <f>'Coal employment by SA4 region'!B72</f>
        <v>0.1008</v>
      </c>
      <c r="C71">
        <f>'Coal employment by SA4 region'!L72</f>
        <v>9.8599999999999993E-2</v>
      </c>
      <c r="D71">
        <f>'Coal employment by SA4 region'!AF72</f>
        <v>7.5899999999999995E-2</v>
      </c>
      <c r="E71">
        <f>'Coal employment by SA4 region'!B163</f>
        <v>0.1008</v>
      </c>
      <c r="F71">
        <f>'Coal employment by SA4 region'!L163</f>
        <v>6.7199999999999996E-2</v>
      </c>
      <c r="G71">
        <f>'Coal employment by SA4 region'!AF163</f>
        <v>3.27E-2</v>
      </c>
      <c r="I71">
        <f t="shared" si="8"/>
        <v>3.1399999999999997E-2</v>
      </c>
      <c r="J71">
        <f t="shared" si="9"/>
        <v>4.3199999999999995E-2</v>
      </c>
      <c r="L71" s="29">
        <f t="shared" si="10"/>
        <v>0.46726190476190466</v>
      </c>
      <c r="M71" s="29">
        <f t="shared" si="11"/>
        <v>1.3211009174311927</v>
      </c>
      <c r="N71">
        <f t="shared" si="12"/>
        <v>-2.4900000000000005E-2</v>
      </c>
      <c r="O71">
        <f t="shared" si="13"/>
        <v>-6.8099999999999994E-2</v>
      </c>
      <c r="P71" s="29">
        <f t="shared" si="14"/>
        <v>-0.24702380952380953</v>
      </c>
      <c r="Q71" s="29">
        <f t="shared" si="15"/>
        <v>-0.67559523809523814</v>
      </c>
    </row>
    <row r="72" spans="1:17" x14ac:dyDescent="0.2">
      <c r="A72" s="17" t="s">
        <v>531</v>
      </c>
      <c r="B72">
        <f>'Coal employment by SA4 region'!B73</f>
        <v>0.14480000000000001</v>
      </c>
      <c r="C72">
        <f>'Coal employment by SA4 region'!L73</f>
        <v>0.14169999999999999</v>
      </c>
      <c r="D72">
        <f>'Coal employment by SA4 region'!AF73</f>
        <v>0.109</v>
      </c>
      <c r="E72">
        <f>'Coal employment by SA4 region'!B164</f>
        <v>0.14480000000000001</v>
      </c>
      <c r="F72">
        <f>'Coal employment by SA4 region'!L164</f>
        <v>9.6500000000000002E-2</v>
      </c>
      <c r="G72">
        <f>'Coal employment by SA4 region'!AF164</f>
        <v>4.7E-2</v>
      </c>
      <c r="I72">
        <f t="shared" si="8"/>
        <v>4.519999999999999E-2</v>
      </c>
      <c r="J72">
        <f t="shared" si="9"/>
        <v>6.2E-2</v>
      </c>
      <c r="L72" s="29">
        <f t="shared" si="10"/>
        <v>0.46839378238341967</v>
      </c>
      <c r="M72" s="29">
        <f t="shared" si="11"/>
        <v>1.3191489361702127</v>
      </c>
      <c r="N72">
        <f t="shared" si="12"/>
        <v>-3.5800000000000012E-2</v>
      </c>
      <c r="O72">
        <f t="shared" si="13"/>
        <v>-9.7800000000000012E-2</v>
      </c>
      <c r="P72" s="29">
        <f t="shared" si="14"/>
        <v>-0.24723756906077354</v>
      </c>
      <c r="Q72" s="29">
        <f t="shared" si="15"/>
        <v>-0.675414364640884</v>
      </c>
    </row>
    <row r="73" spans="1:17" x14ac:dyDescent="0.2">
      <c r="A73" s="17" t="s">
        <v>532</v>
      </c>
      <c r="B73">
        <f>'Coal employment by SA4 region'!B74</f>
        <v>1.83E-2</v>
      </c>
      <c r="C73">
        <f>'Coal employment by SA4 region'!L74</f>
        <v>1.7899999999999999E-2</v>
      </c>
      <c r="D73">
        <f>'Coal employment by SA4 region'!AF74</f>
        <v>1.38E-2</v>
      </c>
      <c r="E73">
        <f>'Coal employment by SA4 region'!B165</f>
        <v>1.83E-2</v>
      </c>
      <c r="F73">
        <f>'Coal employment by SA4 region'!L165</f>
        <v>1.2200000000000001E-2</v>
      </c>
      <c r="G73">
        <f>'Coal employment by SA4 region'!AF165</f>
        <v>6.0000000000000001E-3</v>
      </c>
      <c r="I73">
        <f t="shared" si="8"/>
        <v>5.6999999999999985E-3</v>
      </c>
      <c r="J73">
        <f t="shared" si="9"/>
        <v>7.7999999999999996E-3</v>
      </c>
      <c r="L73" s="29">
        <f t="shared" si="10"/>
        <v>0.4672131147540981</v>
      </c>
      <c r="M73" s="29">
        <f t="shared" si="11"/>
        <v>1.2999999999999998</v>
      </c>
      <c r="N73">
        <f t="shared" si="12"/>
        <v>-4.5000000000000005E-3</v>
      </c>
      <c r="O73">
        <f t="shared" si="13"/>
        <v>-1.23E-2</v>
      </c>
      <c r="P73" s="29">
        <f t="shared" si="14"/>
        <v>-0.24590163934426235</v>
      </c>
      <c r="Q73" s="29">
        <f t="shared" si="15"/>
        <v>-0.67213114754098369</v>
      </c>
    </row>
    <row r="74" spans="1:17" x14ac:dyDescent="0.2">
      <c r="A74" s="23" t="s">
        <v>533</v>
      </c>
      <c r="B74">
        <f>'Coal employment by SA4 region'!B75</f>
        <v>0.64910000000000001</v>
      </c>
      <c r="C74">
        <f>'Coal employment by SA4 region'!L75</f>
        <v>0.65910000000000002</v>
      </c>
      <c r="D74">
        <f>'Coal employment by SA4 region'!AF75</f>
        <v>0.59279999999999999</v>
      </c>
      <c r="E74">
        <f>'Coal employment by SA4 region'!B166</f>
        <v>0.64910000000000001</v>
      </c>
      <c r="F74">
        <f>'Coal employment by SA4 region'!L166</f>
        <v>0.54700000000000004</v>
      </c>
      <c r="G74">
        <f>'Coal employment by SA4 region'!AF166</f>
        <v>0.35299999999999998</v>
      </c>
      <c r="I74">
        <f t="shared" si="8"/>
        <v>0.11209999999999998</v>
      </c>
      <c r="J74">
        <f t="shared" si="9"/>
        <v>0.23980000000000001</v>
      </c>
      <c r="L74" s="29">
        <f t="shared" si="10"/>
        <v>0.20493601462522837</v>
      </c>
      <c r="M74" s="29">
        <f t="shared" si="11"/>
        <v>0.67932011331444775</v>
      </c>
      <c r="N74">
        <f t="shared" si="12"/>
        <v>-5.6300000000000017E-2</v>
      </c>
      <c r="O74">
        <f t="shared" si="13"/>
        <v>-0.29610000000000003</v>
      </c>
      <c r="P74" s="29">
        <f t="shared" si="14"/>
        <v>-8.6735479895239553E-2</v>
      </c>
      <c r="Q74" s="29">
        <f t="shared" si="15"/>
        <v>-0.45617008165151751</v>
      </c>
    </row>
    <row r="75" spans="1:17" x14ac:dyDescent="0.2">
      <c r="A75" s="23" t="s">
        <v>534</v>
      </c>
      <c r="B75">
        <f>'Coal employment by SA4 region'!B76</f>
        <v>3.8199999999999998E-2</v>
      </c>
      <c r="C75">
        <f>'Coal employment by SA4 region'!L76</f>
        <v>3.8800000000000001E-2</v>
      </c>
      <c r="D75">
        <f>'Coal employment by SA4 region'!AF76</f>
        <v>3.49E-2</v>
      </c>
      <c r="E75">
        <f>'Coal employment by SA4 region'!B167</f>
        <v>3.8199999999999998E-2</v>
      </c>
      <c r="F75">
        <f>'Coal employment by SA4 region'!L167</f>
        <v>3.2199999999999999E-2</v>
      </c>
      <c r="G75">
        <f>'Coal employment by SA4 region'!AF167</f>
        <v>2.0799999999999999E-2</v>
      </c>
      <c r="I75">
        <f t="shared" si="8"/>
        <v>6.6000000000000017E-3</v>
      </c>
      <c r="J75">
        <f t="shared" si="9"/>
        <v>1.4100000000000001E-2</v>
      </c>
      <c r="L75" s="29">
        <f t="shared" si="10"/>
        <v>0.20496894409937894</v>
      </c>
      <c r="M75" s="29">
        <f t="shared" si="11"/>
        <v>0.67788461538461542</v>
      </c>
      <c r="N75">
        <f t="shared" si="12"/>
        <v>-3.2999999999999974E-3</v>
      </c>
      <c r="O75">
        <f t="shared" si="13"/>
        <v>-1.7399999999999999E-2</v>
      </c>
      <c r="P75" s="29">
        <f t="shared" si="14"/>
        <v>-8.6387434554973774E-2</v>
      </c>
      <c r="Q75" s="29">
        <f t="shared" si="15"/>
        <v>-0.45549738219895286</v>
      </c>
    </row>
    <row r="76" spans="1:17" x14ac:dyDescent="0.2">
      <c r="A76" s="23" t="s">
        <v>535</v>
      </c>
      <c r="B76">
        <f>'Coal employment by SA4 region'!B77</f>
        <v>5.7799999999999997E-2</v>
      </c>
      <c r="C76">
        <f>'Coal employment by SA4 region'!L77</f>
        <v>5.8700000000000002E-2</v>
      </c>
      <c r="D76">
        <f>'Coal employment by SA4 region'!AF77</f>
        <v>5.28E-2</v>
      </c>
      <c r="E76">
        <f>'Coal employment by SA4 region'!B168</f>
        <v>5.7799999999999997E-2</v>
      </c>
      <c r="F76">
        <f>'Coal employment by SA4 region'!L168</f>
        <v>4.87E-2</v>
      </c>
      <c r="G76">
        <f>'Coal employment by SA4 region'!AF168</f>
        <v>3.1399999999999997E-2</v>
      </c>
      <c r="I76">
        <f t="shared" si="8"/>
        <v>1.0000000000000002E-2</v>
      </c>
      <c r="J76">
        <f t="shared" si="9"/>
        <v>2.1400000000000002E-2</v>
      </c>
      <c r="L76" s="29">
        <f t="shared" si="10"/>
        <v>0.20533880903490753</v>
      </c>
      <c r="M76" s="29">
        <f t="shared" si="11"/>
        <v>0.68152866242038224</v>
      </c>
      <c r="N76">
        <f t="shared" si="12"/>
        <v>-4.9999999999999975E-3</v>
      </c>
      <c r="O76">
        <f t="shared" si="13"/>
        <v>-2.64E-2</v>
      </c>
      <c r="P76" s="29">
        <f t="shared" si="14"/>
        <v>-8.6505190311418678E-2</v>
      </c>
      <c r="Q76" s="29">
        <f t="shared" si="15"/>
        <v>-0.45674740484429066</v>
      </c>
    </row>
    <row r="77" spans="1:17" x14ac:dyDescent="0.2">
      <c r="A77" s="23" t="s">
        <v>536</v>
      </c>
      <c r="B77">
        <f>'Coal employment by SA4 region'!B78</f>
        <v>6.8099999999999994E-2</v>
      </c>
      <c r="C77">
        <f>'Coal employment by SA4 region'!L78</f>
        <v>6.9099999999999995E-2</v>
      </c>
      <c r="D77">
        <f>'Coal employment by SA4 region'!AF78</f>
        <v>6.2199999999999998E-2</v>
      </c>
      <c r="E77">
        <f>'Coal employment by SA4 region'!B169</f>
        <v>6.8099999999999994E-2</v>
      </c>
      <c r="F77">
        <f>'Coal employment by SA4 region'!L169</f>
        <v>5.74E-2</v>
      </c>
      <c r="G77">
        <f>'Coal employment by SA4 region'!AF169</f>
        <v>3.6999999999999998E-2</v>
      </c>
      <c r="I77">
        <f t="shared" si="8"/>
        <v>1.1699999999999995E-2</v>
      </c>
      <c r="J77">
        <f t="shared" si="9"/>
        <v>2.52E-2</v>
      </c>
      <c r="L77" s="29">
        <f t="shared" si="10"/>
        <v>0.20383275261324041</v>
      </c>
      <c r="M77" s="29">
        <f t="shared" si="11"/>
        <v>0.68108108108108123</v>
      </c>
      <c r="N77">
        <f t="shared" si="12"/>
        <v>-5.8999999999999955E-3</v>
      </c>
      <c r="O77">
        <f t="shared" si="13"/>
        <v>-3.1099999999999996E-2</v>
      </c>
      <c r="P77" s="29">
        <f t="shared" si="14"/>
        <v>-8.6637298091042481E-2</v>
      </c>
      <c r="Q77" s="29">
        <f t="shared" si="15"/>
        <v>-0.4566813509544787</v>
      </c>
    </row>
    <row r="78" spans="1:17" x14ac:dyDescent="0.2">
      <c r="A78" s="23" t="s">
        <v>537</v>
      </c>
      <c r="B78">
        <f>'Coal employment by SA4 region'!B79</f>
        <v>0.10539999999999999</v>
      </c>
      <c r="C78">
        <f>'Coal employment by SA4 region'!L79</f>
        <v>0.107</v>
      </c>
      <c r="D78">
        <f>'Coal employment by SA4 region'!AF79</f>
        <v>9.6199999999999994E-2</v>
      </c>
      <c r="E78">
        <f>'Coal employment by SA4 region'!B170</f>
        <v>0.10539999999999999</v>
      </c>
      <c r="F78">
        <f>'Coal employment by SA4 region'!L170</f>
        <v>8.8800000000000004E-2</v>
      </c>
      <c r="G78">
        <f>'Coal employment by SA4 region'!AF170</f>
        <v>5.7299999999999997E-2</v>
      </c>
      <c r="I78">
        <f t="shared" si="8"/>
        <v>1.8199999999999994E-2</v>
      </c>
      <c r="J78">
        <f t="shared" si="9"/>
        <v>3.8899999999999997E-2</v>
      </c>
      <c r="L78" s="29">
        <f t="shared" si="10"/>
        <v>0.20495495495495497</v>
      </c>
      <c r="M78" s="29">
        <f t="shared" si="11"/>
        <v>0.67888307155322858</v>
      </c>
      <c r="N78">
        <f t="shared" si="12"/>
        <v>-9.1999999999999998E-3</v>
      </c>
      <c r="O78">
        <f t="shared" si="13"/>
        <v>-4.8099999999999997E-2</v>
      </c>
      <c r="P78" s="29">
        <f t="shared" si="14"/>
        <v>-8.7286527514231493E-2</v>
      </c>
      <c r="Q78" s="29">
        <f t="shared" si="15"/>
        <v>-0.4563567362428842</v>
      </c>
    </row>
    <row r="79" spans="1:17" x14ac:dyDescent="0.2">
      <c r="A79" s="23" t="s">
        <v>538</v>
      </c>
      <c r="B79">
        <f>'Coal employment by SA4 region'!B80</f>
        <v>9.4200000000000006E-2</v>
      </c>
      <c r="C79">
        <f>'Coal employment by SA4 region'!L80</f>
        <v>9.5600000000000004E-2</v>
      </c>
      <c r="D79">
        <f>'Coal employment by SA4 region'!AF80</f>
        <v>8.5999999999999993E-2</v>
      </c>
      <c r="E79">
        <f>'Coal employment by SA4 region'!B171</f>
        <v>9.4200000000000006E-2</v>
      </c>
      <c r="F79">
        <f>'Coal employment by SA4 region'!L171</f>
        <v>7.9399999999999998E-2</v>
      </c>
      <c r="G79">
        <f>'Coal employment by SA4 region'!AF171</f>
        <v>5.1200000000000002E-2</v>
      </c>
      <c r="I79">
        <f t="shared" si="8"/>
        <v>1.6200000000000006E-2</v>
      </c>
      <c r="J79">
        <f t="shared" si="9"/>
        <v>3.4799999999999991E-2</v>
      </c>
      <c r="L79" s="29">
        <f t="shared" si="10"/>
        <v>0.20403022670025206</v>
      </c>
      <c r="M79" s="29">
        <f t="shared" si="11"/>
        <v>0.67968749999999978</v>
      </c>
      <c r="N79">
        <f t="shared" si="12"/>
        <v>-8.2000000000000128E-3</v>
      </c>
      <c r="O79">
        <f t="shared" si="13"/>
        <v>-4.3000000000000003E-2</v>
      </c>
      <c r="P79" s="29">
        <f t="shared" si="14"/>
        <v>-8.70488322717623E-2</v>
      </c>
      <c r="Q79" s="29">
        <f t="shared" si="15"/>
        <v>-0.45647558386411891</v>
      </c>
    </row>
    <row r="80" spans="1:17" x14ac:dyDescent="0.2">
      <c r="A80" s="23" t="s">
        <v>539</v>
      </c>
      <c r="B80">
        <f>'Coal employment by SA4 region'!B81</f>
        <v>0.1082</v>
      </c>
      <c r="C80">
        <f>'Coal employment by SA4 region'!L81</f>
        <v>0.10979999999999999</v>
      </c>
      <c r="D80">
        <f>'Coal employment by SA4 region'!AF81</f>
        <v>9.8799999999999999E-2</v>
      </c>
      <c r="E80">
        <f>'Coal employment by SA4 region'!B172</f>
        <v>0.1082</v>
      </c>
      <c r="F80">
        <f>'Coal employment by SA4 region'!L172</f>
        <v>9.1200000000000003E-2</v>
      </c>
      <c r="G80">
        <f>'Coal employment by SA4 region'!AF172</f>
        <v>5.8799999999999998E-2</v>
      </c>
      <c r="I80">
        <f t="shared" si="8"/>
        <v>1.8599999999999992E-2</v>
      </c>
      <c r="J80">
        <f t="shared" si="9"/>
        <v>0.04</v>
      </c>
      <c r="L80" s="29">
        <f t="shared" si="10"/>
        <v>0.20394736842105243</v>
      </c>
      <c r="M80" s="29">
        <f t="shared" si="11"/>
        <v>0.6802721088435375</v>
      </c>
      <c r="N80">
        <f t="shared" si="12"/>
        <v>-9.4000000000000056E-3</v>
      </c>
      <c r="O80">
        <f t="shared" si="13"/>
        <v>-4.9400000000000006E-2</v>
      </c>
      <c r="P80" s="29">
        <f t="shared" si="14"/>
        <v>-8.6876155268022281E-2</v>
      </c>
      <c r="Q80" s="29">
        <f t="shared" si="15"/>
        <v>-0.45656192236598891</v>
      </c>
    </row>
    <row r="81" spans="1:17" x14ac:dyDescent="0.2">
      <c r="A81" s="23" t="s">
        <v>540</v>
      </c>
      <c r="B81">
        <f>'Coal employment by SA4 region'!B82</f>
        <v>1.49E-2</v>
      </c>
      <c r="C81">
        <f>'Coal employment by SA4 region'!L82</f>
        <v>1.52E-2</v>
      </c>
      <c r="D81">
        <f>'Coal employment by SA4 region'!AF82</f>
        <v>1.3599999999999999E-2</v>
      </c>
      <c r="E81">
        <f>'Coal employment by SA4 region'!B173</f>
        <v>1.49E-2</v>
      </c>
      <c r="F81">
        <f>'Coal employment by SA4 region'!L173</f>
        <v>1.26E-2</v>
      </c>
      <c r="G81">
        <f>'Coal employment by SA4 region'!AF173</f>
        <v>8.0999999999999996E-3</v>
      </c>
      <c r="I81">
        <f t="shared" si="8"/>
        <v>2.5999999999999999E-3</v>
      </c>
      <c r="J81">
        <f t="shared" si="9"/>
        <v>5.4999999999999997E-3</v>
      </c>
      <c r="L81" s="29">
        <f t="shared" si="10"/>
        <v>0.20634920634920628</v>
      </c>
      <c r="M81" s="29">
        <f t="shared" si="11"/>
        <v>0.67901234567901225</v>
      </c>
      <c r="N81">
        <f t="shared" si="12"/>
        <v>-1.3000000000000008E-3</v>
      </c>
      <c r="O81">
        <f t="shared" si="13"/>
        <v>-6.8000000000000005E-3</v>
      </c>
      <c r="P81" s="29">
        <f t="shared" si="14"/>
        <v>-8.7248322147651103E-2</v>
      </c>
      <c r="Q81" s="29">
        <f t="shared" si="15"/>
        <v>-0.4563758389261745</v>
      </c>
    </row>
    <row r="82" spans="1:17" x14ac:dyDescent="0.2">
      <c r="A82" s="21" t="s">
        <v>541</v>
      </c>
      <c r="B82">
        <f>'Coal employment by SA4 region'!B83</f>
        <v>9.4200000000000006E-2</v>
      </c>
      <c r="C82">
        <f>'Coal employment by SA4 region'!L83</f>
        <v>9.5600000000000004E-2</v>
      </c>
      <c r="D82">
        <f>'Coal employment by SA4 region'!AF83</f>
        <v>8.5999999999999993E-2</v>
      </c>
      <c r="E82">
        <f>'Coal employment by SA4 region'!B174</f>
        <v>9.4200000000000006E-2</v>
      </c>
      <c r="F82">
        <f>'Coal employment by SA4 region'!L174</f>
        <v>7.9399999999999998E-2</v>
      </c>
      <c r="G82">
        <f>'Coal employment by SA4 region'!AF174</f>
        <v>5.1200000000000002E-2</v>
      </c>
      <c r="I82">
        <f t="shared" si="8"/>
        <v>1.6200000000000006E-2</v>
      </c>
      <c r="J82">
        <f t="shared" si="9"/>
        <v>3.4799999999999991E-2</v>
      </c>
      <c r="L82" s="29">
        <f t="shared" si="10"/>
        <v>0.20403022670025206</v>
      </c>
      <c r="M82" s="29">
        <f t="shared" si="11"/>
        <v>0.67968749999999978</v>
      </c>
      <c r="N82">
        <f t="shared" si="12"/>
        <v>-8.2000000000000128E-3</v>
      </c>
      <c r="O82">
        <f t="shared" si="13"/>
        <v>-4.3000000000000003E-2</v>
      </c>
      <c r="P82" s="29">
        <f t="shared" si="14"/>
        <v>-8.70488322717623E-2</v>
      </c>
      <c r="Q82" s="29">
        <f t="shared" si="15"/>
        <v>-0.45647558386411891</v>
      </c>
    </row>
    <row r="83" spans="1:17" x14ac:dyDescent="0.2">
      <c r="A83" s="21" t="s">
        <v>542</v>
      </c>
      <c r="B83">
        <f>'Coal employment by SA4 region'!B84</f>
        <v>6.9000000000000006E-2</v>
      </c>
      <c r="C83">
        <f>'Coal employment by SA4 region'!L84</f>
        <v>7.0099999999999996E-2</v>
      </c>
      <c r="D83">
        <f>'Coal employment by SA4 region'!AF84</f>
        <v>6.3E-2</v>
      </c>
      <c r="E83">
        <f>'Coal employment by SA4 region'!B175</f>
        <v>6.9000000000000006E-2</v>
      </c>
      <c r="F83">
        <f>'Coal employment by SA4 region'!L175</f>
        <v>5.8200000000000002E-2</v>
      </c>
      <c r="G83">
        <f>'Coal employment by SA4 region'!AF175</f>
        <v>3.7499999999999999E-2</v>
      </c>
      <c r="I83">
        <f t="shared" si="8"/>
        <v>1.1899999999999994E-2</v>
      </c>
      <c r="J83">
        <f t="shared" si="9"/>
        <v>2.5500000000000002E-2</v>
      </c>
      <c r="L83" s="29">
        <f t="shared" si="10"/>
        <v>0.20446735395188997</v>
      </c>
      <c r="M83" s="29">
        <f t="shared" si="11"/>
        <v>0.68000000000000016</v>
      </c>
      <c r="N83">
        <f t="shared" si="12"/>
        <v>-6.0000000000000053E-3</v>
      </c>
      <c r="O83">
        <f t="shared" si="13"/>
        <v>-3.1500000000000007E-2</v>
      </c>
      <c r="P83" s="29">
        <f t="shared" si="14"/>
        <v>-8.6956521739130488E-2</v>
      </c>
      <c r="Q83" s="29">
        <f t="shared" si="15"/>
        <v>-0.45652173913043481</v>
      </c>
    </row>
    <row r="84" spans="1:17" x14ac:dyDescent="0.2">
      <c r="A84" s="24" t="s">
        <v>543</v>
      </c>
      <c r="B84">
        <f>'Coal employment by SA4 region'!B85</f>
        <v>3.5000000000000001E-3</v>
      </c>
      <c r="C84">
        <f>'Coal employment by SA4 region'!L85</f>
        <v>3.3999999999999998E-3</v>
      </c>
      <c r="D84">
        <f>'Coal employment by SA4 region'!AF85</f>
        <v>2.7000000000000001E-3</v>
      </c>
      <c r="E84">
        <f>'Coal employment by SA4 region'!B176</f>
        <v>3.5000000000000001E-3</v>
      </c>
      <c r="F84">
        <f>'Coal employment by SA4 region'!L176</f>
        <v>2.3999999999999998E-3</v>
      </c>
      <c r="G84">
        <f>'Coal employment by SA4 region'!AF176</f>
        <v>1.1000000000000001E-3</v>
      </c>
      <c r="I84">
        <f t="shared" si="8"/>
        <v>1E-3</v>
      </c>
      <c r="J84">
        <f t="shared" si="9"/>
        <v>1.6000000000000001E-3</v>
      </c>
      <c r="L84" s="29">
        <f t="shared" si="10"/>
        <v>0.41666666666666674</v>
      </c>
      <c r="M84" s="29">
        <f t="shared" si="11"/>
        <v>1.4545454545454546</v>
      </c>
      <c r="N84">
        <f t="shared" si="12"/>
        <v>-7.9999999999999993E-4</v>
      </c>
      <c r="O84">
        <f t="shared" si="13"/>
        <v>-2.4000000000000002E-3</v>
      </c>
      <c r="P84" s="29">
        <f t="shared" si="14"/>
        <v>-0.22857142857142854</v>
      </c>
      <c r="Q84" s="29">
        <f t="shared" si="15"/>
        <v>-0.68571428571428572</v>
      </c>
    </row>
    <row r="85" spans="1:17" x14ac:dyDescent="0.2">
      <c r="A85" s="24" t="s">
        <v>544</v>
      </c>
      <c r="B85">
        <f>'Coal employment by SA4 region'!B86</f>
        <v>3.8699999999999998E-2</v>
      </c>
      <c r="C85">
        <f>'Coal employment by SA4 region'!L86</f>
        <v>3.6999999999999998E-2</v>
      </c>
      <c r="D85">
        <f>'Coal employment by SA4 region'!AF86</f>
        <v>2.9399999999999999E-2</v>
      </c>
      <c r="E85">
        <f>'Coal employment by SA4 region'!B177</f>
        <v>3.8699999999999998E-2</v>
      </c>
      <c r="F85">
        <f>'Coal employment by SA4 region'!L177</f>
        <v>2.6499999999999999E-2</v>
      </c>
      <c r="G85">
        <f>'Coal employment by SA4 region'!AF177</f>
        <v>1.2500000000000001E-2</v>
      </c>
      <c r="I85">
        <f t="shared" si="8"/>
        <v>1.0499999999999999E-2</v>
      </c>
      <c r="J85">
        <f t="shared" si="9"/>
        <v>1.6899999999999998E-2</v>
      </c>
      <c r="L85" s="29">
        <f t="shared" si="10"/>
        <v>0.39622641509433953</v>
      </c>
      <c r="M85" s="29">
        <f t="shared" si="11"/>
        <v>1.3519999999999999</v>
      </c>
      <c r="N85">
        <f t="shared" si="12"/>
        <v>-9.2999999999999992E-3</v>
      </c>
      <c r="O85">
        <f t="shared" si="13"/>
        <v>-2.6199999999999998E-2</v>
      </c>
      <c r="P85" s="29">
        <f t="shared" si="14"/>
        <v>-0.24031007751937983</v>
      </c>
      <c r="Q85" s="29">
        <f t="shared" si="15"/>
        <v>-0.67700258397932811</v>
      </c>
    </row>
    <row r="86" spans="1:17" x14ac:dyDescent="0.2">
      <c r="A86" s="24" t="s">
        <v>545</v>
      </c>
      <c r="B86">
        <f>'Coal employment by SA4 region'!B87</f>
        <v>4.7000000000000002E-3</v>
      </c>
      <c r="C86">
        <f>'Coal employment by SA4 region'!L87</f>
        <v>4.4999999999999997E-3</v>
      </c>
      <c r="D86">
        <f>'Coal employment by SA4 region'!AF87</f>
        <v>3.5999999999999999E-3</v>
      </c>
      <c r="E86">
        <f>'Coal employment by SA4 region'!B178</f>
        <v>4.7000000000000002E-3</v>
      </c>
      <c r="F86">
        <f>'Coal employment by SA4 region'!L178</f>
        <v>3.2000000000000002E-3</v>
      </c>
      <c r="G86">
        <f>'Coal employment by SA4 region'!AF178</f>
        <v>1.5E-3</v>
      </c>
      <c r="I86">
        <f t="shared" si="8"/>
        <v>1.2999999999999995E-3</v>
      </c>
      <c r="J86">
        <f t="shared" si="9"/>
        <v>2.0999999999999999E-3</v>
      </c>
      <c r="L86" s="29">
        <f t="shared" si="10"/>
        <v>0.40624999999999978</v>
      </c>
      <c r="M86" s="29">
        <f t="shared" si="11"/>
        <v>1.4</v>
      </c>
      <c r="N86">
        <f t="shared" si="12"/>
        <v>-1.1000000000000003E-3</v>
      </c>
      <c r="O86">
        <f t="shared" si="13"/>
        <v>-3.2000000000000002E-3</v>
      </c>
      <c r="P86" s="29">
        <f t="shared" si="14"/>
        <v>-0.23404255319148937</v>
      </c>
      <c r="Q86" s="29">
        <f t="shared" si="15"/>
        <v>-0.68085106382978722</v>
      </c>
    </row>
    <row r="87" spans="1:17" x14ac:dyDescent="0.2">
      <c r="A87" s="24" t="s">
        <v>546</v>
      </c>
      <c r="B87">
        <f>'Coal employment by SA4 region'!B88</f>
        <v>8.2000000000000007E-3</v>
      </c>
      <c r="C87">
        <f>'Coal employment by SA4 region'!L88</f>
        <v>7.9000000000000008E-3</v>
      </c>
      <c r="D87">
        <f>'Coal employment by SA4 region'!AF88</f>
        <v>6.1999999999999998E-3</v>
      </c>
      <c r="E87">
        <f>'Coal employment by SA4 region'!B179</f>
        <v>8.2000000000000007E-3</v>
      </c>
      <c r="F87">
        <f>'Coal employment by SA4 region'!L179</f>
        <v>5.5999999999999999E-3</v>
      </c>
      <c r="G87">
        <f>'Coal employment by SA4 region'!AF179</f>
        <v>2.5999999999999999E-3</v>
      </c>
      <c r="I87">
        <f t="shared" si="8"/>
        <v>2.3000000000000008E-3</v>
      </c>
      <c r="J87">
        <f t="shared" si="9"/>
        <v>3.5999999999999999E-3</v>
      </c>
      <c r="L87" s="29">
        <f t="shared" si="10"/>
        <v>0.41071428571428581</v>
      </c>
      <c r="M87" s="29">
        <f t="shared" si="11"/>
        <v>1.3846153846153846</v>
      </c>
      <c r="N87">
        <f t="shared" si="12"/>
        <v>-2.0000000000000009E-3</v>
      </c>
      <c r="O87">
        <f t="shared" si="13"/>
        <v>-5.6000000000000008E-3</v>
      </c>
      <c r="P87" s="29">
        <f t="shared" si="14"/>
        <v>-0.24390243902439035</v>
      </c>
      <c r="Q87" s="29">
        <f t="shared" si="15"/>
        <v>-0.68292682926829273</v>
      </c>
    </row>
    <row r="88" spans="1:17" x14ac:dyDescent="0.2">
      <c r="A88" s="25" t="s">
        <v>547</v>
      </c>
      <c r="B88">
        <f>'Coal employment by SA4 region'!B89</f>
        <v>0</v>
      </c>
      <c r="C88">
        <f>'Coal employment by SA4 region'!L89</f>
        <v>0</v>
      </c>
      <c r="D88">
        <f>'Coal employment by SA4 region'!AF89</f>
        <v>0</v>
      </c>
      <c r="E88">
        <f>'Coal employment by SA4 region'!B180</f>
        <v>0</v>
      </c>
      <c r="F88">
        <f>'Coal employment by SA4 region'!L180</f>
        <v>0</v>
      </c>
      <c r="G88">
        <f>'Coal employment by SA4 region'!AF180</f>
        <v>0</v>
      </c>
      <c r="I88">
        <f t="shared" si="8"/>
        <v>0</v>
      </c>
      <c r="J88">
        <f t="shared" si="9"/>
        <v>0</v>
      </c>
      <c r="L88" s="29">
        <f t="shared" si="10"/>
        <v>0</v>
      </c>
      <c r="M88" s="29">
        <f t="shared" si="11"/>
        <v>0</v>
      </c>
      <c r="N88">
        <f t="shared" si="12"/>
        <v>0</v>
      </c>
      <c r="O88">
        <f t="shared" si="13"/>
        <v>0</v>
      </c>
      <c r="P88" s="29">
        <f t="shared" si="14"/>
        <v>0</v>
      </c>
      <c r="Q88" s="29">
        <f t="shared" si="15"/>
        <v>0</v>
      </c>
    </row>
    <row r="89" spans="1:17" x14ac:dyDescent="0.2">
      <c r="A89" s="25" t="s">
        <v>548</v>
      </c>
      <c r="B89">
        <f>'Coal employment by SA4 region'!B90</f>
        <v>0</v>
      </c>
      <c r="C89">
        <f>'Coal employment by SA4 region'!L90</f>
        <v>0</v>
      </c>
      <c r="D89">
        <f>'Coal employment by SA4 region'!AF90</f>
        <v>0</v>
      </c>
      <c r="E89">
        <f>'Coal employment by SA4 region'!B181</f>
        <v>0</v>
      </c>
      <c r="F89">
        <f>'Coal employment by SA4 region'!L181</f>
        <v>0</v>
      </c>
      <c r="G89">
        <f>'Coal employment by SA4 region'!AF181</f>
        <v>0</v>
      </c>
      <c r="I89">
        <f t="shared" si="8"/>
        <v>0</v>
      </c>
      <c r="J89">
        <f t="shared" si="9"/>
        <v>0</v>
      </c>
      <c r="L89" s="29">
        <f t="shared" si="10"/>
        <v>0</v>
      </c>
      <c r="M89" s="29">
        <f t="shared" si="11"/>
        <v>0</v>
      </c>
      <c r="N89">
        <f t="shared" si="12"/>
        <v>0</v>
      </c>
      <c r="O89">
        <f t="shared" si="13"/>
        <v>0</v>
      </c>
      <c r="P89" s="29">
        <f t="shared" si="14"/>
        <v>0</v>
      </c>
      <c r="Q89" s="29">
        <f t="shared" si="15"/>
        <v>0</v>
      </c>
    </row>
    <row r="90" spans="1:17" x14ac:dyDescent="0.2">
      <c r="A90" s="26" t="s">
        <v>444</v>
      </c>
      <c r="B90">
        <f>'Coal employment by SA4 region'!B91</f>
        <v>0</v>
      </c>
      <c r="C90">
        <f>'Coal employment by SA4 region'!L91</f>
        <v>0</v>
      </c>
      <c r="D90">
        <f>'Coal employment by SA4 region'!AF91</f>
        <v>0</v>
      </c>
      <c r="E90">
        <f>'Coal employment by SA4 region'!B182</f>
        <v>0</v>
      </c>
      <c r="F90">
        <f>'Coal employment by SA4 region'!L182</f>
        <v>0</v>
      </c>
      <c r="G90">
        <f>'Coal employment by SA4 region'!AF182</f>
        <v>0</v>
      </c>
      <c r="I90">
        <f t="shared" si="8"/>
        <v>0</v>
      </c>
      <c r="J90">
        <f t="shared" si="9"/>
        <v>0</v>
      </c>
      <c r="L90" s="29">
        <f t="shared" si="10"/>
        <v>0</v>
      </c>
      <c r="M90" s="29">
        <f t="shared" si="11"/>
        <v>0</v>
      </c>
      <c r="N90">
        <f t="shared" si="12"/>
        <v>0</v>
      </c>
      <c r="O90">
        <f t="shared" si="13"/>
        <v>0</v>
      </c>
      <c r="P90" s="29">
        <f t="shared" si="14"/>
        <v>0</v>
      </c>
      <c r="Q90" s="29">
        <f t="shared" si="15"/>
        <v>0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1745">
          <objectPr defaultSize="0" autoPict="0" dde="1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622300</xdr:colOff>
                <xdr:row>83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1745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1746">
          <objectPr defaultSize="0" autoPict="0" dde="1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622300</xdr:colOff>
                <xdr:row>83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1746"/>
      </mc:Fallback>
    </mc:AlternateContent>
  </oleObjec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82"/>
  <sheetViews>
    <sheetView workbookViewId="0">
      <selection activeCell="A91" sqref="A4:A91"/>
    </sheetView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3" ht="21" thickBot="1" x14ac:dyDescent="0.3">
      <c r="A1" s="6" t="s">
        <v>549</v>
      </c>
    </row>
    <row r="2" spans="1:33" ht="19" thickTop="1" thickBot="1" x14ac:dyDescent="0.25">
      <c r="A2" s="7" t="s">
        <v>4</v>
      </c>
    </row>
    <row r="3" spans="1:33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3" x14ac:dyDescent="0.2">
      <c r="A4" s="17" t="s">
        <v>462</v>
      </c>
      <c r="B4" s="27">
        <f>'Raw - Base'!E574</f>
        <v>4.4999999999999998E-2</v>
      </c>
      <c r="C4" s="27">
        <f>'Raw - Base'!F574</f>
        <v>4.1799999999999997E-2</v>
      </c>
      <c r="D4" s="27">
        <f>'Raw - Base'!G574</f>
        <v>4.2000000000000003E-2</v>
      </c>
      <c r="E4" s="27">
        <f>'Raw - Base'!H574</f>
        <v>4.3099999999999999E-2</v>
      </c>
      <c r="F4" s="27">
        <f>'Raw - Base'!I574</f>
        <v>4.48E-2</v>
      </c>
      <c r="G4" s="27">
        <f>'Raw - Base'!J574</f>
        <v>4.4699999999999997E-2</v>
      </c>
      <c r="H4" s="27">
        <f>'Raw - Base'!K574</f>
        <v>4.5999999999999999E-2</v>
      </c>
      <c r="I4" s="27">
        <f>'Raw - Base'!L574</f>
        <v>4.6600000000000003E-2</v>
      </c>
      <c r="J4" s="27">
        <f>'Raw - Base'!M574</f>
        <v>4.7199999999999999E-2</v>
      </c>
      <c r="K4" s="27">
        <f>'Raw - Base'!N574</f>
        <v>4.7800000000000002E-2</v>
      </c>
      <c r="L4" s="27">
        <f>'Raw - Base'!O574</f>
        <v>4.8300000000000003E-2</v>
      </c>
      <c r="M4" s="27">
        <f>'Raw - Base'!P574</f>
        <v>4.8800000000000003E-2</v>
      </c>
      <c r="N4" s="27">
        <f>'Raw - Base'!Q574</f>
        <v>4.9200000000000001E-2</v>
      </c>
      <c r="O4" s="27">
        <f>'Raw - Base'!R574</f>
        <v>4.9500000000000002E-2</v>
      </c>
      <c r="P4" s="27">
        <f>'Raw - Base'!S574</f>
        <v>4.99E-2</v>
      </c>
      <c r="Q4" s="27">
        <f>'Raw - Base'!T574</f>
        <v>5.0099999999999999E-2</v>
      </c>
      <c r="R4" s="27">
        <f>'Raw - Base'!U574</f>
        <v>5.0299999999999997E-2</v>
      </c>
      <c r="S4" s="27">
        <f>'Raw - Base'!V574</f>
        <v>5.0500000000000003E-2</v>
      </c>
      <c r="T4" s="27">
        <f>'Raw - Base'!W574</f>
        <v>5.0599999999999999E-2</v>
      </c>
      <c r="U4" s="27">
        <f>'Raw - Base'!X574</f>
        <v>5.0700000000000002E-2</v>
      </c>
      <c r="V4" s="27">
        <f>'Raw - Base'!Y574</f>
        <v>5.0799999999999998E-2</v>
      </c>
      <c r="W4" s="27">
        <f>'Raw - Base'!Z574</f>
        <v>5.0799999999999998E-2</v>
      </c>
      <c r="X4" s="27">
        <f>'Raw - Base'!AA574</f>
        <v>5.0799999999999998E-2</v>
      </c>
      <c r="Y4" s="27">
        <f>'Raw - Base'!AB574</f>
        <v>5.0700000000000002E-2</v>
      </c>
      <c r="Z4" s="27">
        <f>'Raw - Base'!AC574</f>
        <v>5.0599999999999999E-2</v>
      </c>
      <c r="AA4" s="27">
        <f>'Raw - Base'!AD574</f>
        <v>5.0500000000000003E-2</v>
      </c>
      <c r="AB4" s="27">
        <f>'Raw - Base'!AE574</f>
        <v>5.0299999999999997E-2</v>
      </c>
      <c r="AC4" s="27">
        <f>'Raw - Base'!AF574</f>
        <v>5.0099999999999999E-2</v>
      </c>
      <c r="AD4" s="27">
        <f>'Raw - Base'!AG574</f>
        <v>4.99E-2</v>
      </c>
      <c r="AE4" s="27">
        <f>'Raw - Base'!AH574</f>
        <v>4.9599999999999998E-2</v>
      </c>
      <c r="AF4" s="27">
        <f>'Raw - Base'!AI574</f>
        <v>4.9399999999999999E-2</v>
      </c>
      <c r="AG4">
        <f>AF4/B4</f>
        <v>1.0977777777777777</v>
      </c>
    </row>
    <row r="5" spans="1:33" x14ac:dyDescent="0.2">
      <c r="A5" s="18" t="s">
        <v>463</v>
      </c>
      <c r="B5" s="27">
        <f>'Raw - Base'!E575</f>
        <v>0.6321</v>
      </c>
      <c r="C5" s="27">
        <f>'Raw - Base'!F575</f>
        <v>0.58620000000000005</v>
      </c>
      <c r="D5" s="27">
        <f>'Raw - Base'!G575</f>
        <v>0.58940000000000003</v>
      </c>
      <c r="E5" s="27">
        <f>'Raw - Base'!H575</f>
        <v>0.60519999999999996</v>
      </c>
      <c r="F5" s="27">
        <f>'Raw - Base'!I575</f>
        <v>0.62849999999999995</v>
      </c>
      <c r="G5" s="27">
        <f>'Raw - Base'!J575</f>
        <v>0.62819999999999998</v>
      </c>
      <c r="H5" s="27">
        <f>'Raw - Base'!K575</f>
        <v>0.64639999999999997</v>
      </c>
      <c r="I5" s="27">
        <f>'Raw - Base'!L575</f>
        <v>0.65449999999999997</v>
      </c>
      <c r="J5" s="27">
        <f>'Raw - Base'!M575</f>
        <v>0.66320000000000001</v>
      </c>
      <c r="K5" s="27">
        <f>'Raw - Base'!N575</f>
        <v>0.67110000000000003</v>
      </c>
      <c r="L5" s="27">
        <f>'Raw - Base'!O575</f>
        <v>0.67830000000000001</v>
      </c>
      <c r="M5" s="27">
        <f>'Raw - Base'!P575</f>
        <v>0.68479999999999996</v>
      </c>
      <c r="N5" s="27">
        <f>'Raw - Base'!Q575</f>
        <v>0.69059999999999999</v>
      </c>
      <c r="O5" s="27">
        <f>'Raw - Base'!R575</f>
        <v>0.6956</v>
      </c>
      <c r="P5" s="27">
        <f>'Raw - Base'!S575</f>
        <v>0.7</v>
      </c>
      <c r="Q5" s="27">
        <f>'Raw - Base'!T575</f>
        <v>0.70369999999999999</v>
      </c>
      <c r="R5" s="27">
        <f>'Raw - Base'!U575</f>
        <v>0.70669999999999999</v>
      </c>
      <c r="S5" s="27">
        <f>'Raw - Base'!V575</f>
        <v>0.70920000000000005</v>
      </c>
      <c r="T5" s="27">
        <f>'Raw - Base'!W575</f>
        <v>0.71099999999999997</v>
      </c>
      <c r="U5" s="27">
        <f>'Raw - Base'!X575</f>
        <v>0.71220000000000006</v>
      </c>
      <c r="V5" s="27">
        <f>'Raw - Base'!Y575</f>
        <v>0.71279999999999999</v>
      </c>
      <c r="W5" s="27">
        <f>'Raw - Base'!Z575</f>
        <v>0.71299999999999997</v>
      </c>
      <c r="X5" s="27">
        <f>'Raw - Base'!AA575</f>
        <v>0.71260000000000001</v>
      </c>
      <c r="Y5" s="27">
        <f>'Raw - Base'!AB575</f>
        <v>0.7117</v>
      </c>
      <c r="Z5" s="27">
        <f>'Raw - Base'!AC575</f>
        <v>0.71030000000000004</v>
      </c>
      <c r="AA5" s="27">
        <f>'Raw - Base'!AD575</f>
        <v>0.70850000000000002</v>
      </c>
      <c r="AB5" s="27">
        <f>'Raw - Base'!AE575</f>
        <v>0.70620000000000005</v>
      </c>
      <c r="AC5" s="27">
        <f>'Raw - Base'!AF575</f>
        <v>0.70350000000000001</v>
      </c>
      <c r="AD5" s="27">
        <f>'Raw - Base'!AG575</f>
        <v>0.70040000000000002</v>
      </c>
      <c r="AE5" s="27">
        <f>'Raw - Base'!AH575</f>
        <v>0.69699999999999995</v>
      </c>
      <c r="AF5" s="27">
        <f>'Raw - Base'!AI575</f>
        <v>0.69320000000000004</v>
      </c>
      <c r="AG5">
        <f t="shared" ref="AG5:AG68" si="0">AF5/B5</f>
        <v>1.0966619205821864</v>
      </c>
    </row>
    <row r="6" spans="1:33" x14ac:dyDescent="0.2">
      <c r="A6" s="17" t="s">
        <v>464</v>
      </c>
      <c r="B6" s="27">
        <f>'Raw - Base'!E576</f>
        <v>3.9333999999999998</v>
      </c>
      <c r="C6" s="27">
        <f>'Raw - Base'!F576</f>
        <v>3.6475</v>
      </c>
      <c r="D6" s="27">
        <f>'Raw - Base'!G576</f>
        <v>3.6675</v>
      </c>
      <c r="E6" s="27">
        <f>'Raw - Base'!H576</f>
        <v>3.7658999999999998</v>
      </c>
      <c r="F6" s="27">
        <f>'Raw - Base'!I576</f>
        <v>3.9108999999999998</v>
      </c>
      <c r="G6" s="27">
        <f>'Raw - Base'!J576</f>
        <v>3.9087999999999998</v>
      </c>
      <c r="H6" s="27">
        <f>'Raw - Base'!K576</f>
        <v>4.0224000000000002</v>
      </c>
      <c r="I6" s="27">
        <f>'Raw - Base'!L576</f>
        <v>4.0728999999999997</v>
      </c>
      <c r="J6" s="27">
        <f>'Raw - Base'!M576</f>
        <v>4.1269999999999998</v>
      </c>
      <c r="K6" s="27">
        <f>'Raw - Base'!N576</f>
        <v>4.1760999999999999</v>
      </c>
      <c r="L6" s="27">
        <f>'Raw - Base'!O576</f>
        <v>4.2207999999999997</v>
      </c>
      <c r="M6" s="27">
        <f>'Raw - Base'!P576</f>
        <v>4.2610999999999999</v>
      </c>
      <c r="N6" s="27">
        <f>'Raw - Base'!Q576</f>
        <v>4.2969999999999997</v>
      </c>
      <c r="O6" s="27">
        <f>'Raw - Base'!R576</f>
        <v>4.3285999999999998</v>
      </c>
      <c r="P6" s="27">
        <f>'Raw - Base'!S576</f>
        <v>4.3558000000000003</v>
      </c>
      <c r="Q6" s="27">
        <f>'Raw - Base'!T576</f>
        <v>4.3788</v>
      </c>
      <c r="R6" s="27">
        <f>'Raw - Base'!U576</f>
        <v>4.3978000000000002</v>
      </c>
      <c r="S6" s="27">
        <f>'Raw - Base'!V576</f>
        <v>4.4127000000000001</v>
      </c>
      <c r="T6" s="27">
        <f>'Raw - Base'!W576</f>
        <v>4.4238999999999997</v>
      </c>
      <c r="U6" s="27">
        <f>'Raw - Base'!X576</f>
        <v>4.4314999999999998</v>
      </c>
      <c r="V6" s="27">
        <f>'Raw - Base'!Y576</f>
        <v>4.4356</v>
      </c>
      <c r="W6" s="27">
        <f>'Raw - Base'!Z576</f>
        <v>4.4363999999999999</v>
      </c>
      <c r="X6" s="27">
        <f>'Raw - Base'!AA576</f>
        <v>4.4339000000000004</v>
      </c>
      <c r="Y6" s="27">
        <f>'Raw - Base'!AB576</f>
        <v>4.4283999999999999</v>
      </c>
      <c r="Z6" s="27">
        <f>'Raw - Base'!AC576</f>
        <v>4.4199000000000002</v>
      </c>
      <c r="AA6" s="27">
        <f>'Raw - Base'!AD576</f>
        <v>4.4085000000000001</v>
      </c>
      <c r="AB6" s="27">
        <f>'Raw - Base'!AE576</f>
        <v>4.3944000000000001</v>
      </c>
      <c r="AC6" s="27">
        <f>'Raw - Base'!AF576</f>
        <v>4.3776999999999999</v>
      </c>
      <c r="AD6" s="27">
        <f>'Raw - Base'!AG576</f>
        <v>4.3586</v>
      </c>
      <c r="AE6" s="27">
        <f>'Raw - Base'!AH576</f>
        <v>4.3369999999999997</v>
      </c>
      <c r="AF6" s="27">
        <f>'Raw - Base'!AI576</f>
        <v>4.3132999999999999</v>
      </c>
      <c r="AG6">
        <f t="shared" si="0"/>
        <v>1.0965831087608684</v>
      </c>
    </row>
    <row r="7" spans="1:33" x14ac:dyDescent="0.2">
      <c r="A7" s="17" t="s">
        <v>465</v>
      </c>
      <c r="B7" s="27">
        <f>'Raw - Base'!E577</f>
        <v>2.81E-2</v>
      </c>
      <c r="C7" s="27">
        <f>'Raw - Base'!F577</f>
        <v>2.6100000000000002E-2</v>
      </c>
      <c r="D7" s="27">
        <f>'Raw - Base'!G577</f>
        <v>2.6200000000000001E-2</v>
      </c>
      <c r="E7" s="27">
        <f>'Raw - Base'!H577</f>
        <v>2.69E-2</v>
      </c>
      <c r="F7" s="27">
        <f>'Raw - Base'!I577</f>
        <v>2.8000000000000001E-2</v>
      </c>
      <c r="G7" s="27">
        <f>'Raw - Base'!J577</f>
        <v>2.8000000000000001E-2</v>
      </c>
      <c r="H7" s="27">
        <f>'Raw - Base'!K577</f>
        <v>2.8799999999999999E-2</v>
      </c>
      <c r="I7" s="27">
        <f>'Raw - Base'!L577</f>
        <v>2.9100000000000001E-2</v>
      </c>
      <c r="J7" s="27">
        <f>'Raw - Base'!M577</f>
        <v>2.9499999999999998E-2</v>
      </c>
      <c r="K7" s="27">
        <f>'Raw - Base'!N577</f>
        <v>2.9899999999999999E-2</v>
      </c>
      <c r="L7" s="27">
        <f>'Raw - Base'!O577</f>
        <v>3.0200000000000001E-2</v>
      </c>
      <c r="M7" s="27">
        <f>'Raw - Base'!P577</f>
        <v>3.0499999999999999E-2</v>
      </c>
      <c r="N7" s="27">
        <f>'Raw - Base'!Q577</f>
        <v>3.0700000000000002E-2</v>
      </c>
      <c r="O7" s="27">
        <f>'Raw - Base'!R577</f>
        <v>3.1E-2</v>
      </c>
      <c r="P7" s="27">
        <f>'Raw - Base'!S577</f>
        <v>3.1199999999999999E-2</v>
      </c>
      <c r="Q7" s="27">
        <f>'Raw - Base'!T577</f>
        <v>3.1300000000000001E-2</v>
      </c>
      <c r="R7" s="27">
        <f>'Raw - Base'!U577</f>
        <v>3.15E-2</v>
      </c>
      <c r="S7" s="27">
        <f>'Raw - Base'!V577</f>
        <v>3.1600000000000003E-2</v>
      </c>
      <c r="T7" s="27">
        <f>'Raw - Base'!W577</f>
        <v>3.1600000000000003E-2</v>
      </c>
      <c r="U7" s="27">
        <f>'Raw - Base'!X577</f>
        <v>3.1699999999999999E-2</v>
      </c>
      <c r="V7" s="27">
        <f>'Raw - Base'!Y577</f>
        <v>3.1699999999999999E-2</v>
      </c>
      <c r="W7" s="27">
        <f>'Raw - Base'!Z577</f>
        <v>3.1699999999999999E-2</v>
      </c>
      <c r="X7" s="27">
        <f>'Raw - Base'!AA577</f>
        <v>3.1699999999999999E-2</v>
      </c>
      <c r="Y7" s="27">
        <f>'Raw - Base'!AB577</f>
        <v>3.1699999999999999E-2</v>
      </c>
      <c r="Z7" s="27">
        <f>'Raw - Base'!AC577</f>
        <v>3.1600000000000003E-2</v>
      </c>
      <c r="AA7" s="27">
        <f>'Raw - Base'!AD577</f>
        <v>3.15E-2</v>
      </c>
      <c r="AB7" s="27">
        <f>'Raw - Base'!AE577</f>
        <v>3.1399999999999997E-2</v>
      </c>
      <c r="AC7" s="27">
        <f>'Raw - Base'!AF577</f>
        <v>3.1300000000000001E-2</v>
      </c>
      <c r="AD7" s="27">
        <f>'Raw - Base'!AG577</f>
        <v>3.1199999999999999E-2</v>
      </c>
      <c r="AE7" s="27">
        <f>'Raw - Base'!AH577</f>
        <v>3.1E-2</v>
      </c>
      <c r="AF7" s="27">
        <f>'Raw - Base'!AI577</f>
        <v>3.09E-2</v>
      </c>
      <c r="AG7">
        <f t="shared" si="0"/>
        <v>1.0996441281138791</v>
      </c>
    </row>
    <row r="8" spans="1:33" x14ac:dyDescent="0.2">
      <c r="A8" s="17" t="s">
        <v>466</v>
      </c>
      <c r="B8" s="27">
        <f>'Raw - Base'!E578</f>
        <v>9.3799999999999994E-2</v>
      </c>
      <c r="C8" s="27">
        <f>'Raw - Base'!F578</f>
        <v>8.6999999999999994E-2</v>
      </c>
      <c r="D8" s="27">
        <f>'Raw - Base'!G578</f>
        <v>8.7400000000000005E-2</v>
      </c>
      <c r="E8" s="27">
        <f>'Raw - Base'!H578</f>
        <v>8.9800000000000005E-2</v>
      </c>
      <c r="F8" s="27">
        <f>'Raw - Base'!I578</f>
        <v>9.3200000000000005E-2</v>
      </c>
      <c r="G8" s="27">
        <f>'Raw - Base'!J578</f>
        <v>9.3200000000000005E-2</v>
      </c>
      <c r="H8" s="27">
        <f>'Raw - Base'!K578</f>
        <v>9.5899999999999999E-2</v>
      </c>
      <c r="I8" s="27">
        <f>'Raw - Base'!L578</f>
        <v>9.7100000000000006E-2</v>
      </c>
      <c r="J8" s="27">
        <f>'Raw - Base'!M578</f>
        <v>9.8400000000000001E-2</v>
      </c>
      <c r="K8" s="27">
        <f>'Raw - Base'!N578</f>
        <v>9.9599999999999994E-2</v>
      </c>
      <c r="L8" s="27">
        <f>'Raw - Base'!O578</f>
        <v>0.10059999999999999</v>
      </c>
      <c r="M8" s="27">
        <f>'Raw - Base'!P578</f>
        <v>0.1016</v>
      </c>
      <c r="N8" s="27">
        <f>'Raw - Base'!Q578</f>
        <v>0.10249999999999999</v>
      </c>
      <c r="O8" s="27">
        <f>'Raw - Base'!R578</f>
        <v>0.1032</v>
      </c>
      <c r="P8" s="27">
        <f>'Raw - Base'!S578</f>
        <v>0.10390000000000001</v>
      </c>
      <c r="Q8" s="27">
        <f>'Raw - Base'!T578</f>
        <v>0.10440000000000001</v>
      </c>
      <c r="R8" s="27">
        <f>'Raw - Base'!U578</f>
        <v>0.10489999999999999</v>
      </c>
      <c r="S8" s="27">
        <f>'Raw - Base'!V578</f>
        <v>0.1052</v>
      </c>
      <c r="T8" s="27">
        <f>'Raw - Base'!W578</f>
        <v>0.1055</v>
      </c>
      <c r="U8" s="27">
        <f>'Raw - Base'!X578</f>
        <v>0.1057</v>
      </c>
      <c r="V8" s="27">
        <f>'Raw - Base'!Y578</f>
        <v>0.10580000000000001</v>
      </c>
      <c r="W8" s="27">
        <f>'Raw - Base'!Z578</f>
        <v>0.10580000000000001</v>
      </c>
      <c r="X8" s="27">
        <f>'Raw - Base'!AA578</f>
        <v>0.1057</v>
      </c>
      <c r="Y8" s="27">
        <f>'Raw - Base'!AB578</f>
        <v>0.1056</v>
      </c>
      <c r="Z8" s="27">
        <f>'Raw - Base'!AC578</f>
        <v>0.10539999999999999</v>
      </c>
      <c r="AA8" s="27">
        <f>'Raw - Base'!AD578</f>
        <v>0.1051</v>
      </c>
      <c r="AB8" s="27">
        <f>'Raw - Base'!AE578</f>
        <v>0.1048</v>
      </c>
      <c r="AC8" s="27">
        <f>'Raw - Base'!AF578</f>
        <v>0.10440000000000001</v>
      </c>
      <c r="AD8" s="27">
        <f>'Raw - Base'!AG578</f>
        <v>0.10390000000000001</v>
      </c>
      <c r="AE8" s="27">
        <f>'Raw - Base'!AH578</f>
        <v>0.10340000000000001</v>
      </c>
      <c r="AF8" s="27">
        <f>'Raw - Base'!AI578</f>
        <v>0.1028</v>
      </c>
      <c r="AG8">
        <f t="shared" si="0"/>
        <v>1.095948827292111</v>
      </c>
    </row>
    <row r="9" spans="1:33" x14ac:dyDescent="0.2">
      <c r="A9" s="17" t="s">
        <v>467</v>
      </c>
      <c r="B9" s="27">
        <f>'Raw - Base'!E579</f>
        <v>16.519500000000001</v>
      </c>
      <c r="C9" s="27">
        <f>'Raw - Base'!F579</f>
        <v>15.319000000000001</v>
      </c>
      <c r="D9" s="27">
        <f>'Raw - Base'!G579</f>
        <v>15.402699999999999</v>
      </c>
      <c r="E9" s="27">
        <f>'Raw - Base'!H579</f>
        <v>15.816000000000001</v>
      </c>
      <c r="F9" s="27">
        <f>'Raw - Base'!I579</f>
        <v>16.4251</v>
      </c>
      <c r="G9" s="27">
        <f>'Raw - Base'!J579</f>
        <v>16.4163</v>
      </c>
      <c r="H9" s="27">
        <f>'Raw - Base'!K579</f>
        <v>16.8935</v>
      </c>
      <c r="I9" s="27">
        <f>'Raw - Base'!L579</f>
        <v>17.105399999999999</v>
      </c>
      <c r="J9" s="27">
        <f>'Raw - Base'!M579</f>
        <v>17.3324</v>
      </c>
      <c r="K9" s="27">
        <f>'Raw - Base'!N579</f>
        <v>17.538799999999998</v>
      </c>
      <c r="L9" s="27">
        <f>'Raw - Base'!O579</f>
        <v>17.726700000000001</v>
      </c>
      <c r="M9" s="27">
        <f>'Raw - Base'!P579</f>
        <v>17.895900000000001</v>
      </c>
      <c r="N9" s="27">
        <f>'Raw - Base'!Q579</f>
        <v>18.046700000000001</v>
      </c>
      <c r="O9" s="27">
        <f>'Raw - Base'!R579</f>
        <v>18.179099999999998</v>
      </c>
      <c r="P9" s="27">
        <f>'Raw - Base'!S579</f>
        <v>18.293500000000002</v>
      </c>
      <c r="Q9" s="27">
        <f>'Raw - Base'!T579</f>
        <v>18.3902</v>
      </c>
      <c r="R9" s="27">
        <f>'Raw - Base'!U579</f>
        <v>18.4697</v>
      </c>
      <c r="S9" s="27">
        <f>'Raw - Base'!V579</f>
        <v>18.532599999999999</v>
      </c>
      <c r="T9" s="27">
        <f>'Raw - Base'!W579</f>
        <v>18.579599999999999</v>
      </c>
      <c r="U9" s="27">
        <f>'Raw - Base'!X579</f>
        <v>18.611499999999999</v>
      </c>
      <c r="V9" s="27">
        <f>'Raw - Base'!Y579</f>
        <v>18.628799999999998</v>
      </c>
      <c r="W9" s="27">
        <f>'Raw - Base'!Z579</f>
        <v>18.632000000000001</v>
      </c>
      <c r="X9" s="27">
        <f>'Raw - Base'!AA579</f>
        <v>18.621700000000001</v>
      </c>
      <c r="Y9" s="27">
        <f>'Raw - Base'!AB579</f>
        <v>18.598400000000002</v>
      </c>
      <c r="Z9" s="27">
        <f>'Raw - Base'!AC579</f>
        <v>18.5626</v>
      </c>
      <c r="AA9" s="27">
        <f>'Raw - Base'!AD579</f>
        <v>18.514900000000001</v>
      </c>
      <c r="AB9" s="27">
        <f>'Raw - Base'!AE579</f>
        <v>18.4557</v>
      </c>
      <c r="AC9" s="27">
        <f>'Raw - Base'!AF579</f>
        <v>18.3856</v>
      </c>
      <c r="AD9" s="27">
        <f>'Raw - Base'!AG579</f>
        <v>18.305099999999999</v>
      </c>
      <c r="AE9" s="27">
        <f>'Raw - Base'!AH579</f>
        <v>18.2148</v>
      </c>
      <c r="AF9" s="27">
        <f>'Raw - Base'!AI579</f>
        <v>18.115100000000002</v>
      </c>
      <c r="AG9">
        <f t="shared" si="0"/>
        <v>1.0965888798087109</v>
      </c>
    </row>
    <row r="10" spans="1:33" x14ac:dyDescent="0.2">
      <c r="A10" s="17" t="s">
        <v>468</v>
      </c>
      <c r="B10" s="27">
        <f>'Raw - Base'!E580</f>
        <v>3.7309000000000001</v>
      </c>
      <c r="C10" s="27">
        <f>'Raw - Base'!F580</f>
        <v>3.4597000000000002</v>
      </c>
      <c r="D10" s="27">
        <f>'Raw - Base'!G580</f>
        <v>3.4786000000000001</v>
      </c>
      <c r="E10" s="27">
        <f>'Raw - Base'!H580</f>
        <v>3.5720000000000001</v>
      </c>
      <c r="F10" s="27">
        <f>'Raw - Base'!I580</f>
        <v>3.7096</v>
      </c>
      <c r="G10" s="27">
        <f>'Raw - Base'!J580</f>
        <v>3.7075999999999998</v>
      </c>
      <c r="H10" s="27">
        <f>'Raw - Base'!K580</f>
        <v>3.8153000000000001</v>
      </c>
      <c r="I10" s="27">
        <f>'Raw - Base'!L580</f>
        <v>3.8632</v>
      </c>
      <c r="J10" s="27">
        <f>'Raw - Base'!M580</f>
        <v>3.9144999999999999</v>
      </c>
      <c r="K10" s="27">
        <f>'Raw - Base'!N580</f>
        <v>3.9611000000000001</v>
      </c>
      <c r="L10" s="27">
        <f>'Raw - Base'!O580</f>
        <v>4.0034999999999998</v>
      </c>
      <c r="M10" s="27">
        <f>'Raw - Base'!P580</f>
        <v>4.0416999999999996</v>
      </c>
      <c r="N10" s="27">
        <f>'Raw - Base'!Q580</f>
        <v>4.0758000000000001</v>
      </c>
      <c r="O10" s="27">
        <f>'Raw - Base'!R580</f>
        <v>4.1056999999999997</v>
      </c>
      <c r="P10" s="27">
        <f>'Raw - Base'!S580</f>
        <v>4.1315</v>
      </c>
      <c r="Q10" s="27">
        <f>'Raw - Base'!T580</f>
        <v>4.1534000000000004</v>
      </c>
      <c r="R10" s="27">
        <f>'Raw - Base'!U580</f>
        <v>4.1712999999999996</v>
      </c>
      <c r="S10" s="27">
        <f>'Raw - Base'!V580</f>
        <v>4.1855000000000002</v>
      </c>
      <c r="T10" s="27">
        <f>'Raw - Base'!W580</f>
        <v>4.1962000000000002</v>
      </c>
      <c r="U10" s="27">
        <f>'Raw - Base'!X580</f>
        <v>4.2034000000000002</v>
      </c>
      <c r="V10" s="27">
        <f>'Raw - Base'!Y580</f>
        <v>4.2073</v>
      </c>
      <c r="W10" s="27">
        <f>'Raw - Base'!Z580</f>
        <v>4.2080000000000002</v>
      </c>
      <c r="X10" s="27">
        <f>'Raw - Base'!AA580</f>
        <v>4.2057000000000002</v>
      </c>
      <c r="Y10" s="27">
        <f>'Raw - Base'!AB580</f>
        <v>4.2004000000000001</v>
      </c>
      <c r="Z10" s="27">
        <f>'Raw - Base'!AC580</f>
        <v>4.1923000000000004</v>
      </c>
      <c r="AA10" s="27">
        <f>'Raw - Base'!AD580</f>
        <v>4.1814999999999998</v>
      </c>
      <c r="AB10" s="27">
        <f>'Raw - Base'!AE580</f>
        <v>4.1681999999999997</v>
      </c>
      <c r="AC10" s="27">
        <f>'Raw - Base'!AF580</f>
        <v>4.1523000000000003</v>
      </c>
      <c r="AD10" s="27">
        <f>'Raw - Base'!AG580</f>
        <v>4.1341000000000001</v>
      </c>
      <c r="AE10" s="27">
        <f>'Raw - Base'!AH580</f>
        <v>4.1136999999999997</v>
      </c>
      <c r="AF10" s="27">
        <f>'Raw - Base'!AI580</f>
        <v>4.0911999999999997</v>
      </c>
      <c r="AG10">
        <f t="shared" si="0"/>
        <v>1.0965718727384812</v>
      </c>
    </row>
    <row r="11" spans="1:33" x14ac:dyDescent="0.2">
      <c r="A11" s="17" t="s">
        <v>469</v>
      </c>
      <c r="B11" s="27">
        <f>'Raw - Base'!E581</f>
        <v>0.37330000000000002</v>
      </c>
      <c r="C11" s="27">
        <f>'Raw - Base'!F581</f>
        <v>0.34610000000000002</v>
      </c>
      <c r="D11" s="27">
        <f>'Raw - Base'!G581</f>
        <v>0.34799999999999998</v>
      </c>
      <c r="E11" s="27">
        <f>'Raw - Base'!H581</f>
        <v>0.3574</v>
      </c>
      <c r="F11" s="27">
        <f>'Raw - Base'!I581</f>
        <v>0.37109999999999999</v>
      </c>
      <c r="G11" s="27">
        <f>'Raw - Base'!J581</f>
        <v>0.37090000000000001</v>
      </c>
      <c r="H11" s="27">
        <f>'Raw - Base'!K581</f>
        <v>0.38169999999999998</v>
      </c>
      <c r="I11" s="27">
        <f>'Raw - Base'!L581</f>
        <v>0.38650000000000001</v>
      </c>
      <c r="J11" s="27">
        <f>'Raw - Base'!M581</f>
        <v>0.3916</v>
      </c>
      <c r="K11" s="27">
        <f>'Raw - Base'!N581</f>
        <v>0.39629999999999999</v>
      </c>
      <c r="L11" s="27">
        <f>'Raw - Base'!O581</f>
        <v>0.40050000000000002</v>
      </c>
      <c r="M11" s="27">
        <f>'Raw - Base'!P581</f>
        <v>0.40439999999999998</v>
      </c>
      <c r="N11" s="27">
        <f>'Raw - Base'!Q581</f>
        <v>0.4078</v>
      </c>
      <c r="O11" s="27">
        <f>'Raw - Base'!R581</f>
        <v>0.4108</v>
      </c>
      <c r="P11" s="27">
        <f>'Raw - Base'!S581</f>
        <v>0.41339999999999999</v>
      </c>
      <c r="Q11" s="27">
        <f>'Raw - Base'!T581</f>
        <v>0.41549999999999998</v>
      </c>
      <c r="R11" s="27">
        <f>'Raw - Base'!U581</f>
        <v>0.4173</v>
      </c>
      <c r="S11" s="27">
        <f>'Raw - Base'!V581</f>
        <v>0.41880000000000001</v>
      </c>
      <c r="T11" s="27">
        <f>'Raw - Base'!W581</f>
        <v>0.41980000000000001</v>
      </c>
      <c r="U11" s="27">
        <f>'Raw - Base'!X581</f>
        <v>0.42049999999999998</v>
      </c>
      <c r="V11" s="27">
        <f>'Raw - Base'!Y581</f>
        <v>0.4209</v>
      </c>
      <c r="W11" s="27">
        <f>'Raw - Base'!Z581</f>
        <v>0.42099999999999999</v>
      </c>
      <c r="X11" s="27">
        <f>'Raw - Base'!AA581</f>
        <v>0.42080000000000001</v>
      </c>
      <c r="Y11" s="27">
        <f>'Raw - Base'!AB581</f>
        <v>0.42020000000000002</v>
      </c>
      <c r="Z11" s="27">
        <f>'Raw - Base'!AC581</f>
        <v>0.4194</v>
      </c>
      <c r="AA11" s="27">
        <f>'Raw - Base'!AD581</f>
        <v>0.41839999999999999</v>
      </c>
      <c r="AB11" s="27">
        <f>'Raw - Base'!AE581</f>
        <v>0.41699999999999998</v>
      </c>
      <c r="AC11" s="27">
        <f>'Raw - Base'!AF581</f>
        <v>0.41539999999999999</v>
      </c>
      <c r="AD11" s="27">
        <f>'Raw - Base'!AG581</f>
        <v>0.41360000000000002</v>
      </c>
      <c r="AE11" s="27">
        <f>'Raw - Base'!AH581</f>
        <v>0.41160000000000002</v>
      </c>
      <c r="AF11" s="27">
        <f>'Raw - Base'!AI581</f>
        <v>0.4093</v>
      </c>
      <c r="AG11">
        <f t="shared" si="0"/>
        <v>1.0964371818912402</v>
      </c>
    </row>
    <row r="12" spans="1:33" x14ac:dyDescent="0.2">
      <c r="A12" s="17" t="s">
        <v>470</v>
      </c>
      <c r="B12" s="27">
        <f>'Raw - Base'!E582</f>
        <v>1.1299999999999999E-2</v>
      </c>
      <c r="C12" s="27">
        <f>'Raw - Base'!F582</f>
        <v>1.04E-2</v>
      </c>
      <c r="D12" s="27">
        <f>'Raw - Base'!G582</f>
        <v>1.0500000000000001E-2</v>
      </c>
      <c r="E12" s="27">
        <f>'Raw - Base'!H582</f>
        <v>1.0800000000000001E-2</v>
      </c>
      <c r="F12" s="27">
        <f>'Raw - Base'!I582</f>
        <v>1.12E-2</v>
      </c>
      <c r="G12" s="27">
        <f>'Raw - Base'!J582</f>
        <v>1.12E-2</v>
      </c>
      <c r="H12" s="27">
        <f>'Raw - Base'!K582</f>
        <v>1.15E-2</v>
      </c>
      <c r="I12" s="27">
        <f>'Raw - Base'!L582</f>
        <v>1.17E-2</v>
      </c>
      <c r="J12" s="27">
        <f>'Raw - Base'!M582</f>
        <v>1.18E-2</v>
      </c>
      <c r="K12" s="27">
        <f>'Raw - Base'!N582</f>
        <v>1.1900000000000001E-2</v>
      </c>
      <c r="L12" s="27">
        <f>'Raw - Base'!O582</f>
        <v>1.21E-2</v>
      </c>
      <c r="M12" s="27">
        <f>'Raw - Base'!P582</f>
        <v>1.2200000000000001E-2</v>
      </c>
      <c r="N12" s="27">
        <f>'Raw - Base'!Q582</f>
        <v>1.23E-2</v>
      </c>
      <c r="O12" s="27">
        <f>'Raw - Base'!R582</f>
        <v>1.24E-2</v>
      </c>
      <c r="P12" s="27">
        <f>'Raw - Base'!S582</f>
        <v>1.2500000000000001E-2</v>
      </c>
      <c r="Q12" s="27">
        <f>'Raw - Base'!T582</f>
        <v>1.2500000000000001E-2</v>
      </c>
      <c r="R12" s="27">
        <f>'Raw - Base'!U582</f>
        <v>1.26E-2</v>
      </c>
      <c r="S12" s="27">
        <f>'Raw - Base'!V582</f>
        <v>1.26E-2</v>
      </c>
      <c r="T12" s="27">
        <f>'Raw - Base'!W582</f>
        <v>1.2699999999999999E-2</v>
      </c>
      <c r="U12" s="27">
        <f>'Raw - Base'!X582</f>
        <v>1.2699999999999999E-2</v>
      </c>
      <c r="V12" s="27">
        <f>'Raw - Base'!Y582</f>
        <v>1.2699999999999999E-2</v>
      </c>
      <c r="W12" s="27">
        <f>'Raw - Base'!Z582</f>
        <v>1.2699999999999999E-2</v>
      </c>
      <c r="X12" s="27">
        <f>'Raw - Base'!AA582</f>
        <v>1.2699999999999999E-2</v>
      </c>
      <c r="Y12" s="27">
        <f>'Raw - Base'!AB582</f>
        <v>1.2699999999999999E-2</v>
      </c>
      <c r="Z12" s="27">
        <f>'Raw - Base'!AC582</f>
        <v>1.26E-2</v>
      </c>
      <c r="AA12" s="27">
        <f>'Raw - Base'!AD582</f>
        <v>1.26E-2</v>
      </c>
      <c r="AB12" s="27">
        <f>'Raw - Base'!AE582</f>
        <v>1.26E-2</v>
      </c>
      <c r="AC12" s="27">
        <f>'Raw - Base'!AF582</f>
        <v>1.2500000000000001E-2</v>
      </c>
      <c r="AD12" s="27">
        <f>'Raw - Base'!AG582</f>
        <v>1.2500000000000001E-2</v>
      </c>
      <c r="AE12" s="27">
        <f>'Raw - Base'!AH582</f>
        <v>1.24E-2</v>
      </c>
      <c r="AF12" s="27">
        <f>'Raw - Base'!AI582</f>
        <v>1.23E-2</v>
      </c>
      <c r="AG12">
        <f t="shared" si="0"/>
        <v>1.0884955752212391</v>
      </c>
    </row>
    <row r="13" spans="1:33" x14ac:dyDescent="0.2">
      <c r="A13" s="17" t="s">
        <v>471</v>
      </c>
      <c r="B13" s="27">
        <f>'Raw - Base'!E583</f>
        <v>2.3127</v>
      </c>
      <c r="C13" s="27">
        <f>'Raw - Base'!F583</f>
        <v>2.1446999999999998</v>
      </c>
      <c r="D13" s="27">
        <f>'Raw - Base'!G583</f>
        <v>2.1564000000000001</v>
      </c>
      <c r="E13" s="27">
        <f>'Raw - Base'!H583</f>
        <v>2.2143000000000002</v>
      </c>
      <c r="F13" s="27">
        <f>'Raw - Base'!I583</f>
        <v>2.2995000000000001</v>
      </c>
      <c r="G13" s="27">
        <f>'Raw - Base'!J583</f>
        <v>2.2982999999999998</v>
      </c>
      <c r="H13" s="27">
        <f>'Raw - Base'!K583</f>
        <v>2.3651</v>
      </c>
      <c r="I13" s="27">
        <f>'Raw - Base'!L583</f>
        <v>2.3948</v>
      </c>
      <c r="J13" s="27">
        <f>'Raw - Base'!M583</f>
        <v>2.4266000000000001</v>
      </c>
      <c r="K13" s="27">
        <f>'Raw - Base'!N583</f>
        <v>2.4554999999999998</v>
      </c>
      <c r="L13" s="27">
        <f>'Raw - Base'!O583</f>
        <v>2.4817999999999998</v>
      </c>
      <c r="M13" s="27">
        <f>'Raw - Base'!P583</f>
        <v>2.5055000000000001</v>
      </c>
      <c r="N13" s="27">
        <f>'Raw - Base'!Q583</f>
        <v>2.5266000000000002</v>
      </c>
      <c r="O13" s="27">
        <f>'Raw - Base'!R583</f>
        <v>2.5451000000000001</v>
      </c>
      <c r="P13" s="27">
        <f>'Raw - Base'!S583</f>
        <v>2.5611000000000002</v>
      </c>
      <c r="Q13" s="27">
        <f>'Raw - Base'!T583</f>
        <v>2.5747</v>
      </c>
      <c r="R13" s="27">
        <f>'Raw - Base'!U583</f>
        <v>2.5857999999999999</v>
      </c>
      <c r="S13" s="27">
        <f>'Raw - Base'!V583</f>
        <v>2.5945999999999998</v>
      </c>
      <c r="T13" s="27">
        <f>'Raw - Base'!W583</f>
        <v>2.6012</v>
      </c>
      <c r="U13" s="27">
        <f>'Raw - Base'!X583</f>
        <v>2.6055999999999999</v>
      </c>
      <c r="V13" s="27">
        <f>'Raw - Base'!Y583</f>
        <v>2.6080999999999999</v>
      </c>
      <c r="W13" s="27">
        <f>'Raw - Base'!Z583</f>
        <v>2.6084999999999998</v>
      </c>
      <c r="X13" s="27">
        <f>'Raw - Base'!AA583</f>
        <v>2.6071</v>
      </c>
      <c r="Y13" s="27">
        <f>'Raw - Base'!AB583</f>
        <v>2.6038000000000001</v>
      </c>
      <c r="Z13" s="27">
        <f>'Raw - Base'!AC583</f>
        <v>2.5988000000000002</v>
      </c>
      <c r="AA13" s="27">
        <f>'Raw - Base'!AD583</f>
        <v>2.5920999999999998</v>
      </c>
      <c r="AB13" s="27">
        <f>'Raw - Base'!AE583</f>
        <v>2.5838000000000001</v>
      </c>
      <c r="AC13" s="27">
        <f>'Raw - Base'!AF583</f>
        <v>2.5739999999999998</v>
      </c>
      <c r="AD13" s="27">
        <f>'Raw - Base'!AG583</f>
        <v>2.5627</v>
      </c>
      <c r="AE13" s="27">
        <f>'Raw - Base'!AH583</f>
        <v>2.5501</v>
      </c>
      <c r="AF13" s="27">
        <f>'Raw - Base'!AI583</f>
        <v>2.5360999999999998</v>
      </c>
      <c r="AG13">
        <f t="shared" si="0"/>
        <v>1.0965970510658536</v>
      </c>
    </row>
    <row r="14" spans="1:33" x14ac:dyDescent="0.2">
      <c r="A14" s="17" t="s">
        <v>472</v>
      </c>
      <c r="B14" s="27">
        <f>'Raw - Base'!E584</f>
        <v>5.3682999999999996</v>
      </c>
      <c r="C14" s="27">
        <f>'Raw - Base'!F584</f>
        <v>4.9782000000000002</v>
      </c>
      <c r="D14" s="27">
        <f>'Raw - Base'!G584</f>
        <v>5.0053999999999998</v>
      </c>
      <c r="E14" s="27">
        <f>'Raw - Base'!H584</f>
        <v>5.1397000000000004</v>
      </c>
      <c r="F14" s="27">
        <f>'Raw - Base'!I584</f>
        <v>5.3376999999999999</v>
      </c>
      <c r="G14" s="27">
        <f>'Raw - Base'!J584</f>
        <v>5.3348000000000004</v>
      </c>
      <c r="H14" s="27">
        <f>'Raw - Base'!K584</f>
        <v>5.4898999999999996</v>
      </c>
      <c r="I14" s="27">
        <f>'Raw - Base'!L584</f>
        <v>5.5587</v>
      </c>
      <c r="J14" s="27">
        <f>'Raw - Base'!M584</f>
        <v>5.6325000000000003</v>
      </c>
      <c r="K14" s="27">
        <f>'Raw - Base'!N584</f>
        <v>5.6996000000000002</v>
      </c>
      <c r="L14" s="27">
        <f>'Raw - Base'!O584</f>
        <v>5.7606000000000002</v>
      </c>
      <c r="M14" s="27">
        <f>'Raw - Base'!P584</f>
        <v>5.8155999999999999</v>
      </c>
      <c r="N14" s="27">
        <f>'Raw - Base'!Q584</f>
        <v>5.8646000000000003</v>
      </c>
      <c r="O14" s="27">
        <f>'Raw - Base'!R584</f>
        <v>5.9077000000000002</v>
      </c>
      <c r="P14" s="27">
        <f>'Raw - Base'!S584</f>
        <v>5.9447999999999999</v>
      </c>
      <c r="Q14" s="27">
        <f>'Raw - Base'!T584</f>
        <v>5.9763000000000002</v>
      </c>
      <c r="R14" s="27">
        <f>'Raw - Base'!U584</f>
        <v>6.0021000000000004</v>
      </c>
      <c r="S14" s="27">
        <f>'Raw - Base'!V584</f>
        <v>6.0225</v>
      </c>
      <c r="T14" s="27">
        <f>'Raw - Base'!W584</f>
        <v>6.0377999999999998</v>
      </c>
      <c r="U14" s="27">
        <f>'Raw - Base'!X584</f>
        <v>6.0481999999999996</v>
      </c>
      <c r="V14" s="27">
        <f>'Raw - Base'!Y584</f>
        <v>6.0537999999999998</v>
      </c>
      <c r="W14" s="27">
        <f>'Raw - Base'!Z584</f>
        <v>6.0548000000000002</v>
      </c>
      <c r="X14" s="27">
        <f>'Raw - Base'!AA584</f>
        <v>6.0514999999999999</v>
      </c>
      <c r="Y14" s="27">
        <f>'Raw - Base'!AB584</f>
        <v>6.0438999999999998</v>
      </c>
      <c r="Z14" s="27">
        <f>'Raw - Base'!AC584</f>
        <v>6.0323000000000002</v>
      </c>
      <c r="AA14" s="27">
        <f>'Raw - Base'!AD584</f>
        <v>6.0167999999999999</v>
      </c>
      <c r="AB14" s="27">
        <f>'Raw - Base'!AE584</f>
        <v>5.9974999999999996</v>
      </c>
      <c r="AC14" s="27">
        <f>'Raw - Base'!AF584</f>
        <v>5.9747000000000003</v>
      </c>
      <c r="AD14" s="27">
        <f>'Raw - Base'!AG584</f>
        <v>5.9485999999999999</v>
      </c>
      <c r="AE14" s="27">
        <f>'Raw - Base'!AH584</f>
        <v>5.9192</v>
      </c>
      <c r="AF14" s="27">
        <f>'Raw - Base'!AI584</f>
        <v>5.8868</v>
      </c>
      <c r="AG14">
        <f t="shared" si="0"/>
        <v>1.0965855112419203</v>
      </c>
    </row>
    <row r="15" spans="1:33" x14ac:dyDescent="0.2">
      <c r="A15" s="17" t="s">
        <v>473</v>
      </c>
      <c r="B15" s="27">
        <f>'Raw - Base'!E585</f>
        <v>0.21759999999999999</v>
      </c>
      <c r="C15" s="27">
        <f>'Raw - Base'!F585</f>
        <v>0.20180000000000001</v>
      </c>
      <c r="D15" s="27">
        <f>'Raw - Base'!G585</f>
        <v>0.2029</v>
      </c>
      <c r="E15" s="27">
        <f>'Raw - Base'!H585</f>
        <v>0.20830000000000001</v>
      </c>
      <c r="F15" s="27">
        <f>'Raw - Base'!I585</f>
        <v>0.21629999999999999</v>
      </c>
      <c r="G15" s="27">
        <f>'Raw - Base'!J585</f>
        <v>0.2162</v>
      </c>
      <c r="H15" s="27">
        <f>'Raw - Base'!K585</f>
        <v>0.2225</v>
      </c>
      <c r="I15" s="27">
        <f>'Raw - Base'!L585</f>
        <v>0.2253</v>
      </c>
      <c r="J15" s="27">
        <f>'Raw - Base'!M585</f>
        <v>0.2283</v>
      </c>
      <c r="K15" s="27">
        <f>'Raw - Base'!N585</f>
        <v>0.23100000000000001</v>
      </c>
      <c r="L15" s="27">
        <f>'Raw - Base'!O585</f>
        <v>0.23350000000000001</v>
      </c>
      <c r="M15" s="27">
        <f>'Raw - Base'!P585</f>
        <v>0.23569999999999999</v>
      </c>
      <c r="N15" s="27">
        <f>'Raw - Base'!Q585</f>
        <v>0.23769999999999999</v>
      </c>
      <c r="O15" s="27">
        <f>'Raw - Base'!R585</f>
        <v>0.2394</v>
      </c>
      <c r="P15" s="27">
        <f>'Raw - Base'!S585</f>
        <v>0.2409</v>
      </c>
      <c r="Q15" s="27">
        <f>'Raw - Base'!T585</f>
        <v>0.2422</v>
      </c>
      <c r="R15" s="27">
        <f>'Raw - Base'!U585</f>
        <v>0.24329999999999999</v>
      </c>
      <c r="S15" s="27">
        <f>'Raw - Base'!V585</f>
        <v>0.24410000000000001</v>
      </c>
      <c r="T15" s="27">
        <f>'Raw - Base'!W585</f>
        <v>0.2447</v>
      </c>
      <c r="U15" s="27">
        <f>'Raw - Base'!X585</f>
        <v>0.24510000000000001</v>
      </c>
      <c r="V15" s="27">
        <f>'Raw - Base'!Y585</f>
        <v>0.24540000000000001</v>
      </c>
      <c r="W15" s="27">
        <f>'Raw - Base'!Z585</f>
        <v>0.24540000000000001</v>
      </c>
      <c r="X15" s="27">
        <f>'Raw - Base'!AA585</f>
        <v>0.24529999999999999</v>
      </c>
      <c r="Y15" s="27">
        <f>'Raw - Base'!AB585</f>
        <v>0.245</v>
      </c>
      <c r="Z15" s="27">
        <f>'Raw - Base'!AC585</f>
        <v>0.2445</v>
      </c>
      <c r="AA15" s="27">
        <f>'Raw - Base'!AD585</f>
        <v>0.24390000000000001</v>
      </c>
      <c r="AB15" s="27">
        <f>'Raw - Base'!AE585</f>
        <v>0.24310000000000001</v>
      </c>
      <c r="AC15" s="27">
        <f>'Raw - Base'!AF585</f>
        <v>0.2422</v>
      </c>
      <c r="AD15" s="27">
        <f>'Raw - Base'!AG585</f>
        <v>0.24110000000000001</v>
      </c>
      <c r="AE15" s="27">
        <f>'Raw - Base'!AH585</f>
        <v>0.2399</v>
      </c>
      <c r="AF15" s="27">
        <f>'Raw - Base'!AI585</f>
        <v>0.23860000000000001</v>
      </c>
      <c r="AG15">
        <f t="shared" si="0"/>
        <v>1.0965073529411766</v>
      </c>
    </row>
    <row r="16" spans="1:33" x14ac:dyDescent="0.2">
      <c r="A16" s="17" t="s">
        <v>474</v>
      </c>
      <c r="B16" s="27">
        <f>'Raw - Base'!E586</f>
        <v>1.6899999999999998E-2</v>
      </c>
      <c r="C16" s="27">
        <f>'Raw - Base'!F586</f>
        <v>1.5699999999999999E-2</v>
      </c>
      <c r="D16" s="27">
        <f>'Raw - Base'!G586</f>
        <v>1.5699999999999999E-2</v>
      </c>
      <c r="E16" s="27">
        <f>'Raw - Base'!H586</f>
        <v>1.6199999999999999E-2</v>
      </c>
      <c r="F16" s="27">
        <f>'Raw - Base'!I586</f>
        <v>1.6799999999999999E-2</v>
      </c>
      <c r="G16" s="27">
        <f>'Raw - Base'!J586</f>
        <v>1.6799999999999999E-2</v>
      </c>
      <c r="H16" s="27">
        <f>'Raw - Base'!K586</f>
        <v>1.7299999999999999E-2</v>
      </c>
      <c r="I16" s="27">
        <f>'Raw - Base'!L586</f>
        <v>1.7500000000000002E-2</v>
      </c>
      <c r="J16" s="27">
        <f>'Raw - Base'!M586</f>
        <v>1.77E-2</v>
      </c>
      <c r="K16" s="27">
        <f>'Raw - Base'!N586</f>
        <v>1.7899999999999999E-2</v>
      </c>
      <c r="L16" s="27">
        <f>'Raw - Base'!O586</f>
        <v>1.8100000000000002E-2</v>
      </c>
      <c r="M16" s="27">
        <f>'Raw - Base'!P586</f>
        <v>1.83E-2</v>
      </c>
      <c r="N16" s="27">
        <f>'Raw - Base'!Q586</f>
        <v>1.84E-2</v>
      </c>
      <c r="O16" s="27">
        <f>'Raw - Base'!R586</f>
        <v>1.8599999999999998E-2</v>
      </c>
      <c r="P16" s="27">
        <f>'Raw - Base'!S586</f>
        <v>1.8700000000000001E-2</v>
      </c>
      <c r="Q16" s="27">
        <f>'Raw - Base'!T586</f>
        <v>1.8800000000000001E-2</v>
      </c>
      <c r="R16" s="27">
        <f>'Raw - Base'!U586</f>
        <v>1.89E-2</v>
      </c>
      <c r="S16" s="27">
        <f>'Raw - Base'!V586</f>
        <v>1.89E-2</v>
      </c>
      <c r="T16" s="27">
        <f>'Raw - Base'!W586</f>
        <v>1.9E-2</v>
      </c>
      <c r="U16" s="27">
        <f>'Raw - Base'!X586</f>
        <v>1.9E-2</v>
      </c>
      <c r="V16" s="27">
        <f>'Raw - Base'!Y586</f>
        <v>1.9E-2</v>
      </c>
      <c r="W16" s="27">
        <f>'Raw - Base'!Z586</f>
        <v>1.9E-2</v>
      </c>
      <c r="X16" s="27">
        <f>'Raw - Base'!AA586</f>
        <v>1.9E-2</v>
      </c>
      <c r="Y16" s="27">
        <f>'Raw - Base'!AB586</f>
        <v>1.9E-2</v>
      </c>
      <c r="Z16" s="27">
        <f>'Raw - Base'!AC586</f>
        <v>1.9E-2</v>
      </c>
      <c r="AA16" s="27">
        <f>'Raw - Base'!AD586</f>
        <v>1.89E-2</v>
      </c>
      <c r="AB16" s="27">
        <f>'Raw - Base'!AE586</f>
        <v>1.89E-2</v>
      </c>
      <c r="AC16" s="27">
        <f>'Raw - Base'!AF586</f>
        <v>1.8800000000000001E-2</v>
      </c>
      <c r="AD16" s="27">
        <f>'Raw - Base'!AG586</f>
        <v>1.8700000000000001E-2</v>
      </c>
      <c r="AE16" s="27">
        <f>'Raw - Base'!AH586</f>
        <v>1.8599999999999998E-2</v>
      </c>
      <c r="AF16" s="27">
        <f>'Raw - Base'!AI586</f>
        <v>1.8499999999999999E-2</v>
      </c>
      <c r="AG16">
        <f t="shared" si="0"/>
        <v>1.0946745562130178</v>
      </c>
    </row>
    <row r="17" spans="1:33" x14ac:dyDescent="0.2">
      <c r="A17" s="17" t="s">
        <v>475</v>
      </c>
      <c r="B17" s="27">
        <f>'Raw - Base'!E587</f>
        <v>0.33950000000000002</v>
      </c>
      <c r="C17" s="27">
        <f>'Raw - Base'!F587</f>
        <v>0.31480000000000002</v>
      </c>
      <c r="D17" s="27">
        <f>'Raw - Base'!G587</f>
        <v>0.31659999999999999</v>
      </c>
      <c r="E17" s="27">
        <f>'Raw - Base'!H587</f>
        <v>0.3251</v>
      </c>
      <c r="F17" s="27">
        <f>'Raw - Base'!I587</f>
        <v>0.33760000000000001</v>
      </c>
      <c r="G17" s="27">
        <f>'Raw - Base'!J587</f>
        <v>0.33739999999999998</v>
      </c>
      <c r="H17" s="27">
        <f>'Raw - Base'!K587</f>
        <v>0.34720000000000001</v>
      </c>
      <c r="I17" s="27">
        <f>'Raw - Base'!L587</f>
        <v>0.35160000000000002</v>
      </c>
      <c r="J17" s="27">
        <f>'Raw - Base'!M587</f>
        <v>0.35620000000000002</v>
      </c>
      <c r="K17" s="27">
        <f>'Raw - Base'!N587</f>
        <v>0.36049999999999999</v>
      </c>
      <c r="L17" s="27">
        <f>'Raw - Base'!O587</f>
        <v>0.36430000000000001</v>
      </c>
      <c r="M17" s="27">
        <f>'Raw - Base'!P587</f>
        <v>0.36780000000000002</v>
      </c>
      <c r="N17" s="27">
        <f>'Raw - Base'!Q587</f>
        <v>0.37090000000000001</v>
      </c>
      <c r="O17" s="27">
        <f>'Raw - Base'!R587</f>
        <v>0.37359999999999999</v>
      </c>
      <c r="P17" s="27">
        <f>'Raw - Base'!S587</f>
        <v>0.376</v>
      </c>
      <c r="Q17" s="27">
        <f>'Raw - Base'!T587</f>
        <v>0.378</v>
      </c>
      <c r="R17" s="27">
        <f>'Raw - Base'!U587</f>
        <v>0.37959999999999999</v>
      </c>
      <c r="S17" s="27">
        <f>'Raw - Base'!V587</f>
        <v>0.38090000000000002</v>
      </c>
      <c r="T17" s="27">
        <f>'Raw - Base'!W587</f>
        <v>0.38179999999999997</v>
      </c>
      <c r="U17" s="27">
        <f>'Raw - Base'!X587</f>
        <v>0.38250000000000001</v>
      </c>
      <c r="V17" s="27">
        <f>'Raw - Base'!Y587</f>
        <v>0.38290000000000002</v>
      </c>
      <c r="W17" s="27">
        <f>'Raw - Base'!Z587</f>
        <v>0.38290000000000002</v>
      </c>
      <c r="X17" s="27">
        <f>'Raw - Base'!AA587</f>
        <v>0.38269999999999998</v>
      </c>
      <c r="Y17" s="27">
        <f>'Raw - Base'!AB587</f>
        <v>0.38219999999999998</v>
      </c>
      <c r="Z17" s="27">
        <f>'Raw - Base'!AC587</f>
        <v>0.38150000000000001</v>
      </c>
      <c r="AA17" s="27">
        <f>'Raw - Base'!AD587</f>
        <v>0.3805</v>
      </c>
      <c r="AB17" s="27">
        <f>'Raw - Base'!AE587</f>
        <v>0.37930000000000003</v>
      </c>
      <c r="AC17" s="27">
        <f>'Raw - Base'!AF587</f>
        <v>0.37790000000000001</v>
      </c>
      <c r="AD17" s="27">
        <f>'Raw - Base'!AG587</f>
        <v>0.37619999999999998</v>
      </c>
      <c r="AE17" s="27">
        <f>'Raw - Base'!AH587</f>
        <v>0.37440000000000001</v>
      </c>
      <c r="AF17" s="27">
        <f>'Raw - Base'!AI587</f>
        <v>0.37230000000000002</v>
      </c>
      <c r="AG17">
        <f t="shared" si="0"/>
        <v>1.0966126656848305</v>
      </c>
    </row>
    <row r="18" spans="1:33" x14ac:dyDescent="0.2">
      <c r="A18" s="18" t="s">
        <v>476</v>
      </c>
      <c r="B18" s="27">
        <f>'Raw - Base'!E588</f>
        <v>0.06</v>
      </c>
      <c r="C18" s="27">
        <f>'Raw - Base'!F588</f>
        <v>5.57E-2</v>
      </c>
      <c r="D18" s="27">
        <f>'Raw - Base'!G588</f>
        <v>5.6000000000000001E-2</v>
      </c>
      <c r="E18" s="27">
        <f>'Raw - Base'!H588</f>
        <v>5.7500000000000002E-2</v>
      </c>
      <c r="F18" s="27">
        <f>'Raw - Base'!I588</f>
        <v>5.9700000000000003E-2</v>
      </c>
      <c r="G18" s="27">
        <f>'Raw - Base'!J588</f>
        <v>5.96E-2</v>
      </c>
      <c r="H18" s="27">
        <f>'Raw - Base'!K588</f>
        <v>6.1400000000000003E-2</v>
      </c>
      <c r="I18" s="27">
        <f>'Raw - Base'!L588</f>
        <v>6.2199999999999998E-2</v>
      </c>
      <c r="J18" s="27">
        <f>'Raw - Base'!M588</f>
        <v>6.3E-2</v>
      </c>
      <c r="K18" s="27">
        <f>'Raw - Base'!N588</f>
        <v>6.3700000000000007E-2</v>
      </c>
      <c r="L18" s="27">
        <f>'Raw - Base'!O588</f>
        <v>6.4399999999999999E-2</v>
      </c>
      <c r="M18" s="27">
        <f>'Raw - Base'!P588</f>
        <v>6.5000000000000002E-2</v>
      </c>
      <c r="N18" s="27">
        <f>'Raw - Base'!Q588</f>
        <v>6.5600000000000006E-2</v>
      </c>
      <c r="O18" s="27">
        <f>'Raw - Base'!R588</f>
        <v>6.6100000000000006E-2</v>
      </c>
      <c r="P18" s="27">
        <f>'Raw - Base'!S588</f>
        <v>6.6500000000000004E-2</v>
      </c>
      <c r="Q18" s="27">
        <f>'Raw - Base'!T588</f>
        <v>6.6799999999999998E-2</v>
      </c>
      <c r="R18" s="27">
        <f>'Raw - Base'!U588</f>
        <v>6.7100000000000007E-2</v>
      </c>
      <c r="S18" s="27">
        <f>'Raw - Base'!V588</f>
        <v>6.7299999999999999E-2</v>
      </c>
      <c r="T18" s="27">
        <f>'Raw - Base'!W588</f>
        <v>6.7500000000000004E-2</v>
      </c>
      <c r="U18" s="27">
        <f>'Raw - Base'!X588</f>
        <v>6.7599999999999993E-2</v>
      </c>
      <c r="V18" s="27">
        <f>'Raw - Base'!Y588</f>
        <v>6.7699999999999996E-2</v>
      </c>
      <c r="W18" s="27">
        <f>'Raw - Base'!Z588</f>
        <v>6.7699999999999996E-2</v>
      </c>
      <c r="X18" s="27">
        <f>'Raw - Base'!AA588</f>
        <v>6.7699999999999996E-2</v>
      </c>
      <c r="Y18" s="27">
        <f>'Raw - Base'!AB588</f>
        <v>6.7599999999999993E-2</v>
      </c>
      <c r="Z18" s="27">
        <f>'Raw - Base'!AC588</f>
        <v>6.7400000000000002E-2</v>
      </c>
      <c r="AA18" s="27">
        <f>'Raw - Base'!AD588</f>
        <v>6.7299999999999999E-2</v>
      </c>
      <c r="AB18" s="27">
        <f>'Raw - Base'!AE588</f>
        <v>6.7100000000000007E-2</v>
      </c>
      <c r="AC18" s="27">
        <f>'Raw - Base'!AF588</f>
        <v>6.6799999999999998E-2</v>
      </c>
      <c r="AD18" s="27">
        <f>'Raw - Base'!AG588</f>
        <v>6.6500000000000004E-2</v>
      </c>
      <c r="AE18" s="27">
        <f>'Raw - Base'!AH588</f>
        <v>6.6199999999999995E-2</v>
      </c>
      <c r="AF18" s="27">
        <f>'Raw - Base'!AI588</f>
        <v>6.5799999999999997E-2</v>
      </c>
      <c r="AG18">
        <f t="shared" si="0"/>
        <v>1.0966666666666667</v>
      </c>
    </row>
    <row r="19" spans="1:33" x14ac:dyDescent="0.2">
      <c r="A19" s="18" t="s">
        <v>477</v>
      </c>
      <c r="B19" s="27">
        <f>'Raw - Base'!E589</f>
        <v>6.9400000000000003E-2</v>
      </c>
      <c r="C19" s="27">
        <f>'Raw - Base'!F589</f>
        <v>6.4399999999999999E-2</v>
      </c>
      <c r="D19" s="27">
        <f>'Raw - Base'!G589</f>
        <v>6.4699999999999994E-2</v>
      </c>
      <c r="E19" s="27">
        <f>'Raw - Base'!H589</f>
        <v>6.6400000000000001E-2</v>
      </c>
      <c r="F19" s="27">
        <f>'Raw - Base'!I589</f>
        <v>6.9000000000000006E-2</v>
      </c>
      <c r="G19" s="27">
        <f>'Raw - Base'!J589</f>
        <v>6.9000000000000006E-2</v>
      </c>
      <c r="H19" s="27">
        <f>'Raw - Base'!K589</f>
        <v>7.0999999999999994E-2</v>
      </c>
      <c r="I19" s="27">
        <f>'Raw - Base'!L589</f>
        <v>7.1900000000000006E-2</v>
      </c>
      <c r="J19" s="27">
        <f>'Raw - Base'!M589</f>
        <v>7.2800000000000004E-2</v>
      </c>
      <c r="K19" s="27">
        <f>'Raw - Base'!N589</f>
        <v>7.3700000000000002E-2</v>
      </c>
      <c r="L19" s="27">
        <f>'Raw - Base'!O589</f>
        <v>7.4499999999999997E-2</v>
      </c>
      <c r="M19" s="27">
        <f>'Raw - Base'!P589</f>
        <v>7.5200000000000003E-2</v>
      </c>
      <c r="N19" s="27">
        <f>'Raw - Base'!Q589</f>
        <v>7.5800000000000006E-2</v>
      </c>
      <c r="O19" s="27">
        <f>'Raw - Base'!R589</f>
        <v>7.6399999999999996E-2</v>
      </c>
      <c r="P19" s="27">
        <f>'Raw - Base'!S589</f>
        <v>7.6899999999999996E-2</v>
      </c>
      <c r="Q19" s="27">
        <f>'Raw - Base'!T589</f>
        <v>7.7299999999999994E-2</v>
      </c>
      <c r="R19" s="27">
        <f>'Raw - Base'!U589</f>
        <v>7.7600000000000002E-2</v>
      </c>
      <c r="S19" s="27">
        <f>'Raw - Base'!V589</f>
        <v>7.7899999999999997E-2</v>
      </c>
      <c r="T19" s="27">
        <f>'Raw - Base'!W589</f>
        <v>7.8100000000000003E-2</v>
      </c>
      <c r="U19" s="27">
        <f>'Raw - Base'!X589</f>
        <v>7.8200000000000006E-2</v>
      </c>
      <c r="V19" s="27">
        <f>'Raw - Base'!Y589</f>
        <v>7.8299999999999995E-2</v>
      </c>
      <c r="W19" s="27">
        <f>'Raw - Base'!Z589</f>
        <v>7.8299999999999995E-2</v>
      </c>
      <c r="X19" s="27">
        <f>'Raw - Base'!AA589</f>
        <v>7.8200000000000006E-2</v>
      </c>
      <c r="Y19" s="27">
        <f>'Raw - Base'!AB589</f>
        <v>7.8100000000000003E-2</v>
      </c>
      <c r="Z19" s="27">
        <f>'Raw - Base'!AC589</f>
        <v>7.8E-2</v>
      </c>
      <c r="AA19" s="27">
        <f>'Raw - Base'!AD589</f>
        <v>7.7799999999999994E-2</v>
      </c>
      <c r="AB19" s="27">
        <f>'Raw - Base'!AE589</f>
        <v>7.7499999999999999E-2</v>
      </c>
      <c r="AC19" s="27">
        <f>'Raw - Base'!AF589</f>
        <v>7.7200000000000005E-2</v>
      </c>
      <c r="AD19" s="27">
        <f>'Raw - Base'!AG589</f>
        <v>7.6899999999999996E-2</v>
      </c>
      <c r="AE19" s="27">
        <f>'Raw - Base'!AH589</f>
        <v>7.6499999999999999E-2</v>
      </c>
      <c r="AF19" s="27">
        <f>'Raw - Base'!AI589</f>
        <v>7.6100000000000001E-2</v>
      </c>
      <c r="AG19">
        <f t="shared" si="0"/>
        <v>1.0965417867435159</v>
      </c>
    </row>
    <row r="20" spans="1:33" x14ac:dyDescent="0.2">
      <c r="A20" s="18" t="s">
        <v>478</v>
      </c>
      <c r="B20" s="27">
        <f>'Raw - Base'!E590</f>
        <v>0.1144</v>
      </c>
      <c r="C20" s="27">
        <f>'Raw - Base'!F590</f>
        <v>0.1061</v>
      </c>
      <c r="D20" s="27">
        <f>'Raw - Base'!G590</f>
        <v>0.1067</v>
      </c>
      <c r="E20" s="27">
        <f>'Raw - Base'!H590</f>
        <v>0.1095</v>
      </c>
      <c r="F20" s="27">
        <f>'Raw - Base'!I590</f>
        <v>0.1138</v>
      </c>
      <c r="G20" s="27">
        <f>'Raw - Base'!J590</f>
        <v>0.1137</v>
      </c>
      <c r="H20" s="27">
        <f>'Raw - Base'!K590</f>
        <v>0.11700000000000001</v>
      </c>
      <c r="I20" s="27">
        <f>'Raw - Base'!L590</f>
        <v>0.11849999999999999</v>
      </c>
      <c r="J20" s="27">
        <f>'Raw - Base'!M590</f>
        <v>0.1201</v>
      </c>
      <c r="K20" s="27">
        <f>'Raw - Base'!N590</f>
        <v>0.1215</v>
      </c>
      <c r="L20" s="27">
        <f>'Raw - Base'!O590</f>
        <v>0.12280000000000001</v>
      </c>
      <c r="M20" s="27">
        <f>'Raw - Base'!P590</f>
        <v>0.124</v>
      </c>
      <c r="N20" s="27">
        <f>'Raw - Base'!Q590</f>
        <v>0.125</v>
      </c>
      <c r="O20" s="27">
        <f>'Raw - Base'!R590</f>
        <v>0.12590000000000001</v>
      </c>
      <c r="P20" s="27">
        <f>'Raw - Base'!S590</f>
        <v>0.12670000000000001</v>
      </c>
      <c r="Q20" s="27">
        <f>'Raw - Base'!T590</f>
        <v>0.12740000000000001</v>
      </c>
      <c r="R20" s="27">
        <f>'Raw - Base'!U590</f>
        <v>0.12790000000000001</v>
      </c>
      <c r="S20" s="27">
        <f>'Raw - Base'!V590</f>
        <v>0.12839999999999999</v>
      </c>
      <c r="T20" s="27">
        <f>'Raw - Base'!W590</f>
        <v>0.12870000000000001</v>
      </c>
      <c r="U20" s="27">
        <f>'Raw - Base'!X590</f>
        <v>0.12889999999999999</v>
      </c>
      <c r="V20" s="27">
        <f>'Raw - Base'!Y590</f>
        <v>0.129</v>
      </c>
      <c r="W20" s="27">
        <f>'Raw - Base'!Z590</f>
        <v>0.12909999999999999</v>
      </c>
      <c r="X20" s="27">
        <f>'Raw - Base'!AA590</f>
        <v>0.129</v>
      </c>
      <c r="Y20" s="27">
        <f>'Raw - Base'!AB590</f>
        <v>0.1288</v>
      </c>
      <c r="Z20" s="27">
        <f>'Raw - Base'!AC590</f>
        <v>0.12859999999999999</v>
      </c>
      <c r="AA20" s="27">
        <f>'Raw - Base'!AD590</f>
        <v>0.12820000000000001</v>
      </c>
      <c r="AB20" s="27">
        <f>'Raw - Base'!AE590</f>
        <v>0.1278</v>
      </c>
      <c r="AC20" s="27">
        <f>'Raw - Base'!AF590</f>
        <v>0.1273</v>
      </c>
      <c r="AD20" s="27">
        <f>'Raw - Base'!AG590</f>
        <v>0.1268</v>
      </c>
      <c r="AE20" s="27">
        <f>'Raw - Base'!AH590</f>
        <v>0.12620000000000001</v>
      </c>
      <c r="AF20" s="27">
        <f>'Raw - Base'!AI590</f>
        <v>0.1255</v>
      </c>
      <c r="AG20">
        <f t="shared" si="0"/>
        <v>1.0970279720279721</v>
      </c>
    </row>
    <row r="21" spans="1:33" x14ac:dyDescent="0.2">
      <c r="A21" s="18" t="s">
        <v>479</v>
      </c>
      <c r="B21" s="27">
        <f>'Raw - Base'!E591</f>
        <v>5.8099999999999999E-2</v>
      </c>
      <c r="C21" s="27">
        <f>'Raw - Base'!F591</f>
        <v>5.3900000000000003E-2</v>
      </c>
      <c r="D21" s="27">
        <f>'Raw - Base'!G591</f>
        <v>5.4199999999999998E-2</v>
      </c>
      <c r="E21" s="27">
        <f>'Raw - Base'!H591</f>
        <v>5.57E-2</v>
      </c>
      <c r="F21" s="27">
        <f>'Raw - Base'!I591</f>
        <v>5.7799999999999997E-2</v>
      </c>
      <c r="G21" s="27">
        <f>'Raw - Base'!J591</f>
        <v>5.7799999999999997E-2</v>
      </c>
      <c r="H21" s="27">
        <f>'Raw - Base'!K591</f>
        <v>5.9499999999999997E-2</v>
      </c>
      <c r="I21" s="27">
        <f>'Raw - Base'!L591</f>
        <v>6.0199999999999997E-2</v>
      </c>
      <c r="J21" s="27">
        <f>'Raw - Base'!M591</f>
        <v>6.0999999999999999E-2</v>
      </c>
      <c r="K21" s="27">
        <f>'Raw - Base'!N591</f>
        <v>6.1699999999999998E-2</v>
      </c>
      <c r="L21" s="27">
        <f>'Raw - Base'!O591</f>
        <v>6.2399999999999997E-2</v>
      </c>
      <c r="M21" s="27">
        <f>'Raw - Base'!P591</f>
        <v>6.3E-2</v>
      </c>
      <c r="N21" s="27">
        <f>'Raw - Base'!Q591</f>
        <v>6.3500000000000001E-2</v>
      </c>
      <c r="O21" s="27">
        <f>'Raw - Base'!R591</f>
        <v>6.4000000000000001E-2</v>
      </c>
      <c r="P21" s="27">
        <f>'Raw - Base'!S591</f>
        <v>6.4399999999999999E-2</v>
      </c>
      <c r="Q21" s="27">
        <f>'Raw - Base'!T591</f>
        <v>6.4699999999999994E-2</v>
      </c>
      <c r="R21" s="27">
        <f>'Raw - Base'!U591</f>
        <v>6.5000000000000002E-2</v>
      </c>
      <c r="S21" s="27">
        <f>'Raw - Base'!V591</f>
        <v>6.5199999999999994E-2</v>
      </c>
      <c r="T21" s="27">
        <f>'Raw - Base'!W591</f>
        <v>6.54E-2</v>
      </c>
      <c r="U21" s="27">
        <f>'Raw - Base'!X591</f>
        <v>6.5500000000000003E-2</v>
      </c>
      <c r="V21" s="27">
        <f>'Raw - Base'!Y591</f>
        <v>6.5600000000000006E-2</v>
      </c>
      <c r="W21" s="27">
        <f>'Raw - Base'!Z591</f>
        <v>6.5600000000000006E-2</v>
      </c>
      <c r="X21" s="27">
        <f>'Raw - Base'!AA591</f>
        <v>6.5500000000000003E-2</v>
      </c>
      <c r="Y21" s="27">
        <f>'Raw - Base'!AB591</f>
        <v>6.5500000000000003E-2</v>
      </c>
      <c r="Z21" s="27">
        <f>'Raw - Base'!AC591</f>
        <v>6.5299999999999997E-2</v>
      </c>
      <c r="AA21" s="27">
        <f>'Raw - Base'!AD591</f>
        <v>6.5199999999999994E-2</v>
      </c>
      <c r="AB21" s="27">
        <f>'Raw - Base'!AE591</f>
        <v>6.5000000000000002E-2</v>
      </c>
      <c r="AC21" s="27">
        <f>'Raw - Base'!AF591</f>
        <v>6.4699999999999994E-2</v>
      </c>
      <c r="AD21" s="27">
        <f>'Raw - Base'!AG591</f>
        <v>6.4399999999999999E-2</v>
      </c>
      <c r="AE21" s="27">
        <f>'Raw - Base'!AH591</f>
        <v>6.4100000000000004E-2</v>
      </c>
      <c r="AF21" s="27">
        <f>'Raw - Base'!AI591</f>
        <v>6.3799999999999996E-2</v>
      </c>
      <c r="AG21">
        <f t="shared" si="0"/>
        <v>1.0981067125645438</v>
      </c>
    </row>
    <row r="22" spans="1:33" x14ac:dyDescent="0.2">
      <c r="A22" s="18" t="s">
        <v>480</v>
      </c>
      <c r="B22" s="27">
        <f>'Raw - Base'!E592</f>
        <v>5.0700000000000002E-2</v>
      </c>
      <c r="C22" s="27">
        <f>'Raw - Base'!F592</f>
        <v>4.7E-2</v>
      </c>
      <c r="D22" s="27">
        <f>'Raw - Base'!G592</f>
        <v>4.7199999999999999E-2</v>
      </c>
      <c r="E22" s="27">
        <f>'Raw - Base'!H592</f>
        <v>4.8500000000000001E-2</v>
      </c>
      <c r="F22" s="27">
        <f>'Raw - Base'!I592</f>
        <v>5.04E-2</v>
      </c>
      <c r="G22" s="27">
        <f>'Raw - Base'!J592</f>
        <v>5.0299999999999997E-2</v>
      </c>
      <c r="H22" s="27">
        <f>'Raw - Base'!K592</f>
        <v>5.1799999999999999E-2</v>
      </c>
      <c r="I22" s="27">
        <f>'Raw - Base'!L592</f>
        <v>5.2400000000000002E-2</v>
      </c>
      <c r="J22" s="27">
        <f>'Raw - Base'!M592</f>
        <v>5.3100000000000001E-2</v>
      </c>
      <c r="K22" s="27">
        <f>'Raw - Base'!N592</f>
        <v>5.3800000000000001E-2</v>
      </c>
      <c r="L22" s="27">
        <f>'Raw - Base'!O592</f>
        <v>5.4399999999999997E-2</v>
      </c>
      <c r="M22" s="27">
        <f>'Raw - Base'!P592</f>
        <v>5.4899999999999997E-2</v>
      </c>
      <c r="N22" s="27">
        <f>'Raw - Base'!Q592</f>
        <v>5.5300000000000002E-2</v>
      </c>
      <c r="O22" s="27">
        <f>'Raw - Base'!R592</f>
        <v>5.57E-2</v>
      </c>
      <c r="P22" s="27">
        <f>'Raw - Base'!S592</f>
        <v>5.6099999999999997E-2</v>
      </c>
      <c r="Q22" s="27">
        <f>'Raw - Base'!T592</f>
        <v>5.6399999999999999E-2</v>
      </c>
      <c r="R22" s="27">
        <f>'Raw - Base'!U592</f>
        <v>5.6599999999999998E-2</v>
      </c>
      <c r="S22" s="27">
        <f>'Raw - Base'!V592</f>
        <v>5.6800000000000003E-2</v>
      </c>
      <c r="T22" s="27">
        <f>'Raw - Base'!W592</f>
        <v>5.7000000000000002E-2</v>
      </c>
      <c r="U22" s="27">
        <f>'Raw - Base'!X592</f>
        <v>5.7099999999999998E-2</v>
      </c>
      <c r="V22" s="27">
        <f>'Raw - Base'!Y592</f>
        <v>5.7099999999999998E-2</v>
      </c>
      <c r="W22" s="27">
        <f>'Raw - Base'!Z592</f>
        <v>5.7099999999999998E-2</v>
      </c>
      <c r="X22" s="27">
        <f>'Raw - Base'!AA592</f>
        <v>5.7099999999999998E-2</v>
      </c>
      <c r="Y22" s="27">
        <f>'Raw - Base'!AB592</f>
        <v>5.7000000000000002E-2</v>
      </c>
      <c r="Z22" s="27">
        <f>'Raw - Base'!AC592</f>
        <v>5.6899999999999999E-2</v>
      </c>
      <c r="AA22" s="27">
        <f>'Raw - Base'!AD592</f>
        <v>5.6800000000000003E-2</v>
      </c>
      <c r="AB22" s="27">
        <f>'Raw - Base'!AE592</f>
        <v>5.6599999999999998E-2</v>
      </c>
      <c r="AC22" s="27">
        <f>'Raw - Base'!AF592</f>
        <v>5.6399999999999999E-2</v>
      </c>
      <c r="AD22" s="27">
        <f>'Raw - Base'!AG592</f>
        <v>5.6099999999999997E-2</v>
      </c>
      <c r="AE22" s="27">
        <f>'Raw - Base'!AH592</f>
        <v>5.5800000000000002E-2</v>
      </c>
      <c r="AF22" s="27">
        <f>'Raw - Base'!AI592</f>
        <v>5.5500000000000001E-2</v>
      </c>
      <c r="AG22">
        <f t="shared" si="0"/>
        <v>1.0946745562130178</v>
      </c>
    </row>
    <row r="23" spans="1:33" x14ac:dyDescent="0.2">
      <c r="A23" s="18" t="s">
        <v>481</v>
      </c>
      <c r="B23" s="27">
        <f>'Raw - Base'!E593</f>
        <v>5.4399999999999997E-2</v>
      </c>
      <c r="C23" s="27">
        <f>'Raw - Base'!F593</f>
        <v>5.04E-2</v>
      </c>
      <c r="D23" s="27">
        <f>'Raw - Base'!G593</f>
        <v>5.0700000000000002E-2</v>
      </c>
      <c r="E23" s="27">
        <f>'Raw - Base'!H593</f>
        <v>5.21E-2</v>
      </c>
      <c r="F23" s="27">
        <f>'Raw - Base'!I593</f>
        <v>5.4100000000000002E-2</v>
      </c>
      <c r="G23" s="27">
        <f>'Raw - Base'!J593</f>
        <v>5.4100000000000002E-2</v>
      </c>
      <c r="H23" s="27">
        <f>'Raw - Base'!K593</f>
        <v>5.5599999999999997E-2</v>
      </c>
      <c r="I23" s="27">
        <f>'Raw - Base'!L593</f>
        <v>5.6300000000000003E-2</v>
      </c>
      <c r="J23" s="27">
        <f>'Raw - Base'!M593</f>
        <v>5.7099999999999998E-2</v>
      </c>
      <c r="K23" s="27">
        <f>'Raw - Base'!N593</f>
        <v>5.7799999999999997E-2</v>
      </c>
      <c r="L23" s="27">
        <f>'Raw - Base'!O593</f>
        <v>5.8400000000000001E-2</v>
      </c>
      <c r="M23" s="27">
        <f>'Raw - Base'!P593</f>
        <v>5.8900000000000001E-2</v>
      </c>
      <c r="N23" s="27">
        <f>'Raw - Base'!Q593</f>
        <v>5.9400000000000001E-2</v>
      </c>
      <c r="O23" s="27">
        <f>'Raw - Base'!R593</f>
        <v>5.9900000000000002E-2</v>
      </c>
      <c r="P23" s="27">
        <f>'Raw - Base'!S593</f>
        <v>6.0199999999999997E-2</v>
      </c>
      <c r="Q23" s="27">
        <f>'Raw - Base'!T593</f>
        <v>6.0600000000000001E-2</v>
      </c>
      <c r="R23" s="27">
        <f>'Raw - Base'!U593</f>
        <v>6.08E-2</v>
      </c>
      <c r="S23" s="27">
        <f>'Raw - Base'!V593</f>
        <v>6.0999999999999999E-2</v>
      </c>
      <c r="T23" s="27">
        <f>'Raw - Base'!W593</f>
        <v>6.1199999999999997E-2</v>
      </c>
      <c r="U23" s="27">
        <f>'Raw - Base'!X593</f>
        <v>6.13E-2</v>
      </c>
      <c r="V23" s="27">
        <f>'Raw - Base'!Y593</f>
        <v>6.13E-2</v>
      </c>
      <c r="W23" s="27">
        <f>'Raw - Base'!Z593</f>
        <v>6.1400000000000003E-2</v>
      </c>
      <c r="X23" s="27">
        <f>'Raw - Base'!AA593</f>
        <v>6.13E-2</v>
      </c>
      <c r="Y23" s="27">
        <f>'Raw - Base'!AB593</f>
        <v>6.1199999999999997E-2</v>
      </c>
      <c r="Z23" s="27">
        <f>'Raw - Base'!AC593</f>
        <v>6.1100000000000002E-2</v>
      </c>
      <c r="AA23" s="27">
        <f>'Raw - Base'!AD593</f>
        <v>6.0999999999999999E-2</v>
      </c>
      <c r="AB23" s="27">
        <f>'Raw - Base'!AE593</f>
        <v>6.08E-2</v>
      </c>
      <c r="AC23" s="27">
        <f>'Raw - Base'!AF593</f>
        <v>6.0499999999999998E-2</v>
      </c>
      <c r="AD23" s="27">
        <f>'Raw - Base'!AG593</f>
        <v>6.0299999999999999E-2</v>
      </c>
      <c r="AE23" s="27">
        <f>'Raw - Base'!AH593</f>
        <v>0.06</v>
      </c>
      <c r="AF23" s="27">
        <f>'Raw - Base'!AI593</f>
        <v>5.9700000000000003E-2</v>
      </c>
      <c r="AG23">
        <f t="shared" si="0"/>
        <v>1.0974264705882355</v>
      </c>
    </row>
    <row r="24" spans="1:33" x14ac:dyDescent="0.2">
      <c r="A24" s="18" t="s">
        <v>482</v>
      </c>
      <c r="B24" s="27">
        <f>'Raw - Base'!E594</f>
        <v>0.20449999999999999</v>
      </c>
      <c r="C24" s="27">
        <f>'Raw - Base'!F594</f>
        <v>0.18959999999999999</v>
      </c>
      <c r="D24" s="27">
        <f>'Raw - Base'!G594</f>
        <v>0.19059999999999999</v>
      </c>
      <c r="E24" s="27">
        <f>'Raw - Base'!H594</f>
        <v>0.19570000000000001</v>
      </c>
      <c r="F24" s="27">
        <f>'Raw - Base'!I594</f>
        <v>0.20330000000000001</v>
      </c>
      <c r="G24" s="27">
        <f>'Raw - Base'!J594</f>
        <v>0.20319999999999999</v>
      </c>
      <c r="H24" s="27">
        <f>'Raw - Base'!K594</f>
        <v>0.20910000000000001</v>
      </c>
      <c r="I24" s="27">
        <f>'Raw - Base'!L594</f>
        <v>0.2117</v>
      </c>
      <c r="J24" s="27">
        <f>'Raw - Base'!M594</f>
        <v>0.2145</v>
      </c>
      <c r="K24" s="27">
        <f>'Raw - Base'!N594</f>
        <v>0.21709999999999999</v>
      </c>
      <c r="L24" s="27">
        <f>'Raw - Base'!O594</f>
        <v>0.21940000000000001</v>
      </c>
      <c r="M24" s="27">
        <f>'Raw - Base'!P594</f>
        <v>0.2215</v>
      </c>
      <c r="N24" s="27">
        <f>'Raw - Base'!Q594</f>
        <v>0.22339999999999999</v>
      </c>
      <c r="O24" s="27">
        <f>'Raw - Base'!R594</f>
        <v>0.22500000000000001</v>
      </c>
      <c r="P24" s="27">
        <f>'Raw - Base'!S594</f>
        <v>0.22639999999999999</v>
      </c>
      <c r="Q24" s="27">
        <f>'Raw - Base'!T594</f>
        <v>0.2276</v>
      </c>
      <c r="R24" s="27">
        <f>'Raw - Base'!U594</f>
        <v>0.2286</v>
      </c>
      <c r="S24" s="27">
        <f>'Raw - Base'!V594</f>
        <v>0.22939999999999999</v>
      </c>
      <c r="T24" s="27">
        <f>'Raw - Base'!W594</f>
        <v>0.23</v>
      </c>
      <c r="U24" s="27">
        <f>'Raw - Base'!X594</f>
        <v>0.2303</v>
      </c>
      <c r="V24" s="27">
        <f>'Raw - Base'!Y594</f>
        <v>0.2306</v>
      </c>
      <c r="W24" s="27">
        <f>'Raw - Base'!Z594</f>
        <v>0.2306</v>
      </c>
      <c r="X24" s="27">
        <f>'Raw - Base'!AA594</f>
        <v>0.23050000000000001</v>
      </c>
      <c r="Y24" s="27">
        <f>'Raw - Base'!AB594</f>
        <v>0.23019999999999999</v>
      </c>
      <c r="Z24" s="27">
        <f>'Raw - Base'!AC594</f>
        <v>0.22969999999999999</v>
      </c>
      <c r="AA24" s="27">
        <f>'Raw - Base'!AD594</f>
        <v>0.22919999999999999</v>
      </c>
      <c r="AB24" s="27">
        <f>'Raw - Base'!AE594</f>
        <v>0.22839999999999999</v>
      </c>
      <c r="AC24" s="27">
        <f>'Raw - Base'!AF594</f>
        <v>0.2276</v>
      </c>
      <c r="AD24" s="27">
        <f>'Raw - Base'!AG594</f>
        <v>0.2266</v>
      </c>
      <c r="AE24" s="27">
        <f>'Raw - Base'!AH594</f>
        <v>0.22539999999999999</v>
      </c>
      <c r="AF24" s="27">
        <f>'Raw - Base'!AI594</f>
        <v>0.22420000000000001</v>
      </c>
      <c r="AG24">
        <f t="shared" si="0"/>
        <v>1.0963325183374084</v>
      </c>
    </row>
    <row r="25" spans="1:33" x14ac:dyDescent="0.2">
      <c r="A25" s="18" t="s">
        <v>483</v>
      </c>
      <c r="B25" s="27">
        <f>'Raw - Base'!E595</f>
        <v>5.0599999999999999E-2</v>
      </c>
      <c r="C25" s="27">
        <f>'Raw - Base'!F595</f>
        <v>4.7E-2</v>
      </c>
      <c r="D25" s="27">
        <f>'Raw - Base'!G595</f>
        <v>4.7199999999999999E-2</v>
      </c>
      <c r="E25" s="27">
        <f>'Raw - Base'!H595</f>
        <v>4.8500000000000001E-2</v>
      </c>
      <c r="F25" s="27">
        <f>'Raw - Base'!I595</f>
        <v>5.04E-2</v>
      </c>
      <c r="G25" s="27">
        <f>'Raw - Base'!J595</f>
        <v>5.0299999999999997E-2</v>
      </c>
      <c r="H25" s="27">
        <f>'Raw - Base'!K595</f>
        <v>5.1799999999999999E-2</v>
      </c>
      <c r="I25" s="27">
        <f>'Raw - Base'!L595</f>
        <v>5.2400000000000002E-2</v>
      </c>
      <c r="J25" s="27">
        <f>'Raw - Base'!M595</f>
        <v>5.3100000000000001E-2</v>
      </c>
      <c r="K25" s="27">
        <f>'Raw - Base'!N595</f>
        <v>5.3800000000000001E-2</v>
      </c>
      <c r="L25" s="27">
        <f>'Raw - Base'!O595</f>
        <v>5.4300000000000001E-2</v>
      </c>
      <c r="M25" s="27">
        <f>'Raw - Base'!P595</f>
        <v>5.4899999999999997E-2</v>
      </c>
      <c r="N25" s="27">
        <f>'Raw - Base'!Q595</f>
        <v>5.5300000000000002E-2</v>
      </c>
      <c r="O25" s="27">
        <f>'Raw - Base'!R595</f>
        <v>5.57E-2</v>
      </c>
      <c r="P25" s="27">
        <f>'Raw - Base'!S595</f>
        <v>5.6099999999999997E-2</v>
      </c>
      <c r="Q25" s="27">
        <f>'Raw - Base'!T595</f>
        <v>5.6399999999999999E-2</v>
      </c>
      <c r="R25" s="27">
        <f>'Raw - Base'!U595</f>
        <v>5.6599999999999998E-2</v>
      </c>
      <c r="S25" s="27">
        <f>'Raw - Base'!V595</f>
        <v>5.6800000000000003E-2</v>
      </c>
      <c r="T25" s="27">
        <f>'Raw - Base'!W595</f>
        <v>5.7000000000000002E-2</v>
      </c>
      <c r="U25" s="27">
        <f>'Raw - Base'!X595</f>
        <v>5.7099999999999998E-2</v>
      </c>
      <c r="V25" s="27">
        <f>'Raw - Base'!Y595</f>
        <v>5.7099999999999998E-2</v>
      </c>
      <c r="W25" s="27">
        <f>'Raw - Base'!Z595</f>
        <v>5.7099999999999998E-2</v>
      </c>
      <c r="X25" s="27">
        <f>'Raw - Base'!AA595</f>
        <v>5.7099999999999998E-2</v>
      </c>
      <c r="Y25" s="27">
        <f>'Raw - Base'!AB595</f>
        <v>5.7000000000000002E-2</v>
      </c>
      <c r="Z25" s="27">
        <f>'Raw - Base'!AC595</f>
        <v>5.6899999999999999E-2</v>
      </c>
      <c r="AA25" s="27">
        <f>'Raw - Base'!AD595</f>
        <v>5.6800000000000003E-2</v>
      </c>
      <c r="AB25" s="27">
        <f>'Raw - Base'!AE595</f>
        <v>5.6599999999999998E-2</v>
      </c>
      <c r="AC25" s="27">
        <f>'Raw - Base'!AF595</f>
        <v>5.6399999999999999E-2</v>
      </c>
      <c r="AD25" s="27">
        <f>'Raw - Base'!AG595</f>
        <v>5.6099999999999997E-2</v>
      </c>
      <c r="AE25" s="27">
        <f>'Raw - Base'!AH595</f>
        <v>5.5800000000000002E-2</v>
      </c>
      <c r="AF25" s="27">
        <f>'Raw - Base'!AI595</f>
        <v>5.5500000000000001E-2</v>
      </c>
      <c r="AG25">
        <f t="shared" si="0"/>
        <v>1.0968379446640317</v>
      </c>
    </row>
    <row r="26" spans="1:33" x14ac:dyDescent="0.2">
      <c r="A26" s="18" t="s">
        <v>484</v>
      </c>
      <c r="B26" s="27">
        <f>'Raw - Base'!E596</f>
        <v>0.88160000000000005</v>
      </c>
      <c r="C26" s="27">
        <f>'Raw - Base'!F596</f>
        <v>0.8175</v>
      </c>
      <c r="D26" s="27">
        <f>'Raw - Base'!G596</f>
        <v>0.82199999999999995</v>
      </c>
      <c r="E26" s="27">
        <f>'Raw - Base'!H596</f>
        <v>0.84409999999999996</v>
      </c>
      <c r="F26" s="27">
        <f>'Raw - Base'!I596</f>
        <v>0.87660000000000005</v>
      </c>
      <c r="G26" s="27">
        <f>'Raw - Base'!J596</f>
        <v>0.87609999999999999</v>
      </c>
      <c r="H26" s="27">
        <f>'Raw - Base'!K596</f>
        <v>0.90159999999999996</v>
      </c>
      <c r="I26" s="27">
        <f>'Raw - Base'!L596</f>
        <v>0.91290000000000004</v>
      </c>
      <c r="J26" s="27">
        <f>'Raw - Base'!M596</f>
        <v>0.92500000000000004</v>
      </c>
      <c r="K26" s="27">
        <f>'Raw - Base'!N596</f>
        <v>0.93600000000000005</v>
      </c>
      <c r="L26" s="27">
        <f>'Raw - Base'!O596</f>
        <v>0.94599999999999995</v>
      </c>
      <c r="M26" s="27">
        <f>'Raw - Base'!P596</f>
        <v>0.95509999999999995</v>
      </c>
      <c r="N26" s="27">
        <f>'Raw - Base'!Q596</f>
        <v>0.96309999999999996</v>
      </c>
      <c r="O26" s="27">
        <f>'Raw - Base'!R596</f>
        <v>0.97019999999999995</v>
      </c>
      <c r="P26" s="27">
        <f>'Raw - Base'!S596</f>
        <v>0.97629999999999995</v>
      </c>
      <c r="Q26" s="27">
        <f>'Raw - Base'!T596</f>
        <v>0.98140000000000005</v>
      </c>
      <c r="R26" s="27">
        <f>'Raw - Base'!U596</f>
        <v>0.98570000000000002</v>
      </c>
      <c r="S26" s="27">
        <f>'Raw - Base'!V596</f>
        <v>0.98899999999999999</v>
      </c>
      <c r="T26" s="27">
        <f>'Raw - Base'!W596</f>
        <v>0.99150000000000005</v>
      </c>
      <c r="U26" s="27">
        <f>'Raw - Base'!X596</f>
        <v>0.99319999999999997</v>
      </c>
      <c r="V26" s="27">
        <f>'Raw - Base'!Y596</f>
        <v>0.99419999999999997</v>
      </c>
      <c r="W26" s="27">
        <f>'Raw - Base'!Z596</f>
        <v>0.99429999999999996</v>
      </c>
      <c r="X26" s="27">
        <f>'Raw - Base'!AA596</f>
        <v>0.99380000000000002</v>
      </c>
      <c r="Y26" s="27">
        <f>'Raw - Base'!AB596</f>
        <v>0.99250000000000005</v>
      </c>
      <c r="Z26" s="27">
        <f>'Raw - Base'!AC596</f>
        <v>0.99060000000000004</v>
      </c>
      <c r="AA26" s="27">
        <f>'Raw - Base'!AD596</f>
        <v>0.98809999999999998</v>
      </c>
      <c r="AB26" s="27">
        <f>'Raw - Base'!AE596</f>
        <v>0.9849</v>
      </c>
      <c r="AC26" s="27">
        <f>'Raw - Base'!AF596</f>
        <v>0.98119999999999996</v>
      </c>
      <c r="AD26" s="27">
        <f>'Raw - Base'!AG596</f>
        <v>0.97689999999999999</v>
      </c>
      <c r="AE26" s="27">
        <f>'Raw - Base'!AH596</f>
        <v>0.97209999999999996</v>
      </c>
      <c r="AF26" s="27">
        <f>'Raw - Base'!AI596</f>
        <v>0.96679999999999999</v>
      </c>
      <c r="AG26">
        <f t="shared" si="0"/>
        <v>1.0966424682395643</v>
      </c>
    </row>
    <row r="27" spans="1:33" x14ac:dyDescent="0.2">
      <c r="A27" s="18" t="s">
        <v>485</v>
      </c>
      <c r="B27" s="27">
        <f>'Raw - Base'!E597</f>
        <v>0.1988</v>
      </c>
      <c r="C27" s="27">
        <f>'Raw - Base'!F597</f>
        <v>0.18440000000000001</v>
      </c>
      <c r="D27" s="27">
        <f>'Raw - Base'!G597</f>
        <v>0.18540000000000001</v>
      </c>
      <c r="E27" s="27">
        <f>'Raw - Base'!H597</f>
        <v>0.19040000000000001</v>
      </c>
      <c r="F27" s="27">
        <f>'Raw - Base'!I597</f>
        <v>0.19769999999999999</v>
      </c>
      <c r="G27" s="27">
        <f>'Raw - Base'!J597</f>
        <v>0.1976</v>
      </c>
      <c r="H27" s="27">
        <f>'Raw - Base'!K597</f>
        <v>0.20330000000000001</v>
      </c>
      <c r="I27" s="27">
        <f>'Raw - Base'!L597</f>
        <v>0.2059</v>
      </c>
      <c r="J27" s="27">
        <f>'Raw - Base'!M597</f>
        <v>0.20860000000000001</v>
      </c>
      <c r="K27" s="27">
        <f>'Raw - Base'!N597</f>
        <v>0.21110000000000001</v>
      </c>
      <c r="L27" s="27">
        <f>'Raw - Base'!O597</f>
        <v>0.21340000000000001</v>
      </c>
      <c r="M27" s="27">
        <f>'Raw - Base'!P597</f>
        <v>0.21540000000000001</v>
      </c>
      <c r="N27" s="27">
        <f>'Raw - Base'!Q597</f>
        <v>0.2172</v>
      </c>
      <c r="O27" s="27">
        <f>'Raw - Base'!R597</f>
        <v>0.21879999999999999</v>
      </c>
      <c r="P27" s="27">
        <f>'Raw - Base'!S597</f>
        <v>0.22020000000000001</v>
      </c>
      <c r="Q27" s="27">
        <f>'Raw - Base'!T597</f>
        <v>0.2213</v>
      </c>
      <c r="R27" s="27">
        <f>'Raw - Base'!U597</f>
        <v>0.2223</v>
      </c>
      <c r="S27" s="27">
        <f>'Raw - Base'!V597</f>
        <v>0.22309999999999999</v>
      </c>
      <c r="T27" s="27">
        <f>'Raw - Base'!W597</f>
        <v>0.22359999999999999</v>
      </c>
      <c r="U27" s="27">
        <f>'Raw - Base'!X597</f>
        <v>0.224</v>
      </c>
      <c r="V27" s="27">
        <f>'Raw - Base'!Y597</f>
        <v>0.22420000000000001</v>
      </c>
      <c r="W27" s="27">
        <f>'Raw - Base'!Z597</f>
        <v>0.2243</v>
      </c>
      <c r="X27" s="27">
        <f>'Raw - Base'!AA597</f>
        <v>0.22409999999999999</v>
      </c>
      <c r="Y27" s="27">
        <f>'Raw - Base'!AB597</f>
        <v>0.2238</v>
      </c>
      <c r="Z27" s="27">
        <f>'Raw - Base'!AC597</f>
        <v>0.22339999999999999</v>
      </c>
      <c r="AA27" s="27">
        <f>'Raw - Base'!AD597</f>
        <v>0.2228</v>
      </c>
      <c r="AB27" s="27">
        <f>'Raw - Base'!AE597</f>
        <v>0.22209999999999999</v>
      </c>
      <c r="AC27" s="27">
        <f>'Raw - Base'!AF597</f>
        <v>0.2213</v>
      </c>
      <c r="AD27" s="27">
        <f>'Raw - Base'!AG597</f>
        <v>0.2203</v>
      </c>
      <c r="AE27" s="27">
        <f>'Raw - Base'!AH597</f>
        <v>0.21920000000000001</v>
      </c>
      <c r="AF27" s="27">
        <f>'Raw - Base'!AI597</f>
        <v>0.218</v>
      </c>
      <c r="AG27">
        <f t="shared" si="0"/>
        <v>1.096579476861167</v>
      </c>
    </row>
    <row r="28" spans="1:33" x14ac:dyDescent="0.2">
      <c r="A28" s="18" t="s">
        <v>486</v>
      </c>
      <c r="B28" s="27">
        <f>'Raw - Base'!E598</f>
        <v>6.5699999999999995E-2</v>
      </c>
      <c r="C28" s="27">
        <f>'Raw - Base'!F598</f>
        <v>6.0900000000000003E-2</v>
      </c>
      <c r="D28" s="27">
        <f>'Raw - Base'!G598</f>
        <v>6.1199999999999997E-2</v>
      </c>
      <c r="E28" s="27">
        <f>'Raw - Base'!H598</f>
        <v>6.2899999999999998E-2</v>
      </c>
      <c r="F28" s="27">
        <f>'Raw - Base'!I598</f>
        <v>6.5299999999999997E-2</v>
      </c>
      <c r="G28" s="27">
        <f>'Raw - Base'!J598</f>
        <v>6.5199999999999994E-2</v>
      </c>
      <c r="H28" s="27">
        <f>'Raw - Base'!K598</f>
        <v>6.7100000000000007E-2</v>
      </c>
      <c r="I28" s="27">
        <f>'Raw - Base'!L598</f>
        <v>6.8000000000000005E-2</v>
      </c>
      <c r="J28" s="27">
        <f>'Raw - Base'!M598</f>
        <v>6.8900000000000003E-2</v>
      </c>
      <c r="K28" s="27">
        <f>'Raw - Base'!N598</f>
        <v>6.9699999999999998E-2</v>
      </c>
      <c r="L28" s="27">
        <f>'Raw - Base'!O598</f>
        <v>7.0400000000000004E-2</v>
      </c>
      <c r="M28" s="27">
        <f>'Raw - Base'!P598</f>
        <v>7.1099999999999997E-2</v>
      </c>
      <c r="N28" s="27">
        <f>'Raw - Base'!Q598</f>
        <v>7.17E-2</v>
      </c>
      <c r="O28" s="27">
        <f>'Raw - Base'!R598</f>
        <v>7.22E-2</v>
      </c>
      <c r="P28" s="27">
        <f>'Raw - Base'!S598</f>
        <v>7.2700000000000001E-2</v>
      </c>
      <c r="Q28" s="27">
        <f>'Raw - Base'!T598</f>
        <v>7.3099999999999998E-2</v>
      </c>
      <c r="R28" s="27">
        <f>'Raw - Base'!U598</f>
        <v>7.3400000000000007E-2</v>
      </c>
      <c r="S28" s="27">
        <f>'Raw - Base'!V598</f>
        <v>7.3700000000000002E-2</v>
      </c>
      <c r="T28" s="27">
        <f>'Raw - Base'!W598</f>
        <v>7.3800000000000004E-2</v>
      </c>
      <c r="U28" s="27">
        <f>'Raw - Base'!X598</f>
        <v>7.3999999999999996E-2</v>
      </c>
      <c r="V28" s="27">
        <f>'Raw - Base'!Y598</f>
        <v>7.3999999999999996E-2</v>
      </c>
      <c r="W28" s="27">
        <f>'Raw - Base'!Z598</f>
        <v>7.3999999999999996E-2</v>
      </c>
      <c r="X28" s="27">
        <f>'Raw - Base'!AA598</f>
        <v>7.3999999999999996E-2</v>
      </c>
      <c r="Y28" s="27">
        <f>'Raw - Base'!AB598</f>
        <v>7.3899999999999993E-2</v>
      </c>
      <c r="Z28" s="27">
        <f>'Raw - Base'!AC598</f>
        <v>7.3800000000000004E-2</v>
      </c>
      <c r="AA28" s="27">
        <f>'Raw - Base'!AD598</f>
        <v>7.3599999999999999E-2</v>
      </c>
      <c r="AB28" s="27">
        <f>'Raw - Base'!AE598</f>
        <v>7.3300000000000004E-2</v>
      </c>
      <c r="AC28" s="27">
        <f>'Raw - Base'!AF598</f>
        <v>7.3099999999999998E-2</v>
      </c>
      <c r="AD28" s="27">
        <f>'Raw - Base'!AG598</f>
        <v>7.2700000000000001E-2</v>
      </c>
      <c r="AE28" s="27">
        <f>'Raw - Base'!AH598</f>
        <v>7.2400000000000006E-2</v>
      </c>
      <c r="AF28" s="27">
        <f>'Raw - Base'!AI598</f>
        <v>7.1999999999999995E-2</v>
      </c>
      <c r="AG28">
        <f t="shared" si="0"/>
        <v>1.095890410958904</v>
      </c>
    </row>
    <row r="29" spans="1:33" x14ac:dyDescent="0.2">
      <c r="A29" s="18" t="s">
        <v>487</v>
      </c>
      <c r="B29" s="27">
        <f>'Raw - Base'!E599</f>
        <v>5.4399999999999997E-2</v>
      </c>
      <c r="C29" s="27">
        <f>'Raw - Base'!F599</f>
        <v>5.04E-2</v>
      </c>
      <c r="D29" s="27">
        <f>'Raw - Base'!G599</f>
        <v>5.0700000000000002E-2</v>
      </c>
      <c r="E29" s="27">
        <f>'Raw - Base'!H599</f>
        <v>5.21E-2</v>
      </c>
      <c r="F29" s="27">
        <f>'Raw - Base'!I599</f>
        <v>5.4100000000000002E-2</v>
      </c>
      <c r="G29" s="27">
        <f>'Raw - Base'!J599</f>
        <v>5.4100000000000002E-2</v>
      </c>
      <c r="H29" s="27">
        <f>'Raw - Base'!K599</f>
        <v>5.5599999999999997E-2</v>
      </c>
      <c r="I29" s="27">
        <f>'Raw - Base'!L599</f>
        <v>5.6300000000000003E-2</v>
      </c>
      <c r="J29" s="27">
        <f>'Raw - Base'!M599</f>
        <v>5.7099999999999998E-2</v>
      </c>
      <c r="K29" s="27">
        <f>'Raw - Base'!N599</f>
        <v>5.7799999999999997E-2</v>
      </c>
      <c r="L29" s="27">
        <f>'Raw - Base'!O599</f>
        <v>5.8400000000000001E-2</v>
      </c>
      <c r="M29" s="27">
        <f>'Raw - Base'!P599</f>
        <v>5.8900000000000001E-2</v>
      </c>
      <c r="N29" s="27">
        <f>'Raw - Base'!Q599</f>
        <v>5.9400000000000001E-2</v>
      </c>
      <c r="O29" s="27">
        <f>'Raw - Base'!R599</f>
        <v>5.9900000000000002E-2</v>
      </c>
      <c r="P29" s="27">
        <f>'Raw - Base'!S599</f>
        <v>6.0199999999999997E-2</v>
      </c>
      <c r="Q29" s="27">
        <f>'Raw - Base'!T599</f>
        <v>6.0600000000000001E-2</v>
      </c>
      <c r="R29" s="27">
        <f>'Raw - Base'!U599</f>
        <v>6.08E-2</v>
      </c>
      <c r="S29" s="27">
        <f>'Raw - Base'!V599</f>
        <v>6.0999999999999999E-2</v>
      </c>
      <c r="T29" s="27">
        <f>'Raw - Base'!W599</f>
        <v>6.1199999999999997E-2</v>
      </c>
      <c r="U29" s="27">
        <f>'Raw - Base'!X599</f>
        <v>6.13E-2</v>
      </c>
      <c r="V29" s="27">
        <f>'Raw - Base'!Y599</f>
        <v>6.13E-2</v>
      </c>
      <c r="W29" s="27">
        <f>'Raw - Base'!Z599</f>
        <v>6.1400000000000003E-2</v>
      </c>
      <c r="X29" s="27">
        <f>'Raw - Base'!AA599</f>
        <v>6.13E-2</v>
      </c>
      <c r="Y29" s="27">
        <f>'Raw - Base'!AB599</f>
        <v>6.1199999999999997E-2</v>
      </c>
      <c r="Z29" s="27">
        <f>'Raw - Base'!AC599</f>
        <v>6.1100000000000002E-2</v>
      </c>
      <c r="AA29" s="27">
        <f>'Raw - Base'!AD599</f>
        <v>6.0999999999999999E-2</v>
      </c>
      <c r="AB29" s="27">
        <f>'Raw - Base'!AE599</f>
        <v>6.08E-2</v>
      </c>
      <c r="AC29" s="27">
        <f>'Raw - Base'!AF599</f>
        <v>6.0499999999999998E-2</v>
      </c>
      <c r="AD29" s="27">
        <f>'Raw - Base'!AG599</f>
        <v>6.0299999999999999E-2</v>
      </c>
      <c r="AE29" s="27">
        <f>'Raw - Base'!AH599</f>
        <v>0.06</v>
      </c>
      <c r="AF29" s="27">
        <f>'Raw - Base'!AI599</f>
        <v>5.9700000000000003E-2</v>
      </c>
      <c r="AG29">
        <f t="shared" si="0"/>
        <v>1.0974264705882355</v>
      </c>
    </row>
    <row r="30" spans="1:33" x14ac:dyDescent="0.2">
      <c r="A30" s="17" t="s">
        <v>488</v>
      </c>
      <c r="B30" s="27">
        <f>'Raw - Base'!E600</f>
        <v>5.8099999999999999E-2</v>
      </c>
      <c r="C30" s="27">
        <f>'Raw - Base'!F600</f>
        <v>5.3900000000000003E-2</v>
      </c>
      <c r="D30" s="27">
        <f>'Raw - Base'!G600</f>
        <v>5.4199999999999998E-2</v>
      </c>
      <c r="E30" s="27">
        <f>'Raw - Base'!H600</f>
        <v>5.57E-2</v>
      </c>
      <c r="F30" s="27">
        <f>'Raw - Base'!I600</f>
        <v>5.7799999999999997E-2</v>
      </c>
      <c r="G30" s="27">
        <f>'Raw - Base'!J600</f>
        <v>5.7799999999999997E-2</v>
      </c>
      <c r="H30" s="27">
        <f>'Raw - Base'!K600</f>
        <v>5.9499999999999997E-2</v>
      </c>
      <c r="I30" s="27">
        <f>'Raw - Base'!L600</f>
        <v>6.0199999999999997E-2</v>
      </c>
      <c r="J30" s="27">
        <f>'Raw - Base'!M600</f>
        <v>6.0999999999999999E-2</v>
      </c>
      <c r="K30" s="27">
        <f>'Raw - Base'!N600</f>
        <v>6.1699999999999998E-2</v>
      </c>
      <c r="L30" s="27">
        <f>'Raw - Base'!O600</f>
        <v>6.2399999999999997E-2</v>
      </c>
      <c r="M30" s="27">
        <f>'Raw - Base'!P600</f>
        <v>6.3E-2</v>
      </c>
      <c r="N30" s="27">
        <f>'Raw - Base'!Q600</f>
        <v>6.3500000000000001E-2</v>
      </c>
      <c r="O30" s="27">
        <f>'Raw - Base'!R600</f>
        <v>6.4000000000000001E-2</v>
      </c>
      <c r="P30" s="27">
        <f>'Raw - Base'!S600</f>
        <v>6.4399999999999999E-2</v>
      </c>
      <c r="Q30" s="27">
        <f>'Raw - Base'!T600</f>
        <v>6.4699999999999994E-2</v>
      </c>
      <c r="R30" s="27">
        <f>'Raw - Base'!U600</f>
        <v>6.5000000000000002E-2</v>
      </c>
      <c r="S30" s="27">
        <f>'Raw - Base'!V600</f>
        <v>6.5199999999999994E-2</v>
      </c>
      <c r="T30" s="27">
        <f>'Raw - Base'!W600</f>
        <v>6.54E-2</v>
      </c>
      <c r="U30" s="27">
        <f>'Raw - Base'!X600</f>
        <v>6.5500000000000003E-2</v>
      </c>
      <c r="V30" s="27">
        <f>'Raw - Base'!Y600</f>
        <v>6.5600000000000006E-2</v>
      </c>
      <c r="W30" s="27">
        <f>'Raw - Base'!Z600</f>
        <v>6.5600000000000006E-2</v>
      </c>
      <c r="X30" s="27">
        <f>'Raw - Base'!AA600</f>
        <v>6.5500000000000003E-2</v>
      </c>
      <c r="Y30" s="27">
        <f>'Raw - Base'!AB600</f>
        <v>6.5500000000000003E-2</v>
      </c>
      <c r="Z30" s="27">
        <f>'Raw - Base'!AC600</f>
        <v>6.5299999999999997E-2</v>
      </c>
      <c r="AA30" s="27">
        <f>'Raw - Base'!AD600</f>
        <v>6.5199999999999994E-2</v>
      </c>
      <c r="AB30" s="27">
        <f>'Raw - Base'!AE600</f>
        <v>6.5000000000000002E-2</v>
      </c>
      <c r="AC30" s="27">
        <f>'Raw - Base'!AF600</f>
        <v>6.4699999999999994E-2</v>
      </c>
      <c r="AD30" s="27">
        <f>'Raw - Base'!AG600</f>
        <v>6.4399999999999999E-2</v>
      </c>
      <c r="AE30" s="27">
        <f>'Raw - Base'!AH600</f>
        <v>6.4100000000000004E-2</v>
      </c>
      <c r="AF30" s="27">
        <f>'Raw - Base'!AI600</f>
        <v>6.3799999999999996E-2</v>
      </c>
      <c r="AG30">
        <f t="shared" si="0"/>
        <v>1.0981067125645438</v>
      </c>
    </row>
    <row r="31" spans="1:33" x14ac:dyDescent="0.2">
      <c r="A31" s="17" t="s">
        <v>489</v>
      </c>
      <c r="B31" s="27">
        <f>'Raw - Base'!E601</f>
        <v>9.1899999999999996E-2</v>
      </c>
      <c r="C31" s="27">
        <f>'Raw - Base'!F601</f>
        <v>8.5199999999999998E-2</v>
      </c>
      <c r="D31" s="27">
        <f>'Raw - Base'!G601</f>
        <v>8.5699999999999998E-2</v>
      </c>
      <c r="E31" s="27">
        <f>'Raw - Base'!H601</f>
        <v>8.7999999999999995E-2</v>
      </c>
      <c r="F31" s="27">
        <f>'Raw - Base'!I601</f>
        <v>9.1399999999999995E-2</v>
      </c>
      <c r="G31" s="27">
        <f>'Raw - Base'!J601</f>
        <v>9.1300000000000006E-2</v>
      </c>
      <c r="H31" s="27">
        <f>'Raw - Base'!K601</f>
        <v>9.4E-2</v>
      </c>
      <c r="I31" s="27">
        <f>'Raw - Base'!L601</f>
        <v>9.5200000000000007E-2</v>
      </c>
      <c r="J31" s="27">
        <f>'Raw - Base'!M601</f>
        <v>9.64E-2</v>
      </c>
      <c r="K31" s="27">
        <f>'Raw - Base'!N601</f>
        <v>9.7600000000000006E-2</v>
      </c>
      <c r="L31" s="27">
        <f>'Raw - Base'!O601</f>
        <v>9.8599999999999993E-2</v>
      </c>
      <c r="M31" s="27">
        <f>'Raw - Base'!P601</f>
        <v>9.9599999999999994E-2</v>
      </c>
      <c r="N31" s="27">
        <f>'Raw - Base'!Q601</f>
        <v>0.1004</v>
      </c>
      <c r="O31" s="27">
        <f>'Raw - Base'!R601</f>
        <v>0.1011</v>
      </c>
      <c r="P31" s="27">
        <f>'Raw - Base'!S601</f>
        <v>0.1018</v>
      </c>
      <c r="Q31" s="27">
        <f>'Raw - Base'!T601</f>
        <v>0.1023</v>
      </c>
      <c r="R31" s="27">
        <f>'Raw - Base'!U601</f>
        <v>0.1028</v>
      </c>
      <c r="S31" s="27">
        <f>'Raw - Base'!V601</f>
        <v>0.1031</v>
      </c>
      <c r="T31" s="27">
        <f>'Raw - Base'!W601</f>
        <v>0.10340000000000001</v>
      </c>
      <c r="U31" s="27">
        <f>'Raw - Base'!X601</f>
        <v>0.1036</v>
      </c>
      <c r="V31" s="27">
        <f>'Raw - Base'!Y601</f>
        <v>0.1036</v>
      </c>
      <c r="W31" s="27">
        <f>'Raw - Base'!Z601</f>
        <v>0.1037</v>
      </c>
      <c r="X31" s="27">
        <f>'Raw - Base'!AA601</f>
        <v>0.1036</v>
      </c>
      <c r="Y31" s="27">
        <f>'Raw - Base'!AB601</f>
        <v>0.10349999999999999</v>
      </c>
      <c r="Z31" s="27">
        <f>'Raw - Base'!AC601</f>
        <v>0.1033</v>
      </c>
      <c r="AA31" s="27">
        <f>'Raw - Base'!AD601</f>
        <v>0.10299999999999999</v>
      </c>
      <c r="AB31" s="27">
        <f>'Raw - Base'!AE601</f>
        <v>0.1027</v>
      </c>
      <c r="AC31" s="27">
        <f>'Raw - Base'!AF601</f>
        <v>0.1023</v>
      </c>
      <c r="AD31" s="27">
        <f>'Raw - Base'!AG601</f>
        <v>0.1018</v>
      </c>
      <c r="AE31" s="27">
        <f>'Raw - Base'!AH601</f>
        <v>0.1013</v>
      </c>
      <c r="AF31" s="27">
        <f>'Raw - Base'!AI601</f>
        <v>0.1008</v>
      </c>
      <c r="AG31">
        <f t="shared" si="0"/>
        <v>1.0968443960826986</v>
      </c>
    </row>
    <row r="32" spans="1:33" x14ac:dyDescent="0.2">
      <c r="A32" s="19" t="s">
        <v>490</v>
      </c>
      <c r="B32" s="27">
        <f>'Raw - Base'!E602</f>
        <v>0.01</v>
      </c>
      <c r="C32" s="27">
        <f>'Raw - Base'!F602</f>
        <v>8.9999999999999993E-3</v>
      </c>
      <c r="D32" s="27">
        <f>'Raw - Base'!G602</f>
        <v>9.2999999999999992E-3</v>
      </c>
      <c r="E32" s="27">
        <f>'Raw - Base'!H602</f>
        <v>9.1000000000000004E-3</v>
      </c>
      <c r="F32" s="27">
        <f>'Raw - Base'!I602</f>
        <v>9.1999999999999998E-3</v>
      </c>
      <c r="G32" s="27">
        <f>'Raw - Base'!J602</f>
        <v>9.2999999999999992E-3</v>
      </c>
      <c r="H32" s="27">
        <f>'Raw - Base'!K602</f>
        <v>9.2999999999999992E-3</v>
      </c>
      <c r="I32" s="27">
        <f>'Raw - Base'!L602</f>
        <v>9.2999999999999992E-3</v>
      </c>
      <c r="J32" s="27">
        <f>'Raw - Base'!M602</f>
        <v>9.1999999999999998E-3</v>
      </c>
      <c r="K32" s="27">
        <f>'Raw - Base'!N602</f>
        <v>9.1999999999999998E-3</v>
      </c>
      <c r="L32" s="27">
        <f>'Raw - Base'!O602</f>
        <v>9.1999999999999998E-3</v>
      </c>
      <c r="M32" s="27">
        <f>'Raw - Base'!P602</f>
        <v>9.1999999999999998E-3</v>
      </c>
      <c r="N32" s="27">
        <f>'Raw - Base'!Q602</f>
        <v>9.1000000000000004E-3</v>
      </c>
      <c r="O32" s="27">
        <f>'Raw - Base'!R602</f>
        <v>9.1000000000000004E-3</v>
      </c>
      <c r="P32" s="27">
        <f>'Raw - Base'!S602</f>
        <v>9.1000000000000004E-3</v>
      </c>
      <c r="Q32" s="27">
        <f>'Raw - Base'!T602</f>
        <v>9.1000000000000004E-3</v>
      </c>
      <c r="R32" s="27">
        <f>'Raw - Base'!U602</f>
        <v>9.1000000000000004E-3</v>
      </c>
      <c r="S32" s="27">
        <f>'Raw - Base'!V602</f>
        <v>8.9999999999999993E-3</v>
      </c>
      <c r="T32" s="27">
        <f>'Raw - Base'!W602</f>
        <v>8.9999999999999993E-3</v>
      </c>
      <c r="U32" s="27">
        <f>'Raw - Base'!X602</f>
        <v>8.9999999999999993E-3</v>
      </c>
      <c r="V32" s="27">
        <f>'Raw - Base'!Y602</f>
        <v>8.9999999999999993E-3</v>
      </c>
      <c r="W32" s="27">
        <f>'Raw - Base'!Z602</f>
        <v>8.8999999999999999E-3</v>
      </c>
      <c r="X32" s="27">
        <f>'Raw - Base'!AA602</f>
        <v>8.8999999999999999E-3</v>
      </c>
      <c r="Y32" s="27">
        <f>'Raw - Base'!AB602</f>
        <v>8.8999999999999999E-3</v>
      </c>
      <c r="Z32" s="27">
        <f>'Raw - Base'!AC602</f>
        <v>8.8999999999999999E-3</v>
      </c>
      <c r="AA32" s="27">
        <f>'Raw - Base'!AD602</f>
        <v>8.8000000000000005E-3</v>
      </c>
      <c r="AB32" s="27">
        <f>'Raw - Base'!AE602</f>
        <v>8.8000000000000005E-3</v>
      </c>
      <c r="AC32" s="27">
        <f>'Raw - Base'!AF602</f>
        <v>8.8000000000000005E-3</v>
      </c>
      <c r="AD32" s="27">
        <f>'Raw - Base'!AG602</f>
        <v>8.8000000000000005E-3</v>
      </c>
      <c r="AE32" s="27">
        <f>'Raw - Base'!AH602</f>
        <v>8.6999999999999994E-3</v>
      </c>
      <c r="AF32" s="27">
        <f>'Raw - Base'!AI602</f>
        <v>8.6999999999999994E-3</v>
      </c>
      <c r="AG32">
        <f t="shared" si="0"/>
        <v>0.86999999999999988</v>
      </c>
    </row>
    <row r="33" spans="1:33" x14ac:dyDescent="0.2">
      <c r="A33" s="19" t="s">
        <v>491</v>
      </c>
      <c r="B33" s="27">
        <f>'Raw - Base'!E603</f>
        <v>3.0000000000000001E-3</v>
      </c>
      <c r="C33" s="27">
        <f>'Raw - Base'!F603</f>
        <v>2.7000000000000001E-3</v>
      </c>
      <c r="D33" s="27">
        <f>'Raw - Base'!G603</f>
        <v>2.8E-3</v>
      </c>
      <c r="E33" s="27">
        <f>'Raw - Base'!H603</f>
        <v>2.7000000000000001E-3</v>
      </c>
      <c r="F33" s="27">
        <f>'Raw - Base'!I603</f>
        <v>2.7000000000000001E-3</v>
      </c>
      <c r="G33" s="27">
        <f>'Raw - Base'!J603</f>
        <v>2.8E-3</v>
      </c>
      <c r="H33" s="27">
        <f>'Raw - Base'!K603</f>
        <v>2.8E-3</v>
      </c>
      <c r="I33" s="27">
        <f>'Raw - Base'!L603</f>
        <v>2.8E-3</v>
      </c>
      <c r="J33" s="27">
        <f>'Raw - Base'!M603</f>
        <v>2.8E-3</v>
      </c>
      <c r="K33" s="27">
        <f>'Raw - Base'!N603</f>
        <v>2.8E-3</v>
      </c>
      <c r="L33" s="27">
        <f>'Raw - Base'!O603</f>
        <v>2.8E-3</v>
      </c>
      <c r="M33" s="27">
        <f>'Raw - Base'!P603</f>
        <v>2.8E-3</v>
      </c>
      <c r="N33" s="27">
        <f>'Raw - Base'!Q603</f>
        <v>2.7000000000000001E-3</v>
      </c>
      <c r="O33" s="27">
        <f>'Raw - Base'!R603</f>
        <v>2.7000000000000001E-3</v>
      </c>
      <c r="P33" s="27">
        <f>'Raw - Base'!S603</f>
        <v>2.7000000000000001E-3</v>
      </c>
      <c r="Q33" s="27">
        <f>'Raw - Base'!T603</f>
        <v>2.7000000000000001E-3</v>
      </c>
      <c r="R33" s="27">
        <f>'Raw - Base'!U603</f>
        <v>2.7000000000000001E-3</v>
      </c>
      <c r="S33" s="27">
        <f>'Raw - Base'!V603</f>
        <v>2.7000000000000001E-3</v>
      </c>
      <c r="T33" s="27">
        <f>'Raw - Base'!W603</f>
        <v>2.7000000000000001E-3</v>
      </c>
      <c r="U33" s="27">
        <f>'Raw - Base'!X603</f>
        <v>2.7000000000000001E-3</v>
      </c>
      <c r="V33" s="27">
        <f>'Raw - Base'!Y603</f>
        <v>2.7000000000000001E-3</v>
      </c>
      <c r="W33" s="27">
        <f>'Raw - Base'!Z603</f>
        <v>2.7000000000000001E-3</v>
      </c>
      <c r="X33" s="27">
        <f>'Raw - Base'!AA603</f>
        <v>2.7000000000000001E-3</v>
      </c>
      <c r="Y33" s="27">
        <f>'Raw - Base'!AB603</f>
        <v>2.7000000000000001E-3</v>
      </c>
      <c r="Z33" s="27">
        <f>'Raw - Base'!AC603</f>
        <v>2.7000000000000001E-3</v>
      </c>
      <c r="AA33" s="27">
        <f>'Raw - Base'!AD603</f>
        <v>2.7000000000000001E-3</v>
      </c>
      <c r="AB33" s="27">
        <f>'Raw - Base'!AE603</f>
        <v>2.5999999999999999E-3</v>
      </c>
      <c r="AC33" s="27">
        <f>'Raw - Base'!AF603</f>
        <v>2.5999999999999999E-3</v>
      </c>
      <c r="AD33" s="27">
        <f>'Raw - Base'!AG603</f>
        <v>2.5999999999999999E-3</v>
      </c>
      <c r="AE33" s="27">
        <f>'Raw - Base'!AH603</f>
        <v>2.5999999999999999E-3</v>
      </c>
      <c r="AF33" s="27">
        <f>'Raw - Base'!AI603</f>
        <v>2.5999999999999999E-3</v>
      </c>
      <c r="AG33">
        <f t="shared" si="0"/>
        <v>0.86666666666666659</v>
      </c>
    </row>
    <row r="34" spans="1:33" x14ac:dyDescent="0.2">
      <c r="A34" s="20" t="s">
        <v>492</v>
      </c>
      <c r="B34" s="27">
        <f>'Raw - Base'!E604</f>
        <v>1.41E-2</v>
      </c>
      <c r="C34" s="27">
        <f>'Raw - Base'!F604</f>
        <v>1.26E-2</v>
      </c>
      <c r="D34" s="27">
        <f>'Raw - Base'!G604</f>
        <v>1.2999999999999999E-2</v>
      </c>
      <c r="E34" s="27">
        <f>'Raw - Base'!H604</f>
        <v>1.2800000000000001E-2</v>
      </c>
      <c r="F34" s="27">
        <f>'Raw - Base'!I604</f>
        <v>1.2800000000000001E-2</v>
      </c>
      <c r="G34" s="27">
        <f>'Raw - Base'!J604</f>
        <v>1.3100000000000001E-2</v>
      </c>
      <c r="H34" s="27">
        <f>'Raw - Base'!K604</f>
        <v>1.3100000000000001E-2</v>
      </c>
      <c r="I34" s="27">
        <f>'Raw - Base'!L604</f>
        <v>1.2999999999999999E-2</v>
      </c>
      <c r="J34" s="27">
        <f>'Raw - Base'!M604</f>
        <v>1.2999999999999999E-2</v>
      </c>
      <c r="K34" s="27">
        <f>'Raw - Base'!N604</f>
        <v>1.29E-2</v>
      </c>
      <c r="L34" s="27">
        <f>'Raw - Base'!O604</f>
        <v>1.29E-2</v>
      </c>
      <c r="M34" s="27">
        <f>'Raw - Base'!P604</f>
        <v>1.2800000000000001E-2</v>
      </c>
      <c r="N34" s="27">
        <f>'Raw - Base'!Q604</f>
        <v>1.2800000000000001E-2</v>
      </c>
      <c r="O34" s="27">
        <f>'Raw - Base'!R604</f>
        <v>1.2800000000000001E-2</v>
      </c>
      <c r="P34" s="27">
        <f>'Raw - Base'!S604</f>
        <v>1.2699999999999999E-2</v>
      </c>
      <c r="Q34" s="27">
        <f>'Raw - Base'!T604</f>
        <v>1.2699999999999999E-2</v>
      </c>
      <c r="R34" s="27">
        <f>'Raw - Base'!U604</f>
        <v>1.2699999999999999E-2</v>
      </c>
      <c r="S34" s="27">
        <f>'Raw - Base'!V604</f>
        <v>1.26E-2</v>
      </c>
      <c r="T34" s="27">
        <f>'Raw - Base'!W604</f>
        <v>1.26E-2</v>
      </c>
      <c r="U34" s="27">
        <f>'Raw - Base'!X604</f>
        <v>1.26E-2</v>
      </c>
      <c r="V34" s="27">
        <f>'Raw - Base'!Y604</f>
        <v>1.2500000000000001E-2</v>
      </c>
      <c r="W34" s="27">
        <f>'Raw - Base'!Z604</f>
        <v>1.2500000000000001E-2</v>
      </c>
      <c r="X34" s="27">
        <f>'Raw - Base'!AA604</f>
        <v>1.2500000000000001E-2</v>
      </c>
      <c r="Y34" s="27">
        <f>'Raw - Base'!AB604</f>
        <v>1.24E-2</v>
      </c>
      <c r="Z34" s="27">
        <f>'Raw - Base'!AC604</f>
        <v>1.24E-2</v>
      </c>
      <c r="AA34" s="27">
        <f>'Raw - Base'!AD604</f>
        <v>1.24E-2</v>
      </c>
      <c r="AB34" s="27">
        <f>'Raw - Base'!AE604</f>
        <v>1.23E-2</v>
      </c>
      <c r="AC34" s="27">
        <f>'Raw - Base'!AF604</f>
        <v>1.23E-2</v>
      </c>
      <c r="AD34" s="27">
        <f>'Raw - Base'!AG604</f>
        <v>1.23E-2</v>
      </c>
      <c r="AE34" s="27">
        <f>'Raw - Base'!AH604</f>
        <v>1.2200000000000001E-2</v>
      </c>
      <c r="AF34" s="27">
        <f>'Raw - Base'!AI604</f>
        <v>1.2200000000000001E-2</v>
      </c>
      <c r="AG34">
        <f t="shared" si="0"/>
        <v>0.86524822695035464</v>
      </c>
    </row>
    <row r="35" spans="1:33" x14ac:dyDescent="0.2">
      <c r="A35" s="21" t="s">
        <v>493</v>
      </c>
      <c r="B35" s="27">
        <f>'Raw - Base'!E605</f>
        <v>3.0000000000000001E-3</v>
      </c>
      <c r="C35" s="27">
        <f>'Raw - Base'!F605</f>
        <v>2.7000000000000001E-3</v>
      </c>
      <c r="D35" s="27">
        <f>'Raw - Base'!G605</f>
        <v>2.8E-3</v>
      </c>
      <c r="E35" s="27">
        <f>'Raw - Base'!H605</f>
        <v>2.7000000000000001E-3</v>
      </c>
      <c r="F35" s="27">
        <f>'Raw - Base'!I605</f>
        <v>2.7000000000000001E-3</v>
      </c>
      <c r="G35" s="27">
        <f>'Raw - Base'!J605</f>
        <v>2.8E-3</v>
      </c>
      <c r="H35" s="27">
        <f>'Raw - Base'!K605</f>
        <v>2.8E-3</v>
      </c>
      <c r="I35" s="27">
        <f>'Raw - Base'!L605</f>
        <v>2.8E-3</v>
      </c>
      <c r="J35" s="27">
        <f>'Raw - Base'!M605</f>
        <v>2.8E-3</v>
      </c>
      <c r="K35" s="27">
        <f>'Raw - Base'!N605</f>
        <v>2.8E-3</v>
      </c>
      <c r="L35" s="27">
        <f>'Raw - Base'!O605</f>
        <v>2.8E-3</v>
      </c>
      <c r="M35" s="27">
        <f>'Raw - Base'!P605</f>
        <v>2.8E-3</v>
      </c>
      <c r="N35" s="27">
        <f>'Raw - Base'!Q605</f>
        <v>2.7000000000000001E-3</v>
      </c>
      <c r="O35" s="27">
        <f>'Raw - Base'!R605</f>
        <v>2.7000000000000001E-3</v>
      </c>
      <c r="P35" s="27">
        <f>'Raw - Base'!S605</f>
        <v>2.7000000000000001E-3</v>
      </c>
      <c r="Q35" s="27">
        <f>'Raw - Base'!T605</f>
        <v>2.7000000000000001E-3</v>
      </c>
      <c r="R35" s="27">
        <f>'Raw - Base'!U605</f>
        <v>2.7000000000000001E-3</v>
      </c>
      <c r="S35" s="27">
        <f>'Raw - Base'!V605</f>
        <v>2.7000000000000001E-3</v>
      </c>
      <c r="T35" s="27">
        <f>'Raw - Base'!W605</f>
        <v>2.7000000000000001E-3</v>
      </c>
      <c r="U35" s="27">
        <f>'Raw - Base'!X605</f>
        <v>2.7000000000000001E-3</v>
      </c>
      <c r="V35" s="27">
        <f>'Raw - Base'!Y605</f>
        <v>2.7000000000000001E-3</v>
      </c>
      <c r="W35" s="27">
        <f>'Raw - Base'!Z605</f>
        <v>2.7000000000000001E-3</v>
      </c>
      <c r="X35" s="27">
        <f>'Raw - Base'!AA605</f>
        <v>2.7000000000000001E-3</v>
      </c>
      <c r="Y35" s="27">
        <f>'Raw - Base'!AB605</f>
        <v>2.7000000000000001E-3</v>
      </c>
      <c r="Z35" s="27">
        <f>'Raw - Base'!AC605</f>
        <v>2.7000000000000001E-3</v>
      </c>
      <c r="AA35" s="27">
        <f>'Raw - Base'!AD605</f>
        <v>2.7000000000000001E-3</v>
      </c>
      <c r="AB35" s="27">
        <f>'Raw - Base'!AE605</f>
        <v>2.5999999999999999E-3</v>
      </c>
      <c r="AC35" s="27">
        <f>'Raw - Base'!AF605</f>
        <v>2.5999999999999999E-3</v>
      </c>
      <c r="AD35" s="27">
        <f>'Raw - Base'!AG605</f>
        <v>2.5999999999999999E-3</v>
      </c>
      <c r="AE35" s="27">
        <f>'Raw - Base'!AH605</f>
        <v>2.5999999999999999E-3</v>
      </c>
      <c r="AF35" s="27">
        <f>'Raw - Base'!AI605</f>
        <v>2.5999999999999999E-3</v>
      </c>
      <c r="AG35">
        <f t="shared" si="0"/>
        <v>0.86666666666666659</v>
      </c>
    </row>
    <row r="36" spans="1:33" x14ac:dyDescent="0.2">
      <c r="A36" s="21" t="s">
        <v>494</v>
      </c>
      <c r="B36" s="27">
        <f>'Raw - Base'!E606</f>
        <v>0.36020000000000002</v>
      </c>
      <c r="C36" s="27">
        <f>'Raw - Base'!F606</f>
        <v>0.32240000000000002</v>
      </c>
      <c r="D36" s="27">
        <f>'Raw - Base'!G606</f>
        <v>0.33339999999999997</v>
      </c>
      <c r="E36" s="27">
        <f>'Raw - Base'!H606</f>
        <v>0.32750000000000001</v>
      </c>
      <c r="F36" s="27">
        <f>'Raw - Base'!I606</f>
        <v>0.32850000000000001</v>
      </c>
      <c r="G36" s="27">
        <f>'Raw - Base'!J606</f>
        <v>0.33479999999999999</v>
      </c>
      <c r="H36" s="27">
        <f>'Raw - Base'!K606</f>
        <v>0.33450000000000002</v>
      </c>
      <c r="I36" s="27">
        <f>'Raw - Base'!L606</f>
        <v>0.33310000000000001</v>
      </c>
      <c r="J36" s="27">
        <f>'Raw - Base'!M606</f>
        <v>0.33189999999999997</v>
      </c>
      <c r="K36" s="27">
        <f>'Raw - Base'!N606</f>
        <v>0.33090000000000003</v>
      </c>
      <c r="L36" s="27">
        <f>'Raw - Base'!O606</f>
        <v>0.33</v>
      </c>
      <c r="M36" s="27">
        <f>'Raw - Base'!P606</f>
        <v>0.3291</v>
      </c>
      <c r="N36" s="27">
        <f>'Raw - Base'!Q606</f>
        <v>0.32829999999999998</v>
      </c>
      <c r="O36" s="27">
        <f>'Raw - Base'!R606</f>
        <v>0.32740000000000002</v>
      </c>
      <c r="P36" s="27">
        <f>'Raw - Base'!S606</f>
        <v>0.3266</v>
      </c>
      <c r="Q36" s="27">
        <f>'Raw - Base'!T606</f>
        <v>0.32569999999999999</v>
      </c>
      <c r="R36" s="27">
        <f>'Raw - Base'!U606</f>
        <v>0.32490000000000002</v>
      </c>
      <c r="S36" s="27">
        <f>'Raw - Base'!V606</f>
        <v>0.32400000000000001</v>
      </c>
      <c r="T36" s="27">
        <f>'Raw - Base'!W606</f>
        <v>0.3231</v>
      </c>
      <c r="U36" s="27">
        <f>'Raw - Base'!X606</f>
        <v>0.32219999999999999</v>
      </c>
      <c r="V36" s="27">
        <f>'Raw - Base'!Y606</f>
        <v>0.32129999999999997</v>
      </c>
      <c r="W36" s="27">
        <f>'Raw - Base'!Z606</f>
        <v>0.32050000000000001</v>
      </c>
      <c r="X36" s="27">
        <f>'Raw - Base'!AA606</f>
        <v>0.3196</v>
      </c>
      <c r="Y36" s="27">
        <f>'Raw - Base'!AB606</f>
        <v>0.31869999999999998</v>
      </c>
      <c r="Z36" s="27">
        <f>'Raw - Base'!AC606</f>
        <v>0.31780000000000003</v>
      </c>
      <c r="AA36" s="27">
        <f>'Raw - Base'!AD606</f>
        <v>0.31690000000000002</v>
      </c>
      <c r="AB36" s="27">
        <f>'Raw - Base'!AE606</f>
        <v>0.31609999999999999</v>
      </c>
      <c r="AC36" s="27">
        <f>'Raw - Base'!AF606</f>
        <v>0.31519999999999998</v>
      </c>
      <c r="AD36" s="27">
        <f>'Raw - Base'!AG606</f>
        <v>0.31430000000000002</v>
      </c>
      <c r="AE36" s="27">
        <f>'Raw - Base'!AH606</f>
        <v>0.31340000000000001</v>
      </c>
      <c r="AF36" s="27">
        <f>'Raw - Base'!AI606</f>
        <v>0.31259999999999999</v>
      </c>
      <c r="AG36">
        <f t="shared" si="0"/>
        <v>0.86785119378123254</v>
      </c>
    </row>
    <row r="37" spans="1:33" x14ac:dyDescent="0.2">
      <c r="A37" s="19" t="s">
        <v>495</v>
      </c>
      <c r="B37" s="27">
        <f>'Raw - Base'!E607</f>
        <v>2.6100000000000002E-2</v>
      </c>
      <c r="C37" s="27">
        <f>'Raw - Base'!F607</f>
        <v>2.3400000000000001E-2</v>
      </c>
      <c r="D37" s="27">
        <f>'Raw - Base'!G607</f>
        <v>2.4199999999999999E-2</v>
      </c>
      <c r="E37" s="27">
        <f>'Raw - Base'!H607</f>
        <v>2.3699999999999999E-2</v>
      </c>
      <c r="F37" s="27">
        <f>'Raw - Base'!I607</f>
        <v>2.3800000000000002E-2</v>
      </c>
      <c r="G37" s="27">
        <f>'Raw - Base'!J607</f>
        <v>2.4299999999999999E-2</v>
      </c>
      <c r="H37" s="27">
        <f>'Raw - Base'!K607</f>
        <v>2.4199999999999999E-2</v>
      </c>
      <c r="I37" s="27">
        <f>'Raw - Base'!L607</f>
        <v>2.41E-2</v>
      </c>
      <c r="J37" s="27">
        <f>'Raw - Base'!M607</f>
        <v>2.41E-2</v>
      </c>
      <c r="K37" s="27">
        <f>'Raw - Base'!N607</f>
        <v>2.4E-2</v>
      </c>
      <c r="L37" s="27">
        <f>'Raw - Base'!O607</f>
        <v>2.3900000000000001E-2</v>
      </c>
      <c r="M37" s="27">
        <f>'Raw - Base'!P607</f>
        <v>2.3900000000000001E-2</v>
      </c>
      <c r="N37" s="27">
        <f>'Raw - Base'!Q607</f>
        <v>2.3800000000000002E-2</v>
      </c>
      <c r="O37" s="27">
        <f>'Raw - Base'!R607</f>
        <v>2.3699999999999999E-2</v>
      </c>
      <c r="P37" s="27">
        <f>'Raw - Base'!S607</f>
        <v>2.3699999999999999E-2</v>
      </c>
      <c r="Q37" s="27">
        <f>'Raw - Base'!T607</f>
        <v>2.3599999999999999E-2</v>
      </c>
      <c r="R37" s="27">
        <f>'Raw - Base'!U607</f>
        <v>2.35E-2</v>
      </c>
      <c r="S37" s="27">
        <f>'Raw - Base'!V607</f>
        <v>2.35E-2</v>
      </c>
      <c r="T37" s="27">
        <f>'Raw - Base'!W607</f>
        <v>2.3400000000000001E-2</v>
      </c>
      <c r="U37" s="27">
        <f>'Raw - Base'!X607</f>
        <v>2.3400000000000001E-2</v>
      </c>
      <c r="V37" s="27">
        <f>'Raw - Base'!Y607</f>
        <v>2.3300000000000001E-2</v>
      </c>
      <c r="W37" s="27">
        <f>'Raw - Base'!Z607</f>
        <v>2.3199999999999998E-2</v>
      </c>
      <c r="X37" s="27">
        <f>'Raw - Base'!AA607</f>
        <v>2.3199999999999998E-2</v>
      </c>
      <c r="Y37" s="27">
        <f>'Raw - Base'!AB607</f>
        <v>2.3099999999999999E-2</v>
      </c>
      <c r="Z37" s="27">
        <f>'Raw - Base'!AC607</f>
        <v>2.3E-2</v>
      </c>
      <c r="AA37" s="27">
        <f>'Raw - Base'!AD607</f>
        <v>2.3E-2</v>
      </c>
      <c r="AB37" s="27">
        <f>'Raw - Base'!AE607</f>
        <v>2.29E-2</v>
      </c>
      <c r="AC37" s="27">
        <f>'Raw - Base'!AF607</f>
        <v>2.2800000000000001E-2</v>
      </c>
      <c r="AD37" s="27">
        <f>'Raw - Base'!AG607</f>
        <v>2.2800000000000001E-2</v>
      </c>
      <c r="AE37" s="27">
        <f>'Raw - Base'!AH607</f>
        <v>2.2700000000000001E-2</v>
      </c>
      <c r="AF37" s="27">
        <f>'Raw - Base'!AI607</f>
        <v>2.2700000000000001E-2</v>
      </c>
      <c r="AG37">
        <f t="shared" si="0"/>
        <v>0.86973180076628354</v>
      </c>
    </row>
    <row r="38" spans="1:33" x14ac:dyDescent="0.2">
      <c r="A38" s="19" t="s">
        <v>496</v>
      </c>
      <c r="B38" s="27">
        <f>'Raw - Base'!E608</f>
        <v>3.0000000000000001E-3</v>
      </c>
      <c r="C38" s="27">
        <f>'Raw - Base'!F608</f>
        <v>2.7000000000000001E-3</v>
      </c>
      <c r="D38" s="27">
        <f>'Raw - Base'!G608</f>
        <v>2.8E-3</v>
      </c>
      <c r="E38" s="27">
        <f>'Raw - Base'!H608</f>
        <v>2.7000000000000001E-3</v>
      </c>
      <c r="F38" s="27">
        <f>'Raw - Base'!I608</f>
        <v>2.8E-3</v>
      </c>
      <c r="G38" s="27">
        <f>'Raw - Base'!J608</f>
        <v>2.8E-3</v>
      </c>
      <c r="H38" s="27">
        <f>'Raw - Base'!K608</f>
        <v>2.8E-3</v>
      </c>
      <c r="I38" s="27">
        <f>'Raw - Base'!L608</f>
        <v>2.8E-3</v>
      </c>
      <c r="J38" s="27">
        <f>'Raw - Base'!M608</f>
        <v>2.8E-3</v>
      </c>
      <c r="K38" s="27">
        <f>'Raw - Base'!N608</f>
        <v>2.8E-3</v>
      </c>
      <c r="L38" s="27">
        <f>'Raw - Base'!O608</f>
        <v>2.8E-3</v>
      </c>
      <c r="M38" s="27">
        <f>'Raw - Base'!P608</f>
        <v>2.8E-3</v>
      </c>
      <c r="N38" s="27">
        <f>'Raw - Base'!Q608</f>
        <v>2.8E-3</v>
      </c>
      <c r="O38" s="27">
        <f>'Raw - Base'!R608</f>
        <v>2.7000000000000001E-3</v>
      </c>
      <c r="P38" s="27">
        <f>'Raw - Base'!S608</f>
        <v>2.7000000000000001E-3</v>
      </c>
      <c r="Q38" s="27">
        <f>'Raw - Base'!T608</f>
        <v>2.7000000000000001E-3</v>
      </c>
      <c r="R38" s="27">
        <f>'Raw - Base'!U608</f>
        <v>2.7000000000000001E-3</v>
      </c>
      <c r="S38" s="27">
        <f>'Raw - Base'!V608</f>
        <v>2.7000000000000001E-3</v>
      </c>
      <c r="T38" s="27">
        <f>'Raw - Base'!W608</f>
        <v>2.7000000000000001E-3</v>
      </c>
      <c r="U38" s="27">
        <f>'Raw - Base'!X608</f>
        <v>2.7000000000000001E-3</v>
      </c>
      <c r="V38" s="27">
        <f>'Raw - Base'!Y608</f>
        <v>2.7000000000000001E-3</v>
      </c>
      <c r="W38" s="27">
        <f>'Raw - Base'!Z608</f>
        <v>2.7000000000000001E-3</v>
      </c>
      <c r="X38" s="27">
        <f>'Raw - Base'!AA608</f>
        <v>2.7000000000000001E-3</v>
      </c>
      <c r="Y38" s="27">
        <f>'Raw - Base'!AB608</f>
        <v>2.7000000000000001E-3</v>
      </c>
      <c r="Z38" s="27">
        <f>'Raw - Base'!AC608</f>
        <v>2.7000000000000001E-3</v>
      </c>
      <c r="AA38" s="27">
        <f>'Raw - Base'!AD608</f>
        <v>2.7000000000000001E-3</v>
      </c>
      <c r="AB38" s="27">
        <f>'Raw - Base'!AE608</f>
        <v>2.5999999999999999E-3</v>
      </c>
      <c r="AC38" s="27">
        <f>'Raw - Base'!AF608</f>
        <v>2.5999999999999999E-3</v>
      </c>
      <c r="AD38" s="27">
        <f>'Raw - Base'!AG608</f>
        <v>2.5999999999999999E-3</v>
      </c>
      <c r="AE38" s="27">
        <f>'Raw - Base'!AH608</f>
        <v>2.5999999999999999E-3</v>
      </c>
      <c r="AF38" s="27">
        <f>'Raw - Base'!AI608</f>
        <v>2.5999999999999999E-3</v>
      </c>
      <c r="AG38">
        <f t="shared" si="0"/>
        <v>0.86666666666666659</v>
      </c>
    </row>
    <row r="39" spans="1:33" x14ac:dyDescent="0.2">
      <c r="A39" s="19" t="s">
        <v>497</v>
      </c>
      <c r="B39" s="27">
        <f>'Raw - Base'!E609</f>
        <v>6.0000000000000001E-3</v>
      </c>
      <c r="C39" s="27">
        <f>'Raw - Base'!F609</f>
        <v>5.4000000000000003E-3</v>
      </c>
      <c r="D39" s="27">
        <f>'Raw - Base'!G609</f>
        <v>5.5999999999999999E-3</v>
      </c>
      <c r="E39" s="27">
        <f>'Raw - Base'!H609</f>
        <v>5.4999999999999997E-3</v>
      </c>
      <c r="F39" s="27">
        <f>'Raw - Base'!I609</f>
        <v>5.4999999999999997E-3</v>
      </c>
      <c r="G39" s="27">
        <f>'Raw - Base'!J609</f>
        <v>5.5999999999999999E-3</v>
      </c>
      <c r="H39" s="27">
        <f>'Raw - Base'!K609</f>
        <v>5.5999999999999999E-3</v>
      </c>
      <c r="I39" s="27">
        <f>'Raw - Base'!L609</f>
        <v>5.5999999999999999E-3</v>
      </c>
      <c r="J39" s="27">
        <f>'Raw - Base'!M609</f>
        <v>5.5999999999999999E-3</v>
      </c>
      <c r="K39" s="27">
        <f>'Raw - Base'!N609</f>
        <v>5.4999999999999997E-3</v>
      </c>
      <c r="L39" s="27">
        <f>'Raw - Base'!O609</f>
        <v>5.4999999999999997E-3</v>
      </c>
      <c r="M39" s="27">
        <f>'Raw - Base'!P609</f>
        <v>5.4999999999999997E-3</v>
      </c>
      <c r="N39" s="27">
        <f>'Raw - Base'!Q609</f>
        <v>5.4999999999999997E-3</v>
      </c>
      <c r="O39" s="27">
        <f>'Raw - Base'!R609</f>
        <v>5.4999999999999997E-3</v>
      </c>
      <c r="P39" s="27">
        <f>'Raw - Base'!S609</f>
        <v>5.4999999999999997E-3</v>
      </c>
      <c r="Q39" s="27">
        <f>'Raw - Base'!T609</f>
        <v>5.4999999999999997E-3</v>
      </c>
      <c r="R39" s="27">
        <f>'Raw - Base'!U609</f>
        <v>5.4000000000000003E-3</v>
      </c>
      <c r="S39" s="27">
        <f>'Raw - Base'!V609</f>
        <v>5.4000000000000003E-3</v>
      </c>
      <c r="T39" s="27">
        <f>'Raw - Base'!W609</f>
        <v>5.4000000000000003E-3</v>
      </c>
      <c r="U39" s="27">
        <f>'Raw - Base'!X609</f>
        <v>5.4000000000000003E-3</v>
      </c>
      <c r="V39" s="27">
        <f>'Raw - Base'!Y609</f>
        <v>5.4000000000000003E-3</v>
      </c>
      <c r="W39" s="27">
        <f>'Raw - Base'!Z609</f>
        <v>5.4000000000000003E-3</v>
      </c>
      <c r="X39" s="27">
        <f>'Raw - Base'!AA609</f>
        <v>5.4000000000000003E-3</v>
      </c>
      <c r="Y39" s="27">
        <f>'Raw - Base'!AB609</f>
        <v>5.3E-3</v>
      </c>
      <c r="Z39" s="27">
        <f>'Raw - Base'!AC609</f>
        <v>5.3E-3</v>
      </c>
      <c r="AA39" s="27">
        <f>'Raw - Base'!AD609</f>
        <v>5.3E-3</v>
      </c>
      <c r="AB39" s="27">
        <f>'Raw - Base'!AE609</f>
        <v>5.3E-3</v>
      </c>
      <c r="AC39" s="27">
        <f>'Raw - Base'!AF609</f>
        <v>5.3E-3</v>
      </c>
      <c r="AD39" s="27">
        <f>'Raw - Base'!AG609</f>
        <v>5.3E-3</v>
      </c>
      <c r="AE39" s="27">
        <f>'Raw - Base'!AH609</f>
        <v>5.1999999999999998E-3</v>
      </c>
      <c r="AF39" s="27">
        <f>'Raw - Base'!AI609</f>
        <v>5.1999999999999998E-3</v>
      </c>
      <c r="AG39">
        <f t="shared" si="0"/>
        <v>0.86666666666666659</v>
      </c>
    </row>
    <row r="40" spans="1:33" x14ac:dyDescent="0.2">
      <c r="A40" s="19" t="s">
        <v>498</v>
      </c>
      <c r="B40" s="27">
        <f>'Raw - Base'!E610</f>
        <v>7.0000000000000001E-3</v>
      </c>
      <c r="C40" s="27">
        <f>'Raw - Base'!F610</f>
        <v>6.3E-3</v>
      </c>
      <c r="D40" s="27">
        <f>'Raw - Base'!G610</f>
        <v>6.4999999999999997E-3</v>
      </c>
      <c r="E40" s="27">
        <f>'Raw - Base'!H610</f>
        <v>6.4000000000000003E-3</v>
      </c>
      <c r="F40" s="27">
        <f>'Raw - Base'!I610</f>
        <v>6.4000000000000003E-3</v>
      </c>
      <c r="G40" s="27">
        <f>'Raw - Base'!J610</f>
        <v>6.4999999999999997E-3</v>
      </c>
      <c r="H40" s="27">
        <f>'Raw - Base'!K610</f>
        <v>6.4999999999999997E-3</v>
      </c>
      <c r="I40" s="27">
        <f>'Raw - Base'!L610</f>
        <v>6.4999999999999997E-3</v>
      </c>
      <c r="J40" s="27">
        <f>'Raw - Base'!M610</f>
        <v>6.4999999999999997E-3</v>
      </c>
      <c r="K40" s="27">
        <f>'Raw - Base'!N610</f>
        <v>6.4999999999999997E-3</v>
      </c>
      <c r="L40" s="27">
        <f>'Raw - Base'!O610</f>
        <v>6.4000000000000003E-3</v>
      </c>
      <c r="M40" s="27">
        <f>'Raw - Base'!P610</f>
        <v>6.4000000000000003E-3</v>
      </c>
      <c r="N40" s="27">
        <f>'Raw - Base'!Q610</f>
        <v>6.4000000000000003E-3</v>
      </c>
      <c r="O40" s="27">
        <f>'Raw - Base'!R610</f>
        <v>6.4000000000000003E-3</v>
      </c>
      <c r="P40" s="27">
        <f>'Raw - Base'!S610</f>
        <v>6.4000000000000003E-3</v>
      </c>
      <c r="Q40" s="27">
        <f>'Raw - Base'!T610</f>
        <v>6.4000000000000003E-3</v>
      </c>
      <c r="R40" s="27">
        <f>'Raw - Base'!U610</f>
        <v>6.3E-3</v>
      </c>
      <c r="S40" s="27">
        <f>'Raw - Base'!V610</f>
        <v>6.3E-3</v>
      </c>
      <c r="T40" s="27">
        <f>'Raw - Base'!W610</f>
        <v>6.3E-3</v>
      </c>
      <c r="U40" s="27">
        <f>'Raw - Base'!X610</f>
        <v>6.3E-3</v>
      </c>
      <c r="V40" s="27">
        <f>'Raw - Base'!Y610</f>
        <v>6.3E-3</v>
      </c>
      <c r="W40" s="27">
        <f>'Raw - Base'!Z610</f>
        <v>6.3E-3</v>
      </c>
      <c r="X40" s="27">
        <f>'Raw - Base'!AA610</f>
        <v>6.1999999999999998E-3</v>
      </c>
      <c r="Y40" s="27">
        <f>'Raw - Base'!AB610</f>
        <v>6.1999999999999998E-3</v>
      </c>
      <c r="Z40" s="27">
        <f>'Raw - Base'!AC610</f>
        <v>6.1999999999999998E-3</v>
      </c>
      <c r="AA40" s="27">
        <f>'Raw - Base'!AD610</f>
        <v>6.1999999999999998E-3</v>
      </c>
      <c r="AB40" s="27">
        <f>'Raw - Base'!AE610</f>
        <v>6.1999999999999998E-3</v>
      </c>
      <c r="AC40" s="27">
        <f>'Raw - Base'!AF610</f>
        <v>6.1999999999999998E-3</v>
      </c>
      <c r="AD40" s="27">
        <f>'Raw - Base'!AG610</f>
        <v>6.1000000000000004E-3</v>
      </c>
      <c r="AE40" s="27">
        <f>'Raw - Base'!AH610</f>
        <v>6.1000000000000004E-3</v>
      </c>
      <c r="AF40" s="27">
        <f>'Raw - Base'!AI610</f>
        <v>6.1000000000000004E-3</v>
      </c>
      <c r="AG40">
        <f t="shared" si="0"/>
        <v>0.87142857142857144</v>
      </c>
    </row>
    <row r="41" spans="1:33" x14ac:dyDescent="0.2">
      <c r="A41" s="19" t="s">
        <v>499</v>
      </c>
      <c r="B41" s="27">
        <f>'Raw - Base'!E611</f>
        <v>4.0000000000000001E-3</v>
      </c>
      <c r="C41" s="27">
        <f>'Raw - Base'!F611</f>
        <v>3.5999999999999999E-3</v>
      </c>
      <c r="D41" s="27">
        <f>'Raw - Base'!G611</f>
        <v>3.7000000000000002E-3</v>
      </c>
      <c r="E41" s="27">
        <f>'Raw - Base'!H611</f>
        <v>3.7000000000000002E-3</v>
      </c>
      <c r="F41" s="27">
        <f>'Raw - Base'!I611</f>
        <v>3.7000000000000002E-3</v>
      </c>
      <c r="G41" s="27">
        <f>'Raw - Base'!J611</f>
        <v>3.7000000000000002E-3</v>
      </c>
      <c r="H41" s="27">
        <f>'Raw - Base'!K611</f>
        <v>3.7000000000000002E-3</v>
      </c>
      <c r="I41" s="27">
        <f>'Raw - Base'!L611</f>
        <v>3.7000000000000002E-3</v>
      </c>
      <c r="J41" s="27">
        <f>'Raw - Base'!M611</f>
        <v>3.7000000000000002E-3</v>
      </c>
      <c r="K41" s="27">
        <f>'Raw - Base'!N611</f>
        <v>3.7000000000000002E-3</v>
      </c>
      <c r="L41" s="27">
        <f>'Raw - Base'!O611</f>
        <v>3.7000000000000002E-3</v>
      </c>
      <c r="M41" s="27">
        <f>'Raw - Base'!P611</f>
        <v>3.7000000000000002E-3</v>
      </c>
      <c r="N41" s="27">
        <f>'Raw - Base'!Q611</f>
        <v>3.7000000000000002E-3</v>
      </c>
      <c r="O41" s="27">
        <f>'Raw - Base'!R611</f>
        <v>3.7000000000000002E-3</v>
      </c>
      <c r="P41" s="27">
        <f>'Raw - Base'!S611</f>
        <v>3.5999999999999999E-3</v>
      </c>
      <c r="Q41" s="27">
        <f>'Raw - Base'!T611</f>
        <v>3.5999999999999999E-3</v>
      </c>
      <c r="R41" s="27">
        <f>'Raw - Base'!U611</f>
        <v>3.5999999999999999E-3</v>
      </c>
      <c r="S41" s="27">
        <f>'Raw - Base'!V611</f>
        <v>3.5999999999999999E-3</v>
      </c>
      <c r="T41" s="27">
        <f>'Raw - Base'!W611</f>
        <v>3.5999999999999999E-3</v>
      </c>
      <c r="U41" s="27">
        <f>'Raw - Base'!X611</f>
        <v>3.5999999999999999E-3</v>
      </c>
      <c r="V41" s="27">
        <f>'Raw - Base'!Y611</f>
        <v>3.5999999999999999E-3</v>
      </c>
      <c r="W41" s="27">
        <f>'Raw - Base'!Z611</f>
        <v>3.5999999999999999E-3</v>
      </c>
      <c r="X41" s="27">
        <f>'Raw - Base'!AA611</f>
        <v>3.5999999999999999E-3</v>
      </c>
      <c r="Y41" s="27">
        <f>'Raw - Base'!AB611</f>
        <v>3.5999999999999999E-3</v>
      </c>
      <c r="Z41" s="27">
        <f>'Raw - Base'!AC611</f>
        <v>3.5000000000000001E-3</v>
      </c>
      <c r="AA41" s="27">
        <f>'Raw - Base'!AD611</f>
        <v>3.5000000000000001E-3</v>
      </c>
      <c r="AB41" s="27">
        <f>'Raw - Base'!AE611</f>
        <v>3.5000000000000001E-3</v>
      </c>
      <c r="AC41" s="27">
        <f>'Raw - Base'!AF611</f>
        <v>3.5000000000000001E-3</v>
      </c>
      <c r="AD41" s="27">
        <f>'Raw - Base'!AG611</f>
        <v>3.5000000000000001E-3</v>
      </c>
      <c r="AE41" s="27">
        <f>'Raw - Base'!AH611</f>
        <v>3.5000000000000001E-3</v>
      </c>
      <c r="AF41" s="27">
        <f>'Raw - Base'!AI611</f>
        <v>3.5000000000000001E-3</v>
      </c>
      <c r="AG41">
        <f t="shared" si="0"/>
        <v>0.875</v>
      </c>
    </row>
    <row r="42" spans="1:33" x14ac:dyDescent="0.2">
      <c r="A42" s="19" t="s">
        <v>500</v>
      </c>
      <c r="B42" s="27">
        <f>'Raw - Base'!E612</f>
        <v>0</v>
      </c>
      <c r="C42" s="27">
        <f>'Raw - Base'!F612</f>
        <v>0</v>
      </c>
      <c r="D42" s="27">
        <f>'Raw - Base'!G612</f>
        <v>0</v>
      </c>
      <c r="E42" s="27">
        <f>'Raw - Base'!H612</f>
        <v>0</v>
      </c>
      <c r="F42" s="27">
        <f>'Raw - Base'!I612</f>
        <v>0</v>
      </c>
      <c r="G42" s="27">
        <f>'Raw - Base'!J612</f>
        <v>0</v>
      </c>
      <c r="H42" s="27">
        <f>'Raw - Base'!K612</f>
        <v>0</v>
      </c>
      <c r="I42" s="27">
        <f>'Raw - Base'!L612</f>
        <v>0</v>
      </c>
      <c r="J42" s="27">
        <f>'Raw - Base'!M612</f>
        <v>0</v>
      </c>
      <c r="K42" s="27">
        <f>'Raw - Base'!N612</f>
        <v>0</v>
      </c>
      <c r="L42" s="27">
        <f>'Raw - Base'!O612</f>
        <v>0</v>
      </c>
      <c r="M42" s="27">
        <f>'Raw - Base'!P612</f>
        <v>0</v>
      </c>
      <c r="N42" s="27">
        <f>'Raw - Base'!Q612</f>
        <v>0</v>
      </c>
      <c r="O42" s="27">
        <f>'Raw - Base'!R612</f>
        <v>0</v>
      </c>
      <c r="P42" s="27">
        <f>'Raw - Base'!S612</f>
        <v>0</v>
      </c>
      <c r="Q42" s="27">
        <f>'Raw - Base'!T612</f>
        <v>0</v>
      </c>
      <c r="R42" s="27">
        <f>'Raw - Base'!U612</f>
        <v>0</v>
      </c>
      <c r="S42" s="27">
        <f>'Raw - Base'!V612</f>
        <v>0</v>
      </c>
      <c r="T42" s="27">
        <f>'Raw - Base'!W612</f>
        <v>0</v>
      </c>
      <c r="U42" s="27">
        <f>'Raw - Base'!X612</f>
        <v>0</v>
      </c>
      <c r="V42" s="27">
        <f>'Raw - Base'!Y612</f>
        <v>0</v>
      </c>
      <c r="W42" s="27">
        <f>'Raw - Base'!Z612</f>
        <v>0</v>
      </c>
      <c r="X42" s="27">
        <f>'Raw - Base'!AA612</f>
        <v>0</v>
      </c>
      <c r="Y42" s="27">
        <f>'Raw - Base'!AB612</f>
        <v>0</v>
      </c>
      <c r="Z42" s="27">
        <f>'Raw - Base'!AC612</f>
        <v>0</v>
      </c>
      <c r="AA42" s="27">
        <f>'Raw - Base'!AD612</f>
        <v>0</v>
      </c>
      <c r="AB42" s="27">
        <f>'Raw - Base'!AE612</f>
        <v>0</v>
      </c>
      <c r="AC42" s="27">
        <f>'Raw - Base'!AF612</f>
        <v>0</v>
      </c>
      <c r="AD42" s="27">
        <f>'Raw - Base'!AG612</f>
        <v>0</v>
      </c>
      <c r="AE42" s="27">
        <f>'Raw - Base'!AH612</f>
        <v>0</v>
      </c>
      <c r="AF42" s="27">
        <f>'Raw - Base'!AI612</f>
        <v>0</v>
      </c>
      <c r="AG42" t="e">
        <f t="shared" si="0"/>
        <v>#DIV/0!</v>
      </c>
    </row>
    <row r="43" spans="1:33" x14ac:dyDescent="0.2">
      <c r="A43" s="19" t="s">
        <v>501</v>
      </c>
      <c r="B43" s="27">
        <f>'Raw - Base'!E613</f>
        <v>1.21E-2</v>
      </c>
      <c r="C43" s="27">
        <f>'Raw - Base'!F613</f>
        <v>1.0800000000000001E-2</v>
      </c>
      <c r="D43" s="27">
        <f>'Raw - Base'!G613</f>
        <v>1.12E-2</v>
      </c>
      <c r="E43" s="27">
        <f>'Raw - Base'!H613</f>
        <v>1.0999999999999999E-2</v>
      </c>
      <c r="F43" s="27">
        <f>'Raw - Base'!I613</f>
        <v>1.0999999999999999E-2</v>
      </c>
      <c r="G43" s="27">
        <f>'Raw - Base'!J613</f>
        <v>1.12E-2</v>
      </c>
      <c r="H43" s="27">
        <f>'Raw - Base'!K613</f>
        <v>1.12E-2</v>
      </c>
      <c r="I43" s="27">
        <f>'Raw - Base'!L613</f>
        <v>1.11E-2</v>
      </c>
      <c r="J43" s="27">
        <f>'Raw - Base'!M613</f>
        <v>1.11E-2</v>
      </c>
      <c r="K43" s="27">
        <f>'Raw - Base'!N613</f>
        <v>1.11E-2</v>
      </c>
      <c r="L43" s="27">
        <f>'Raw - Base'!O613</f>
        <v>1.0999999999999999E-2</v>
      </c>
      <c r="M43" s="27">
        <f>'Raw - Base'!P613</f>
        <v>1.0999999999999999E-2</v>
      </c>
      <c r="N43" s="27">
        <f>'Raw - Base'!Q613</f>
        <v>1.0999999999999999E-2</v>
      </c>
      <c r="O43" s="27">
        <f>'Raw - Base'!R613</f>
        <v>1.0999999999999999E-2</v>
      </c>
      <c r="P43" s="27">
        <f>'Raw - Base'!S613</f>
        <v>1.09E-2</v>
      </c>
      <c r="Q43" s="27">
        <f>'Raw - Base'!T613</f>
        <v>1.09E-2</v>
      </c>
      <c r="R43" s="27">
        <f>'Raw - Base'!U613</f>
        <v>1.09E-2</v>
      </c>
      <c r="S43" s="27">
        <f>'Raw - Base'!V613</f>
        <v>1.0800000000000001E-2</v>
      </c>
      <c r="T43" s="27">
        <f>'Raw - Base'!W613</f>
        <v>1.0800000000000001E-2</v>
      </c>
      <c r="U43" s="27">
        <f>'Raw - Base'!X613</f>
        <v>1.0800000000000001E-2</v>
      </c>
      <c r="V43" s="27">
        <f>'Raw - Base'!Y613</f>
        <v>1.0800000000000001E-2</v>
      </c>
      <c r="W43" s="27">
        <f>'Raw - Base'!Z613</f>
        <v>1.0699999999999999E-2</v>
      </c>
      <c r="X43" s="27">
        <f>'Raw - Base'!AA613</f>
        <v>1.0699999999999999E-2</v>
      </c>
      <c r="Y43" s="27">
        <f>'Raw - Base'!AB613</f>
        <v>1.0699999999999999E-2</v>
      </c>
      <c r="Z43" s="27">
        <f>'Raw - Base'!AC613</f>
        <v>1.06E-2</v>
      </c>
      <c r="AA43" s="27">
        <f>'Raw - Base'!AD613</f>
        <v>1.06E-2</v>
      </c>
      <c r="AB43" s="27">
        <f>'Raw - Base'!AE613</f>
        <v>1.06E-2</v>
      </c>
      <c r="AC43" s="27">
        <f>'Raw - Base'!AF613</f>
        <v>1.06E-2</v>
      </c>
      <c r="AD43" s="27">
        <f>'Raw - Base'!AG613</f>
        <v>1.0500000000000001E-2</v>
      </c>
      <c r="AE43" s="27">
        <f>'Raw - Base'!AH613</f>
        <v>1.0500000000000001E-2</v>
      </c>
      <c r="AF43" s="27">
        <f>'Raw - Base'!AI613</f>
        <v>1.0500000000000001E-2</v>
      </c>
      <c r="AG43">
        <f t="shared" si="0"/>
        <v>0.86776859504132242</v>
      </c>
    </row>
    <row r="44" spans="1:33" x14ac:dyDescent="0.2">
      <c r="A44" s="19" t="s">
        <v>502</v>
      </c>
      <c r="B44" s="27">
        <f>'Raw - Base'!E614</f>
        <v>4.0000000000000001E-3</v>
      </c>
      <c r="C44" s="27">
        <f>'Raw - Base'!F614</f>
        <v>3.5999999999999999E-3</v>
      </c>
      <c r="D44" s="27">
        <f>'Raw - Base'!G614</f>
        <v>3.7000000000000002E-3</v>
      </c>
      <c r="E44" s="27">
        <f>'Raw - Base'!H614</f>
        <v>3.7000000000000002E-3</v>
      </c>
      <c r="F44" s="27">
        <f>'Raw - Base'!I614</f>
        <v>3.7000000000000002E-3</v>
      </c>
      <c r="G44" s="27">
        <f>'Raw - Base'!J614</f>
        <v>3.7000000000000002E-3</v>
      </c>
      <c r="H44" s="27">
        <f>'Raw - Base'!K614</f>
        <v>3.7000000000000002E-3</v>
      </c>
      <c r="I44" s="27">
        <f>'Raw - Base'!L614</f>
        <v>3.7000000000000002E-3</v>
      </c>
      <c r="J44" s="27">
        <f>'Raw - Base'!M614</f>
        <v>3.7000000000000002E-3</v>
      </c>
      <c r="K44" s="27">
        <f>'Raw - Base'!N614</f>
        <v>3.7000000000000002E-3</v>
      </c>
      <c r="L44" s="27">
        <f>'Raw - Base'!O614</f>
        <v>3.7000000000000002E-3</v>
      </c>
      <c r="M44" s="27">
        <f>'Raw - Base'!P614</f>
        <v>3.7000000000000002E-3</v>
      </c>
      <c r="N44" s="27">
        <f>'Raw - Base'!Q614</f>
        <v>3.7000000000000002E-3</v>
      </c>
      <c r="O44" s="27">
        <f>'Raw - Base'!R614</f>
        <v>3.7000000000000002E-3</v>
      </c>
      <c r="P44" s="27">
        <f>'Raw - Base'!S614</f>
        <v>3.7000000000000002E-3</v>
      </c>
      <c r="Q44" s="27">
        <f>'Raw - Base'!T614</f>
        <v>3.5999999999999999E-3</v>
      </c>
      <c r="R44" s="27">
        <f>'Raw - Base'!U614</f>
        <v>3.5999999999999999E-3</v>
      </c>
      <c r="S44" s="27">
        <f>'Raw - Base'!V614</f>
        <v>3.5999999999999999E-3</v>
      </c>
      <c r="T44" s="27">
        <f>'Raw - Base'!W614</f>
        <v>3.5999999999999999E-3</v>
      </c>
      <c r="U44" s="27">
        <f>'Raw - Base'!X614</f>
        <v>3.5999999999999999E-3</v>
      </c>
      <c r="V44" s="27">
        <f>'Raw - Base'!Y614</f>
        <v>3.5999999999999999E-3</v>
      </c>
      <c r="W44" s="27">
        <f>'Raw - Base'!Z614</f>
        <v>3.5999999999999999E-3</v>
      </c>
      <c r="X44" s="27">
        <f>'Raw - Base'!AA614</f>
        <v>3.5999999999999999E-3</v>
      </c>
      <c r="Y44" s="27">
        <f>'Raw - Base'!AB614</f>
        <v>3.5999999999999999E-3</v>
      </c>
      <c r="Z44" s="27">
        <f>'Raw - Base'!AC614</f>
        <v>3.5999999999999999E-3</v>
      </c>
      <c r="AA44" s="27">
        <f>'Raw - Base'!AD614</f>
        <v>3.5000000000000001E-3</v>
      </c>
      <c r="AB44" s="27">
        <f>'Raw - Base'!AE614</f>
        <v>3.5000000000000001E-3</v>
      </c>
      <c r="AC44" s="27">
        <f>'Raw - Base'!AF614</f>
        <v>3.5000000000000001E-3</v>
      </c>
      <c r="AD44" s="27">
        <f>'Raw - Base'!AG614</f>
        <v>3.5000000000000001E-3</v>
      </c>
      <c r="AE44" s="27">
        <f>'Raw - Base'!AH614</f>
        <v>3.5000000000000001E-3</v>
      </c>
      <c r="AF44" s="27">
        <f>'Raw - Base'!AI614</f>
        <v>3.5000000000000001E-3</v>
      </c>
      <c r="AG44">
        <f t="shared" si="0"/>
        <v>0.875</v>
      </c>
    </row>
    <row r="45" spans="1:33" x14ac:dyDescent="0.2">
      <c r="A45" s="19" t="s">
        <v>503</v>
      </c>
      <c r="B45" s="27">
        <f>'Raw - Base'!E615</f>
        <v>0</v>
      </c>
      <c r="C45" s="27">
        <f>'Raw - Base'!F615</f>
        <v>0</v>
      </c>
      <c r="D45" s="27">
        <f>'Raw - Base'!G615</f>
        <v>0</v>
      </c>
      <c r="E45" s="27">
        <f>'Raw - Base'!H615</f>
        <v>0</v>
      </c>
      <c r="F45" s="27">
        <f>'Raw - Base'!I615</f>
        <v>0</v>
      </c>
      <c r="G45" s="27">
        <f>'Raw - Base'!J615</f>
        <v>0</v>
      </c>
      <c r="H45" s="27">
        <f>'Raw - Base'!K615</f>
        <v>0</v>
      </c>
      <c r="I45" s="27">
        <f>'Raw - Base'!L615</f>
        <v>0</v>
      </c>
      <c r="J45" s="27">
        <f>'Raw - Base'!M615</f>
        <v>0</v>
      </c>
      <c r="K45" s="27">
        <f>'Raw - Base'!N615</f>
        <v>0</v>
      </c>
      <c r="L45" s="27">
        <f>'Raw - Base'!O615</f>
        <v>0</v>
      </c>
      <c r="M45" s="27">
        <f>'Raw - Base'!P615</f>
        <v>0</v>
      </c>
      <c r="N45" s="27">
        <f>'Raw - Base'!Q615</f>
        <v>0</v>
      </c>
      <c r="O45" s="27">
        <f>'Raw - Base'!R615</f>
        <v>0</v>
      </c>
      <c r="P45" s="27">
        <f>'Raw - Base'!S615</f>
        <v>0</v>
      </c>
      <c r="Q45" s="27">
        <f>'Raw - Base'!T615</f>
        <v>0</v>
      </c>
      <c r="R45" s="27">
        <f>'Raw - Base'!U615</f>
        <v>0</v>
      </c>
      <c r="S45" s="27">
        <f>'Raw - Base'!V615</f>
        <v>0</v>
      </c>
      <c r="T45" s="27">
        <f>'Raw - Base'!W615</f>
        <v>0</v>
      </c>
      <c r="U45" s="27">
        <f>'Raw - Base'!X615</f>
        <v>0</v>
      </c>
      <c r="V45" s="27">
        <f>'Raw - Base'!Y615</f>
        <v>0</v>
      </c>
      <c r="W45" s="27">
        <f>'Raw - Base'!Z615</f>
        <v>0</v>
      </c>
      <c r="X45" s="27">
        <f>'Raw - Base'!AA615</f>
        <v>0</v>
      </c>
      <c r="Y45" s="27">
        <f>'Raw - Base'!AB615</f>
        <v>0</v>
      </c>
      <c r="Z45" s="27">
        <f>'Raw - Base'!AC615</f>
        <v>0</v>
      </c>
      <c r="AA45" s="27">
        <f>'Raw - Base'!AD615</f>
        <v>0</v>
      </c>
      <c r="AB45" s="27">
        <f>'Raw - Base'!AE615</f>
        <v>0</v>
      </c>
      <c r="AC45" s="27">
        <f>'Raw - Base'!AF615</f>
        <v>0</v>
      </c>
      <c r="AD45" s="27">
        <f>'Raw - Base'!AG615</f>
        <v>0</v>
      </c>
      <c r="AE45" s="27">
        <f>'Raw - Base'!AH615</f>
        <v>0</v>
      </c>
      <c r="AF45" s="27">
        <f>'Raw - Base'!AI615</f>
        <v>0</v>
      </c>
      <c r="AG45" t="e">
        <f t="shared" si="0"/>
        <v>#DIV/0!</v>
      </c>
    </row>
    <row r="46" spans="1:33" x14ac:dyDescent="0.2">
      <c r="A46" s="21" t="s">
        <v>504</v>
      </c>
      <c r="B46" s="27">
        <f>'Raw - Base'!E616</f>
        <v>0</v>
      </c>
      <c r="C46" s="27">
        <f>'Raw - Base'!F616</f>
        <v>0</v>
      </c>
      <c r="D46" s="27">
        <f>'Raw - Base'!G616</f>
        <v>0</v>
      </c>
      <c r="E46" s="27">
        <f>'Raw - Base'!H616</f>
        <v>0</v>
      </c>
      <c r="F46" s="27">
        <f>'Raw - Base'!I616</f>
        <v>0</v>
      </c>
      <c r="G46" s="27">
        <f>'Raw - Base'!J616</f>
        <v>0</v>
      </c>
      <c r="H46" s="27">
        <f>'Raw - Base'!K616</f>
        <v>0</v>
      </c>
      <c r="I46" s="27">
        <f>'Raw - Base'!L616</f>
        <v>0</v>
      </c>
      <c r="J46" s="27">
        <f>'Raw - Base'!M616</f>
        <v>0</v>
      </c>
      <c r="K46" s="27">
        <f>'Raw - Base'!N616</f>
        <v>0</v>
      </c>
      <c r="L46" s="27">
        <f>'Raw - Base'!O616</f>
        <v>0</v>
      </c>
      <c r="M46" s="27">
        <f>'Raw - Base'!P616</f>
        <v>0</v>
      </c>
      <c r="N46" s="27">
        <f>'Raw - Base'!Q616</f>
        <v>0</v>
      </c>
      <c r="O46" s="27">
        <f>'Raw - Base'!R616</f>
        <v>0</v>
      </c>
      <c r="P46" s="27">
        <f>'Raw - Base'!S616</f>
        <v>0</v>
      </c>
      <c r="Q46" s="27">
        <f>'Raw - Base'!T616</f>
        <v>0</v>
      </c>
      <c r="R46" s="27">
        <f>'Raw - Base'!U616</f>
        <v>0</v>
      </c>
      <c r="S46" s="27">
        <f>'Raw - Base'!V616</f>
        <v>0</v>
      </c>
      <c r="T46" s="27">
        <f>'Raw - Base'!W616</f>
        <v>0</v>
      </c>
      <c r="U46" s="27">
        <f>'Raw - Base'!X616</f>
        <v>0</v>
      </c>
      <c r="V46" s="27">
        <f>'Raw - Base'!Y616</f>
        <v>0</v>
      </c>
      <c r="W46" s="27">
        <f>'Raw - Base'!Z616</f>
        <v>0</v>
      </c>
      <c r="X46" s="27">
        <f>'Raw - Base'!AA616</f>
        <v>0</v>
      </c>
      <c r="Y46" s="27">
        <f>'Raw - Base'!AB616</f>
        <v>0</v>
      </c>
      <c r="Z46" s="27">
        <f>'Raw - Base'!AC616</f>
        <v>0</v>
      </c>
      <c r="AA46" s="27">
        <f>'Raw - Base'!AD616</f>
        <v>0</v>
      </c>
      <c r="AB46" s="27">
        <f>'Raw - Base'!AE616</f>
        <v>0</v>
      </c>
      <c r="AC46" s="27">
        <f>'Raw - Base'!AF616</f>
        <v>0</v>
      </c>
      <c r="AD46" s="27">
        <f>'Raw - Base'!AG616</f>
        <v>0</v>
      </c>
      <c r="AE46" s="27">
        <f>'Raw - Base'!AH616</f>
        <v>0</v>
      </c>
      <c r="AF46" s="27">
        <f>'Raw - Base'!AI616</f>
        <v>0</v>
      </c>
      <c r="AG46" t="e">
        <f t="shared" si="0"/>
        <v>#DIV/0!</v>
      </c>
    </row>
    <row r="47" spans="1:33" x14ac:dyDescent="0.2">
      <c r="A47" s="21" t="s">
        <v>505</v>
      </c>
      <c r="B47" s="27">
        <f>'Raw - Base'!E617</f>
        <v>0</v>
      </c>
      <c r="C47" s="27">
        <f>'Raw - Base'!F617</f>
        <v>0</v>
      </c>
      <c r="D47" s="27">
        <f>'Raw - Base'!G617</f>
        <v>0</v>
      </c>
      <c r="E47" s="27">
        <f>'Raw - Base'!H617</f>
        <v>0</v>
      </c>
      <c r="F47" s="27">
        <f>'Raw - Base'!I617</f>
        <v>0</v>
      </c>
      <c r="G47" s="27">
        <f>'Raw - Base'!J617</f>
        <v>0</v>
      </c>
      <c r="H47" s="27">
        <f>'Raw - Base'!K617</f>
        <v>0</v>
      </c>
      <c r="I47" s="27">
        <f>'Raw - Base'!L617</f>
        <v>0</v>
      </c>
      <c r="J47" s="27">
        <f>'Raw - Base'!M617</f>
        <v>0</v>
      </c>
      <c r="K47" s="27">
        <f>'Raw - Base'!N617</f>
        <v>0</v>
      </c>
      <c r="L47" s="27">
        <f>'Raw - Base'!O617</f>
        <v>0</v>
      </c>
      <c r="M47" s="27">
        <f>'Raw - Base'!P617</f>
        <v>0</v>
      </c>
      <c r="N47" s="27">
        <f>'Raw - Base'!Q617</f>
        <v>0</v>
      </c>
      <c r="O47" s="27">
        <f>'Raw - Base'!R617</f>
        <v>0</v>
      </c>
      <c r="P47" s="27">
        <f>'Raw - Base'!S617</f>
        <v>0</v>
      </c>
      <c r="Q47" s="27">
        <f>'Raw - Base'!T617</f>
        <v>0</v>
      </c>
      <c r="R47" s="27">
        <f>'Raw - Base'!U617</f>
        <v>0</v>
      </c>
      <c r="S47" s="27">
        <f>'Raw - Base'!V617</f>
        <v>0</v>
      </c>
      <c r="T47" s="27">
        <f>'Raw - Base'!W617</f>
        <v>0</v>
      </c>
      <c r="U47" s="27">
        <f>'Raw - Base'!X617</f>
        <v>0</v>
      </c>
      <c r="V47" s="27">
        <f>'Raw - Base'!Y617</f>
        <v>0</v>
      </c>
      <c r="W47" s="27">
        <f>'Raw - Base'!Z617</f>
        <v>0</v>
      </c>
      <c r="X47" s="27">
        <f>'Raw - Base'!AA617</f>
        <v>0</v>
      </c>
      <c r="Y47" s="27">
        <f>'Raw - Base'!AB617</f>
        <v>0</v>
      </c>
      <c r="Z47" s="27">
        <f>'Raw - Base'!AC617</f>
        <v>0</v>
      </c>
      <c r="AA47" s="27">
        <f>'Raw - Base'!AD617</f>
        <v>0</v>
      </c>
      <c r="AB47" s="27">
        <f>'Raw - Base'!AE617</f>
        <v>0</v>
      </c>
      <c r="AC47" s="27">
        <f>'Raw - Base'!AF617</f>
        <v>0</v>
      </c>
      <c r="AD47" s="27">
        <f>'Raw - Base'!AG617</f>
        <v>0</v>
      </c>
      <c r="AE47" s="27">
        <f>'Raw - Base'!AH617</f>
        <v>0</v>
      </c>
      <c r="AF47" s="27">
        <f>'Raw - Base'!AI617</f>
        <v>0</v>
      </c>
      <c r="AG47" t="e">
        <f t="shared" si="0"/>
        <v>#DIV/0!</v>
      </c>
    </row>
    <row r="48" spans="1:33" x14ac:dyDescent="0.2">
      <c r="A48" s="21" t="s">
        <v>506</v>
      </c>
      <c r="B48" s="27">
        <f>'Raw - Base'!E618</f>
        <v>7.0000000000000001E-3</v>
      </c>
      <c r="C48" s="27">
        <f>'Raw - Base'!F618</f>
        <v>6.3E-3</v>
      </c>
      <c r="D48" s="27">
        <f>'Raw - Base'!G618</f>
        <v>6.4999999999999997E-3</v>
      </c>
      <c r="E48" s="27">
        <f>'Raw - Base'!H618</f>
        <v>6.4000000000000003E-3</v>
      </c>
      <c r="F48" s="27">
        <f>'Raw - Base'!I618</f>
        <v>6.4000000000000003E-3</v>
      </c>
      <c r="G48" s="27">
        <f>'Raw - Base'!J618</f>
        <v>6.4999999999999997E-3</v>
      </c>
      <c r="H48" s="27">
        <f>'Raw - Base'!K618</f>
        <v>6.4999999999999997E-3</v>
      </c>
      <c r="I48" s="27">
        <f>'Raw - Base'!L618</f>
        <v>6.4999999999999997E-3</v>
      </c>
      <c r="J48" s="27">
        <f>'Raw - Base'!M618</f>
        <v>6.4999999999999997E-3</v>
      </c>
      <c r="K48" s="27">
        <f>'Raw - Base'!N618</f>
        <v>6.4999999999999997E-3</v>
      </c>
      <c r="L48" s="27">
        <f>'Raw - Base'!O618</f>
        <v>6.4000000000000003E-3</v>
      </c>
      <c r="M48" s="27">
        <f>'Raw - Base'!P618</f>
        <v>6.4000000000000003E-3</v>
      </c>
      <c r="N48" s="27">
        <f>'Raw - Base'!Q618</f>
        <v>6.4000000000000003E-3</v>
      </c>
      <c r="O48" s="27">
        <f>'Raw - Base'!R618</f>
        <v>6.4000000000000003E-3</v>
      </c>
      <c r="P48" s="27">
        <f>'Raw - Base'!S618</f>
        <v>6.4000000000000003E-3</v>
      </c>
      <c r="Q48" s="27">
        <f>'Raw - Base'!T618</f>
        <v>6.4000000000000003E-3</v>
      </c>
      <c r="R48" s="27">
        <f>'Raw - Base'!U618</f>
        <v>6.3E-3</v>
      </c>
      <c r="S48" s="27">
        <f>'Raw - Base'!V618</f>
        <v>6.3E-3</v>
      </c>
      <c r="T48" s="27">
        <f>'Raw - Base'!W618</f>
        <v>6.3E-3</v>
      </c>
      <c r="U48" s="27">
        <f>'Raw - Base'!X618</f>
        <v>6.3E-3</v>
      </c>
      <c r="V48" s="27">
        <f>'Raw - Base'!Y618</f>
        <v>6.3E-3</v>
      </c>
      <c r="W48" s="27">
        <f>'Raw - Base'!Z618</f>
        <v>6.3E-3</v>
      </c>
      <c r="X48" s="27">
        <f>'Raw - Base'!AA618</f>
        <v>6.1999999999999998E-3</v>
      </c>
      <c r="Y48" s="27">
        <f>'Raw - Base'!AB618</f>
        <v>6.1999999999999998E-3</v>
      </c>
      <c r="Z48" s="27">
        <f>'Raw - Base'!AC618</f>
        <v>6.1999999999999998E-3</v>
      </c>
      <c r="AA48" s="27">
        <f>'Raw - Base'!AD618</f>
        <v>6.1999999999999998E-3</v>
      </c>
      <c r="AB48" s="27">
        <f>'Raw - Base'!AE618</f>
        <v>6.1999999999999998E-3</v>
      </c>
      <c r="AC48" s="27">
        <f>'Raw - Base'!AF618</f>
        <v>6.1000000000000004E-3</v>
      </c>
      <c r="AD48" s="27">
        <f>'Raw - Base'!AG618</f>
        <v>6.1000000000000004E-3</v>
      </c>
      <c r="AE48" s="27">
        <f>'Raw - Base'!AH618</f>
        <v>6.1000000000000004E-3</v>
      </c>
      <c r="AF48" s="27">
        <f>'Raw - Base'!AI618</f>
        <v>6.1000000000000004E-3</v>
      </c>
      <c r="AG48">
        <f t="shared" si="0"/>
        <v>0.87142857142857144</v>
      </c>
    </row>
    <row r="49" spans="1:33" x14ac:dyDescent="0.2">
      <c r="A49" s="22" t="s">
        <v>507</v>
      </c>
      <c r="B49" s="27">
        <f>'Raw - Base'!E619</f>
        <v>0.57630000000000003</v>
      </c>
      <c r="C49" s="27">
        <f>'Raw - Base'!F619</f>
        <v>0.5292</v>
      </c>
      <c r="D49" s="27">
        <f>'Raw - Base'!G619</f>
        <v>0.53200000000000003</v>
      </c>
      <c r="E49" s="27">
        <f>'Raw - Base'!H619</f>
        <v>0.54669999999999996</v>
      </c>
      <c r="F49" s="27">
        <f>'Raw - Base'!I619</f>
        <v>0.5675</v>
      </c>
      <c r="G49" s="27">
        <f>'Raw - Base'!J619</f>
        <v>0.56620000000000004</v>
      </c>
      <c r="H49" s="27">
        <f>'Raw - Base'!K619</f>
        <v>0.58189999999999997</v>
      </c>
      <c r="I49" s="27">
        <f>'Raw - Base'!L619</f>
        <v>0.58860000000000001</v>
      </c>
      <c r="J49" s="27">
        <f>'Raw - Base'!M619</f>
        <v>0.59589999999999999</v>
      </c>
      <c r="K49" s="27">
        <f>'Raw - Base'!N619</f>
        <v>0.60250000000000004</v>
      </c>
      <c r="L49" s="27">
        <f>'Raw - Base'!O619</f>
        <v>0.60860000000000003</v>
      </c>
      <c r="M49" s="27">
        <f>'Raw - Base'!P619</f>
        <v>0.61409999999999998</v>
      </c>
      <c r="N49" s="27">
        <f>'Raw - Base'!Q619</f>
        <v>0.61909999999999998</v>
      </c>
      <c r="O49" s="27">
        <f>'Raw - Base'!R619</f>
        <v>0.62360000000000004</v>
      </c>
      <c r="P49" s="27">
        <f>'Raw - Base'!S619</f>
        <v>0.62749999999999995</v>
      </c>
      <c r="Q49" s="27">
        <f>'Raw - Base'!T619</f>
        <v>0.63090000000000002</v>
      </c>
      <c r="R49" s="27">
        <f>'Raw - Base'!U619</f>
        <v>0.63380000000000003</v>
      </c>
      <c r="S49" s="27">
        <f>'Raw - Base'!V619</f>
        <v>0.63619999999999999</v>
      </c>
      <c r="T49" s="27">
        <f>'Raw - Base'!W619</f>
        <v>0.6381</v>
      </c>
      <c r="U49" s="27">
        <f>'Raw - Base'!X619</f>
        <v>0.63949999999999996</v>
      </c>
      <c r="V49" s="27">
        <f>'Raw - Base'!Y619</f>
        <v>0.64049999999999996</v>
      </c>
      <c r="W49" s="27">
        <f>'Raw - Base'!Z619</f>
        <v>0.64100000000000001</v>
      </c>
      <c r="X49" s="27">
        <f>'Raw - Base'!AA619</f>
        <v>0.6411</v>
      </c>
      <c r="Y49" s="27">
        <f>'Raw - Base'!AB619</f>
        <v>0.64080000000000004</v>
      </c>
      <c r="Z49" s="27">
        <f>'Raw - Base'!AC619</f>
        <v>0.6401</v>
      </c>
      <c r="AA49" s="27">
        <f>'Raw - Base'!AD619</f>
        <v>0.63890000000000002</v>
      </c>
      <c r="AB49" s="27">
        <f>'Raw - Base'!AE619</f>
        <v>0.63739999999999997</v>
      </c>
      <c r="AC49" s="27">
        <f>'Raw - Base'!AF619</f>
        <v>0.63549999999999995</v>
      </c>
      <c r="AD49" s="27">
        <f>'Raw - Base'!AG619</f>
        <v>0.63319999999999999</v>
      </c>
      <c r="AE49" s="27">
        <f>'Raw - Base'!AH619</f>
        <v>0.63060000000000005</v>
      </c>
      <c r="AF49" s="27">
        <f>'Raw - Base'!AI619</f>
        <v>0.62760000000000005</v>
      </c>
      <c r="AG49">
        <f t="shared" si="0"/>
        <v>1.0890161374284226</v>
      </c>
    </row>
    <row r="50" spans="1:33" x14ac:dyDescent="0.2">
      <c r="A50" s="22" t="s">
        <v>508</v>
      </c>
      <c r="B50" s="27">
        <f>'Raw - Base'!E620</f>
        <v>0.63959999999999995</v>
      </c>
      <c r="C50" s="27">
        <f>'Raw - Base'!F620</f>
        <v>0.58730000000000004</v>
      </c>
      <c r="D50" s="27">
        <f>'Raw - Base'!G620</f>
        <v>0.59040000000000004</v>
      </c>
      <c r="E50" s="27">
        <f>'Raw - Base'!H620</f>
        <v>0.60670000000000002</v>
      </c>
      <c r="F50" s="27">
        <f>'Raw - Base'!I620</f>
        <v>0.62980000000000003</v>
      </c>
      <c r="G50" s="27">
        <f>'Raw - Base'!J620</f>
        <v>0.62839999999999996</v>
      </c>
      <c r="H50" s="27">
        <f>'Raw - Base'!K620</f>
        <v>0.64570000000000005</v>
      </c>
      <c r="I50" s="27">
        <f>'Raw - Base'!L620</f>
        <v>0.6532</v>
      </c>
      <c r="J50" s="27">
        <f>'Raw - Base'!M620</f>
        <v>0.6613</v>
      </c>
      <c r="K50" s="27">
        <f>'Raw - Base'!N620</f>
        <v>0.66859999999999997</v>
      </c>
      <c r="L50" s="27">
        <f>'Raw - Base'!O620</f>
        <v>0.6754</v>
      </c>
      <c r="M50" s="27">
        <f>'Raw - Base'!P620</f>
        <v>0.68149999999999999</v>
      </c>
      <c r="N50" s="27">
        <f>'Raw - Base'!Q620</f>
        <v>0.68710000000000004</v>
      </c>
      <c r="O50" s="27">
        <f>'Raw - Base'!R620</f>
        <v>0.69199999999999995</v>
      </c>
      <c r="P50" s="27">
        <f>'Raw - Base'!S620</f>
        <v>0.69640000000000002</v>
      </c>
      <c r="Q50" s="27">
        <f>'Raw - Base'!T620</f>
        <v>0.70020000000000004</v>
      </c>
      <c r="R50" s="27">
        <f>'Raw - Base'!U620</f>
        <v>0.70340000000000003</v>
      </c>
      <c r="S50" s="27">
        <f>'Raw - Base'!V620</f>
        <v>0.70609999999999995</v>
      </c>
      <c r="T50" s="27">
        <f>'Raw - Base'!W620</f>
        <v>0.70820000000000005</v>
      </c>
      <c r="U50" s="27">
        <f>'Raw - Base'!X620</f>
        <v>0.70979999999999999</v>
      </c>
      <c r="V50" s="27">
        <f>'Raw - Base'!Y620</f>
        <v>0.71079999999999999</v>
      </c>
      <c r="W50" s="27">
        <f>'Raw - Base'!Z620</f>
        <v>0.71140000000000003</v>
      </c>
      <c r="X50" s="27">
        <f>'Raw - Base'!AA620</f>
        <v>0.71150000000000002</v>
      </c>
      <c r="Y50" s="27">
        <f>'Raw - Base'!AB620</f>
        <v>0.71120000000000005</v>
      </c>
      <c r="Z50" s="27">
        <f>'Raw - Base'!AC620</f>
        <v>0.71030000000000004</v>
      </c>
      <c r="AA50" s="27">
        <f>'Raw - Base'!AD620</f>
        <v>0.70909999999999995</v>
      </c>
      <c r="AB50" s="27">
        <f>'Raw - Base'!AE620</f>
        <v>0.70740000000000003</v>
      </c>
      <c r="AC50" s="27">
        <f>'Raw - Base'!AF620</f>
        <v>0.70520000000000005</v>
      </c>
      <c r="AD50" s="27">
        <f>'Raw - Base'!AG620</f>
        <v>0.70269999999999999</v>
      </c>
      <c r="AE50" s="27">
        <f>'Raw - Base'!AH620</f>
        <v>0.69979999999999998</v>
      </c>
      <c r="AF50" s="27">
        <f>'Raw - Base'!AI620</f>
        <v>0.6966</v>
      </c>
      <c r="AG50">
        <f t="shared" si="0"/>
        <v>1.0891181988742966</v>
      </c>
    </row>
    <row r="51" spans="1:33" x14ac:dyDescent="0.2">
      <c r="A51" s="22" t="s">
        <v>509</v>
      </c>
      <c r="B51" s="27">
        <f>'Raw - Base'!E621</f>
        <v>0.85680000000000001</v>
      </c>
      <c r="C51" s="27">
        <f>'Raw - Base'!F621</f>
        <v>0.78669999999999995</v>
      </c>
      <c r="D51" s="27">
        <f>'Raw - Base'!G621</f>
        <v>0.79090000000000005</v>
      </c>
      <c r="E51" s="27">
        <f>'Raw - Base'!H621</f>
        <v>0.81279999999999997</v>
      </c>
      <c r="F51" s="27">
        <f>'Raw - Base'!I621</f>
        <v>0.84370000000000001</v>
      </c>
      <c r="G51" s="27">
        <f>'Raw - Base'!J621</f>
        <v>0.84179999999999999</v>
      </c>
      <c r="H51" s="27">
        <f>'Raw - Base'!K621</f>
        <v>0.86499999999999999</v>
      </c>
      <c r="I51" s="27">
        <f>'Raw - Base'!L621</f>
        <v>0.875</v>
      </c>
      <c r="J51" s="27">
        <f>'Raw - Base'!M621</f>
        <v>0.88580000000000003</v>
      </c>
      <c r="K51" s="27">
        <f>'Raw - Base'!N621</f>
        <v>0.89570000000000005</v>
      </c>
      <c r="L51" s="27">
        <f>'Raw - Base'!O621</f>
        <v>0.90469999999999995</v>
      </c>
      <c r="M51" s="27">
        <f>'Raw - Base'!P621</f>
        <v>0.91300000000000003</v>
      </c>
      <c r="N51" s="27">
        <f>'Raw - Base'!Q621</f>
        <v>0.9204</v>
      </c>
      <c r="O51" s="27">
        <f>'Raw - Base'!R621</f>
        <v>0.92700000000000005</v>
      </c>
      <c r="P51" s="27">
        <f>'Raw - Base'!S621</f>
        <v>0.93289999999999995</v>
      </c>
      <c r="Q51" s="27">
        <f>'Raw - Base'!T621</f>
        <v>0.93799999999999994</v>
      </c>
      <c r="R51" s="27">
        <f>'Raw - Base'!U621</f>
        <v>0.94230000000000003</v>
      </c>
      <c r="S51" s="27">
        <f>'Raw - Base'!V621</f>
        <v>0.94579999999999997</v>
      </c>
      <c r="T51" s="27">
        <f>'Raw - Base'!W621</f>
        <v>0.9486</v>
      </c>
      <c r="U51" s="27">
        <f>'Raw - Base'!X621</f>
        <v>0.95079999999999998</v>
      </c>
      <c r="V51" s="27">
        <f>'Raw - Base'!Y621</f>
        <v>0.95220000000000005</v>
      </c>
      <c r="W51" s="27">
        <f>'Raw - Base'!Z621</f>
        <v>0.95299999999999996</v>
      </c>
      <c r="X51" s="27">
        <f>'Raw - Base'!AA621</f>
        <v>0.95320000000000005</v>
      </c>
      <c r="Y51" s="27">
        <f>'Raw - Base'!AB621</f>
        <v>0.95269999999999999</v>
      </c>
      <c r="Z51" s="27">
        <f>'Raw - Base'!AC621</f>
        <v>0.95150000000000001</v>
      </c>
      <c r="AA51" s="27">
        <f>'Raw - Base'!AD621</f>
        <v>0.94979999999999998</v>
      </c>
      <c r="AB51" s="27">
        <f>'Raw - Base'!AE621</f>
        <v>0.9476</v>
      </c>
      <c r="AC51" s="27">
        <f>'Raw - Base'!AF621</f>
        <v>0.94469999999999998</v>
      </c>
      <c r="AD51" s="27">
        <f>'Raw - Base'!AG621</f>
        <v>0.94130000000000003</v>
      </c>
      <c r="AE51" s="27">
        <f>'Raw - Base'!AH621</f>
        <v>0.9375</v>
      </c>
      <c r="AF51" s="27">
        <f>'Raw - Base'!AI621</f>
        <v>0.93310000000000004</v>
      </c>
      <c r="AG51">
        <f t="shared" si="0"/>
        <v>1.0890522875816995</v>
      </c>
    </row>
    <row r="52" spans="1:33" x14ac:dyDescent="0.2">
      <c r="A52" s="22" t="s">
        <v>510</v>
      </c>
      <c r="B52" s="27">
        <f>'Raw - Base'!E622</f>
        <v>0.73529999999999995</v>
      </c>
      <c r="C52" s="27">
        <f>'Raw - Base'!F622</f>
        <v>0.67520000000000002</v>
      </c>
      <c r="D52" s="27">
        <f>'Raw - Base'!G622</f>
        <v>0.67889999999999995</v>
      </c>
      <c r="E52" s="27">
        <f>'Raw - Base'!H622</f>
        <v>0.6976</v>
      </c>
      <c r="F52" s="27">
        <f>'Raw - Base'!I622</f>
        <v>0.72409999999999997</v>
      </c>
      <c r="G52" s="27">
        <f>'Raw - Base'!J622</f>
        <v>0.72250000000000003</v>
      </c>
      <c r="H52" s="27">
        <f>'Raw - Base'!K622</f>
        <v>0.74239999999999995</v>
      </c>
      <c r="I52" s="27">
        <f>'Raw - Base'!L622</f>
        <v>0.751</v>
      </c>
      <c r="J52" s="27">
        <f>'Raw - Base'!M622</f>
        <v>0.76029999999999998</v>
      </c>
      <c r="K52" s="27">
        <f>'Raw - Base'!N622</f>
        <v>0.76880000000000004</v>
      </c>
      <c r="L52" s="27">
        <f>'Raw - Base'!O622</f>
        <v>0.77649999999999997</v>
      </c>
      <c r="M52" s="27">
        <f>'Raw - Base'!P622</f>
        <v>0.78359999999999996</v>
      </c>
      <c r="N52" s="27">
        <f>'Raw - Base'!Q622</f>
        <v>0.79</v>
      </c>
      <c r="O52" s="27">
        <f>'Raw - Base'!R622</f>
        <v>0.79569999999999996</v>
      </c>
      <c r="P52" s="27">
        <f>'Raw - Base'!S622</f>
        <v>0.80069999999999997</v>
      </c>
      <c r="Q52" s="27">
        <f>'Raw - Base'!T622</f>
        <v>0.80500000000000005</v>
      </c>
      <c r="R52" s="27">
        <f>'Raw - Base'!U622</f>
        <v>0.80869999999999997</v>
      </c>
      <c r="S52" s="27">
        <f>'Raw - Base'!V622</f>
        <v>0.81179999999999997</v>
      </c>
      <c r="T52" s="27">
        <f>'Raw - Base'!W622</f>
        <v>0.81420000000000003</v>
      </c>
      <c r="U52" s="27">
        <f>'Raw - Base'!X622</f>
        <v>0.81599999999999995</v>
      </c>
      <c r="V52" s="27">
        <f>'Raw - Base'!Y622</f>
        <v>0.81730000000000003</v>
      </c>
      <c r="W52" s="27">
        <f>'Raw - Base'!Z622</f>
        <v>0.81799999999999995</v>
      </c>
      <c r="X52" s="27">
        <f>'Raw - Base'!AA622</f>
        <v>0.81810000000000005</v>
      </c>
      <c r="Y52" s="27">
        <f>'Raw - Base'!AB622</f>
        <v>0.81759999999999999</v>
      </c>
      <c r="Z52" s="27">
        <f>'Raw - Base'!AC622</f>
        <v>0.81669999999999998</v>
      </c>
      <c r="AA52" s="27">
        <f>'Raw - Base'!AD622</f>
        <v>0.81520000000000004</v>
      </c>
      <c r="AB52" s="27">
        <f>'Raw - Base'!AE622</f>
        <v>0.81330000000000002</v>
      </c>
      <c r="AC52" s="27">
        <f>'Raw - Base'!AF622</f>
        <v>0.81079999999999997</v>
      </c>
      <c r="AD52" s="27">
        <f>'Raw - Base'!AG622</f>
        <v>0.80789999999999995</v>
      </c>
      <c r="AE52" s="27">
        <f>'Raw - Base'!AH622</f>
        <v>0.80459999999999998</v>
      </c>
      <c r="AF52" s="27">
        <f>'Raw - Base'!AI622</f>
        <v>0.80079999999999996</v>
      </c>
      <c r="AG52">
        <f t="shared" si="0"/>
        <v>1.0890792873657011</v>
      </c>
    </row>
    <row r="53" spans="1:33" x14ac:dyDescent="0.2">
      <c r="A53" s="22" t="s">
        <v>511</v>
      </c>
      <c r="B53" s="27">
        <f>'Raw - Base'!E623</f>
        <v>1.4741</v>
      </c>
      <c r="C53" s="27">
        <f>'Raw - Base'!F623</f>
        <v>1.3535999999999999</v>
      </c>
      <c r="D53" s="27">
        <f>'Raw - Base'!G623</f>
        <v>1.3609</v>
      </c>
      <c r="E53" s="27">
        <f>'Raw - Base'!H623</f>
        <v>1.3984000000000001</v>
      </c>
      <c r="F53" s="27">
        <f>'Raw - Base'!I623</f>
        <v>1.4516</v>
      </c>
      <c r="G53" s="27">
        <f>'Raw - Base'!J623</f>
        <v>1.4482999999999999</v>
      </c>
      <c r="H53" s="27">
        <f>'Raw - Base'!K623</f>
        <v>1.4883</v>
      </c>
      <c r="I53" s="27">
        <f>'Raw - Base'!L623</f>
        <v>1.5055000000000001</v>
      </c>
      <c r="J53" s="27">
        <f>'Raw - Base'!M623</f>
        <v>1.5241</v>
      </c>
      <c r="K53" s="27">
        <f>'Raw - Base'!N623</f>
        <v>1.5410999999999999</v>
      </c>
      <c r="L53" s="27">
        <f>'Raw - Base'!O623</f>
        <v>1.5567</v>
      </c>
      <c r="M53" s="27">
        <f>'Raw - Base'!P623</f>
        <v>1.5708</v>
      </c>
      <c r="N53" s="27">
        <f>'Raw - Base'!Q623</f>
        <v>1.5835999999999999</v>
      </c>
      <c r="O53" s="27">
        <f>'Raw - Base'!R623</f>
        <v>1.595</v>
      </c>
      <c r="P53" s="27">
        <f>'Raw - Base'!S623</f>
        <v>1.6051</v>
      </c>
      <c r="Q53" s="27">
        <f>'Raw - Base'!T623</f>
        <v>1.6137999999999999</v>
      </c>
      <c r="R53" s="27">
        <f>'Raw - Base'!U623</f>
        <v>1.6212</v>
      </c>
      <c r="S53" s="27">
        <f>'Raw - Base'!V623</f>
        <v>1.6273</v>
      </c>
      <c r="T53" s="27">
        <f>'Raw - Base'!W623</f>
        <v>1.6322000000000001</v>
      </c>
      <c r="U53" s="27">
        <f>'Raw - Base'!X623</f>
        <v>1.6358999999999999</v>
      </c>
      <c r="V53" s="27">
        <f>'Raw - Base'!Y623</f>
        <v>1.6384000000000001</v>
      </c>
      <c r="W53" s="27">
        <f>'Raw - Base'!Z623</f>
        <v>1.6396999999999999</v>
      </c>
      <c r="X53" s="27">
        <f>'Raw - Base'!AA623</f>
        <v>1.64</v>
      </c>
      <c r="Y53" s="27">
        <f>'Raw - Base'!AB623</f>
        <v>1.6391</v>
      </c>
      <c r="Z53" s="27">
        <f>'Raw - Base'!AC623</f>
        <v>1.6372</v>
      </c>
      <c r="AA53" s="27">
        <f>'Raw - Base'!AD623</f>
        <v>1.6343000000000001</v>
      </c>
      <c r="AB53" s="27">
        <f>'Raw - Base'!AE623</f>
        <v>1.6303000000000001</v>
      </c>
      <c r="AC53" s="27">
        <f>'Raw - Base'!AF623</f>
        <v>1.6254</v>
      </c>
      <c r="AD53" s="27">
        <f>'Raw - Base'!AG623</f>
        <v>1.6195999999999999</v>
      </c>
      <c r="AE53" s="27">
        <f>'Raw - Base'!AH623</f>
        <v>1.6129</v>
      </c>
      <c r="AF53" s="27">
        <f>'Raw - Base'!AI623</f>
        <v>1.6053999999999999</v>
      </c>
      <c r="AG53">
        <f t="shared" si="0"/>
        <v>1.0890712977409944</v>
      </c>
    </row>
    <row r="54" spans="1:33" x14ac:dyDescent="0.2">
      <c r="A54" s="22" t="s">
        <v>512</v>
      </c>
      <c r="B54" s="27">
        <f>'Raw - Base'!E624</f>
        <v>0.56259999999999999</v>
      </c>
      <c r="C54" s="27">
        <f>'Raw - Base'!F624</f>
        <v>0.51659999999999995</v>
      </c>
      <c r="D54" s="27">
        <f>'Raw - Base'!G624</f>
        <v>0.51939999999999997</v>
      </c>
      <c r="E54" s="27">
        <f>'Raw - Base'!H624</f>
        <v>0.53369999999999995</v>
      </c>
      <c r="F54" s="27">
        <f>'Raw - Base'!I624</f>
        <v>0.55400000000000005</v>
      </c>
      <c r="G54" s="27">
        <f>'Raw - Base'!J624</f>
        <v>0.55279999999999996</v>
      </c>
      <c r="H54" s="27">
        <f>'Raw - Base'!K624</f>
        <v>0.56799999999999995</v>
      </c>
      <c r="I54" s="27">
        <f>'Raw - Base'!L624</f>
        <v>0.5746</v>
      </c>
      <c r="J54" s="27">
        <f>'Raw - Base'!M624</f>
        <v>0.58169999999999999</v>
      </c>
      <c r="K54" s="27">
        <f>'Raw - Base'!N624</f>
        <v>0.58819999999999995</v>
      </c>
      <c r="L54" s="27">
        <f>'Raw - Base'!O624</f>
        <v>0.59409999999999996</v>
      </c>
      <c r="M54" s="27">
        <f>'Raw - Base'!P624</f>
        <v>0.59950000000000003</v>
      </c>
      <c r="N54" s="27">
        <f>'Raw - Base'!Q624</f>
        <v>0.60440000000000005</v>
      </c>
      <c r="O54" s="27">
        <f>'Raw - Base'!R624</f>
        <v>0.60880000000000001</v>
      </c>
      <c r="P54" s="27">
        <f>'Raw - Base'!S624</f>
        <v>0.61260000000000003</v>
      </c>
      <c r="Q54" s="27">
        <f>'Raw - Base'!T624</f>
        <v>0.6159</v>
      </c>
      <c r="R54" s="27">
        <f>'Raw - Base'!U624</f>
        <v>0.61880000000000002</v>
      </c>
      <c r="S54" s="27">
        <f>'Raw - Base'!V624</f>
        <v>0.62109999999999999</v>
      </c>
      <c r="T54" s="27">
        <f>'Raw - Base'!W624</f>
        <v>0.62290000000000001</v>
      </c>
      <c r="U54" s="27">
        <f>'Raw - Base'!X624</f>
        <v>0.62429999999999997</v>
      </c>
      <c r="V54" s="27">
        <f>'Raw - Base'!Y624</f>
        <v>0.62529999999999997</v>
      </c>
      <c r="W54" s="27">
        <f>'Raw - Base'!Z624</f>
        <v>0.62580000000000002</v>
      </c>
      <c r="X54" s="27">
        <f>'Raw - Base'!AA624</f>
        <v>0.62590000000000001</v>
      </c>
      <c r="Y54" s="27">
        <f>'Raw - Base'!AB624</f>
        <v>0.62560000000000004</v>
      </c>
      <c r="Z54" s="27">
        <f>'Raw - Base'!AC624</f>
        <v>0.62490000000000001</v>
      </c>
      <c r="AA54" s="27">
        <f>'Raw - Base'!AD624</f>
        <v>0.62370000000000003</v>
      </c>
      <c r="AB54" s="27">
        <f>'Raw - Base'!AE624</f>
        <v>0.62219999999999998</v>
      </c>
      <c r="AC54" s="27">
        <f>'Raw - Base'!AF624</f>
        <v>0.62039999999999995</v>
      </c>
      <c r="AD54" s="27">
        <f>'Raw - Base'!AG624</f>
        <v>0.61819999999999997</v>
      </c>
      <c r="AE54" s="27">
        <f>'Raw - Base'!AH624</f>
        <v>0.61560000000000004</v>
      </c>
      <c r="AF54" s="27">
        <f>'Raw - Base'!AI624</f>
        <v>0.61270000000000002</v>
      </c>
      <c r="AG54">
        <f t="shared" si="0"/>
        <v>1.0890508354070387</v>
      </c>
    </row>
    <row r="55" spans="1:33" x14ac:dyDescent="0.2">
      <c r="A55" s="22" t="s">
        <v>513</v>
      </c>
      <c r="B55" s="27">
        <f>'Raw - Base'!E625</f>
        <v>0.65669999999999995</v>
      </c>
      <c r="C55" s="27">
        <f>'Raw - Base'!F625</f>
        <v>0.60299999999999998</v>
      </c>
      <c r="D55" s="27">
        <f>'Raw - Base'!G625</f>
        <v>0.60619999999999996</v>
      </c>
      <c r="E55" s="27">
        <f>'Raw - Base'!H625</f>
        <v>0.623</v>
      </c>
      <c r="F55" s="27">
        <f>'Raw - Base'!I625</f>
        <v>0.64670000000000005</v>
      </c>
      <c r="G55" s="27">
        <f>'Raw - Base'!J625</f>
        <v>0.6452</v>
      </c>
      <c r="H55" s="27">
        <f>'Raw - Base'!K625</f>
        <v>0.66300000000000003</v>
      </c>
      <c r="I55" s="27">
        <f>'Raw - Base'!L625</f>
        <v>0.67069999999999996</v>
      </c>
      <c r="J55" s="27">
        <f>'Raw - Base'!M625</f>
        <v>0.67900000000000005</v>
      </c>
      <c r="K55" s="27">
        <f>'Raw - Base'!N625</f>
        <v>0.6865</v>
      </c>
      <c r="L55" s="27">
        <f>'Raw - Base'!O625</f>
        <v>0.69340000000000002</v>
      </c>
      <c r="M55" s="27">
        <f>'Raw - Base'!P625</f>
        <v>0.69979999999999998</v>
      </c>
      <c r="N55" s="27">
        <f>'Raw - Base'!Q625</f>
        <v>0.70550000000000002</v>
      </c>
      <c r="O55" s="27">
        <f>'Raw - Base'!R625</f>
        <v>0.71050000000000002</v>
      </c>
      <c r="P55" s="27">
        <f>'Raw - Base'!S625</f>
        <v>0.71499999999999997</v>
      </c>
      <c r="Q55" s="27">
        <f>'Raw - Base'!T625</f>
        <v>0.71889999999999998</v>
      </c>
      <c r="R55" s="27">
        <f>'Raw - Base'!U625</f>
        <v>0.72219999999999995</v>
      </c>
      <c r="S55" s="27">
        <f>'Raw - Base'!V625</f>
        <v>0.72489999999999999</v>
      </c>
      <c r="T55" s="27">
        <f>'Raw - Base'!W625</f>
        <v>0.72709999999999997</v>
      </c>
      <c r="U55" s="27">
        <f>'Raw - Base'!X625</f>
        <v>0.72870000000000001</v>
      </c>
      <c r="V55" s="27">
        <f>'Raw - Base'!Y625</f>
        <v>0.72989999999999999</v>
      </c>
      <c r="W55" s="27">
        <f>'Raw - Base'!Z625</f>
        <v>0.73050000000000004</v>
      </c>
      <c r="X55" s="27">
        <f>'Raw - Base'!AA625</f>
        <v>0.73060000000000003</v>
      </c>
      <c r="Y55" s="27">
        <f>'Raw - Base'!AB625</f>
        <v>0.73019999999999996</v>
      </c>
      <c r="Z55" s="27">
        <f>'Raw - Base'!AC625</f>
        <v>0.72929999999999995</v>
      </c>
      <c r="AA55" s="27">
        <f>'Raw - Base'!AD625</f>
        <v>0.72799999999999998</v>
      </c>
      <c r="AB55" s="27">
        <f>'Raw - Base'!AE625</f>
        <v>0.72629999999999995</v>
      </c>
      <c r="AC55" s="27">
        <f>'Raw - Base'!AF625</f>
        <v>0.72409999999999997</v>
      </c>
      <c r="AD55" s="27">
        <f>'Raw - Base'!AG625</f>
        <v>0.72150000000000003</v>
      </c>
      <c r="AE55" s="27">
        <f>'Raw - Base'!AH625</f>
        <v>0.71850000000000003</v>
      </c>
      <c r="AF55" s="27">
        <f>'Raw - Base'!AI625</f>
        <v>0.71519999999999995</v>
      </c>
      <c r="AG55">
        <f t="shared" si="0"/>
        <v>1.089081772498858</v>
      </c>
    </row>
    <row r="56" spans="1:33" x14ac:dyDescent="0.2">
      <c r="A56" s="22" t="s">
        <v>514</v>
      </c>
      <c r="B56" s="27">
        <f>'Raw - Base'!E626</f>
        <v>11.3924</v>
      </c>
      <c r="C56" s="27">
        <f>'Raw - Base'!F626</f>
        <v>10.460800000000001</v>
      </c>
      <c r="D56" s="27">
        <f>'Raw - Base'!G626</f>
        <v>10.5174</v>
      </c>
      <c r="E56" s="27">
        <f>'Raw - Base'!H626</f>
        <v>10.807399999999999</v>
      </c>
      <c r="F56" s="27">
        <f>'Raw - Base'!I626</f>
        <v>11.2187</v>
      </c>
      <c r="G56" s="27">
        <f>'Raw - Base'!J626</f>
        <v>11.1929</v>
      </c>
      <c r="H56" s="27">
        <f>'Raw - Base'!K626</f>
        <v>11.5024</v>
      </c>
      <c r="I56" s="27">
        <f>'Raw - Base'!L626</f>
        <v>11.635400000000001</v>
      </c>
      <c r="J56" s="27">
        <f>'Raw - Base'!M626</f>
        <v>11.7791</v>
      </c>
      <c r="K56" s="27">
        <f>'Raw - Base'!N626</f>
        <v>11.9102</v>
      </c>
      <c r="L56" s="27">
        <f>'Raw - Base'!O626</f>
        <v>12.0304</v>
      </c>
      <c r="M56" s="27">
        <f>'Raw - Base'!P626</f>
        <v>12.139900000000001</v>
      </c>
      <c r="N56" s="27">
        <f>'Raw - Base'!Q626</f>
        <v>12.2387</v>
      </c>
      <c r="O56" s="27">
        <f>'Raw - Base'!R626</f>
        <v>12.327</v>
      </c>
      <c r="P56" s="27">
        <f>'Raw - Base'!S626</f>
        <v>12.4047</v>
      </c>
      <c r="Q56" s="27">
        <f>'Raw - Base'!T626</f>
        <v>12.472099999999999</v>
      </c>
      <c r="R56" s="27">
        <f>'Raw - Base'!U626</f>
        <v>12.529299999999999</v>
      </c>
      <c r="S56" s="27">
        <f>'Raw - Base'!V626</f>
        <v>12.576499999999999</v>
      </c>
      <c r="T56" s="27">
        <f>'Raw - Base'!W626</f>
        <v>12.6142</v>
      </c>
      <c r="U56" s="27">
        <f>'Raw - Base'!X626</f>
        <v>12.6426</v>
      </c>
      <c r="V56" s="27">
        <f>'Raw - Base'!Y626</f>
        <v>12.661899999999999</v>
      </c>
      <c r="W56" s="27">
        <f>'Raw - Base'!Z626</f>
        <v>12.6724</v>
      </c>
      <c r="X56" s="27">
        <f>'Raw - Base'!AA626</f>
        <v>12.674200000000001</v>
      </c>
      <c r="Y56" s="27">
        <f>'Raw - Base'!AB626</f>
        <v>12.6676</v>
      </c>
      <c r="Z56" s="27">
        <f>'Raw - Base'!AC626</f>
        <v>12.652799999999999</v>
      </c>
      <c r="AA56" s="27">
        <f>'Raw - Base'!AD626</f>
        <v>12.630100000000001</v>
      </c>
      <c r="AB56" s="27">
        <f>'Raw - Base'!AE626</f>
        <v>12.5998</v>
      </c>
      <c r="AC56" s="27">
        <f>'Raw - Base'!AF626</f>
        <v>12.561999999999999</v>
      </c>
      <c r="AD56" s="27">
        <f>'Raw - Base'!AG626</f>
        <v>12.517099999999999</v>
      </c>
      <c r="AE56" s="27">
        <f>'Raw - Base'!AH626</f>
        <v>12.4655</v>
      </c>
      <c r="AF56" s="27">
        <f>'Raw - Base'!AI626</f>
        <v>12.407299999999999</v>
      </c>
      <c r="AG56">
        <f t="shared" si="0"/>
        <v>1.0890857062603139</v>
      </c>
    </row>
    <row r="57" spans="1:33" x14ac:dyDescent="0.2">
      <c r="A57" s="22" t="s">
        <v>515</v>
      </c>
      <c r="B57" s="27">
        <f>'Raw - Base'!E627</f>
        <v>0.98329999999999995</v>
      </c>
      <c r="C57" s="27">
        <f>'Raw - Base'!F627</f>
        <v>0.90290000000000004</v>
      </c>
      <c r="D57" s="27">
        <f>'Raw - Base'!G627</f>
        <v>0.90780000000000005</v>
      </c>
      <c r="E57" s="27">
        <f>'Raw - Base'!H627</f>
        <v>0.93279999999999996</v>
      </c>
      <c r="F57" s="27">
        <f>'Raw - Base'!I627</f>
        <v>0.96830000000000005</v>
      </c>
      <c r="G57" s="27">
        <f>'Raw - Base'!J627</f>
        <v>0.96609999999999996</v>
      </c>
      <c r="H57" s="27">
        <f>'Raw - Base'!K627</f>
        <v>0.99280000000000002</v>
      </c>
      <c r="I57" s="27">
        <f>'Raw - Base'!L627</f>
        <v>1.0043</v>
      </c>
      <c r="J57" s="27">
        <f>'Raw - Base'!M627</f>
        <v>1.0166999999999999</v>
      </c>
      <c r="K57" s="27">
        <f>'Raw - Base'!N627</f>
        <v>1.028</v>
      </c>
      <c r="L57" s="27">
        <f>'Raw - Base'!O627</f>
        <v>1.0384</v>
      </c>
      <c r="M57" s="27">
        <f>'Raw - Base'!P627</f>
        <v>1.0478000000000001</v>
      </c>
      <c r="N57" s="27">
        <f>'Raw - Base'!Q627</f>
        <v>1.0564</v>
      </c>
      <c r="O57" s="27">
        <f>'Raw - Base'!R627</f>
        <v>1.0640000000000001</v>
      </c>
      <c r="P57" s="27">
        <f>'Raw - Base'!S627</f>
        <v>1.0707</v>
      </c>
      <c r="Q57" s="27">
        <f>'Raw - Base'!T627</f>
        <v>1.0765</v>
      </c>
      <c r="R57" s="27">
        <f>'Raw - Base'!U627</f>
        <v>1.0813999999999999</v>
      </c>
      <c r="S57" s="27">
        <f>'Raw - Base'!V627</f>
        <v>1.0854999999999999</v>
      </c>
      <c r="T57" s="27">
        <f>'Raw - Base'!W627</f>
        <v>1.0888</v>
      </c>
      <c r="U57" s="27">
        <f>'Raw - Base'!X627</f>
        <v>1.0911999999999999</v>
      </c>
      <c r="V57" s="27">
        <f>'Raw - Base'!Y627</f>
        <v>1.0929</v>
      </c>
      <c r="W57" s="27">
        <f>'Raw - Base'!Z627</f>
        <v>1.0938000000000001</v>
      </c>
      <c r="X57" s="27">
        <f>'Raw - Base'!AA627</f>
        <v>1.0939000000000001</v>
      </c>
      <c r="Y57" s="27">
        <f>'Raw - Base'!AB627</f>
        <v>1.0933999999999999</v>
      </c>
      <c r="Z57" s="27">
        <f>'Raw - Base'!AC627</f>
        <v>1.0921000000000001</v>
      </c>
      <c r="AA57" s="27">
        <f>'Raw - Base'!AD627</f>
        <v>1.0901000000000001</v>
      </c>
      <c r="AB57" s="27">
        <f>'Raw - Base'!AE627</f>
        <v>1.0874999999999999</v>
      </c>
      <c r="AC57" s="27">
        <f>'Raw - Base'!AF627</f>
        <v>1.0843</v>
      </c>
      <c r="AD57" s="27">
        <f>'Raw - Base'!AG627</f>
        <v>1.0804</v>
      </c>
      <c r="AE57" s="27">
        <f>'Raw - Base'!AH627</f>
        <v>1.0759000000000001</v>
      </c>
      <c r="AF57" s="27">
        <f>'Raw - Base'!AI627</f>
        <v>1.0709</v>
      </c>
      <c r="AG57">
        <f t="shared" si="0"/>
        <v>1.0890877656869724</v>
      </c>
    </row>
    <row r="58" spans="1:33" x14ac:dyDescent="0.2">
      <c r="A58" s="22" t="s">
        <v>516</v>
      </c>
      <c r="B58" s="27">
        <f>'Raw - Base'!E628</f>
        <v>0.81059999999999999</v>
      </c>
      <c r="C58" s="27">
        <f>'Raw - Base'!F628</f>
        <v>0.74429999999999996</v>
      </c>
      <c r="D58" s="27">
        <f>'Raw - Base'!G628</f>
        <v>0.74829999999999997</v>
      </c>
      <c r="E58" s="27">
        <f>'Raw - Base'!H628</f>
        <v>0.76900000000000002</v>
      </c>
      <c r="F58" s="27">
        <f>'Raw - Base'!I628</f>
        <v>0.79820000000000002</v>
      </c>
      <c r="G58" s="27">
        <f>'Raw - Base'!J628</f>
        <v>0.7964</v>
      </c>
      <c r="H58" s="27">
        <f>'Raw - Base'!K628</f>
        <v>0.81840000000000002</v>
      </c>
      <c r="I58" s="27">
        <f>'Raw - Base'!L628</f>
        <v>0.82789999999999997</v>
      </c>
      <c r="J58" s="27">
        <f>'Raw - Base'!M628</f>
        <v>0.83809999999999996</v>
      </c>
      <c r="K58" s="27">
        <f>'Raw - Base'!N628</f>
        <v>0.84740000000000004</v>
      </c>
      <c r="L58" s="27">
        <f>'Raw - Base'!O628</f>
        <v>0.85599999999999998</v>
      </c>
      <c r="M58" s="27">
        <f>'Raw - Base'!P628</f>
        <v>0.86380000000000001</v>
      </c>
      <c r="N58" s="27">
        <f>'Raw - Base'!Q628</f>
        <v>0.87080000000000002</v>
      </c>
      <c r="O58" s="27">
        <f>'Raw - Base'!R628</f>
        <v>0.87709999999999999</v>
      </c>
      <c r="P58" s="27">
        <f>'Raw - Base'!S628</f>
        <v>0.88260000000000005</v>
      </c>
      <c r="Q58" s="27">
        <f>'Raw - Base'!T628</f>
        <v>0.88739999999999997</v>
      </c>
      <c r="R58" s="27">
        <f>'Raw - Base'!U628</f>
        <v>0.89149999999999996</v>
      </c>
      <c r="S58" s="27">
        <f>'Raw - Base'!V628</f>
        <v>0.89480000000000004</v>
      </c>
      <c r="T58" s="27">
        <f>'Raw - Base'!W628</f>
        <v>0.89749999999999996</v>
      </c>
      <c r="U58" s="27">
        <f>'Raw - Base'!X628</f>
        <v>0.89949999999999997</v>
      </c>
      <c r="V58" s="27">
        <f>'Raw - Base'!Y628</f>
        <v>0.90090000000000003</v>
      </c>
      <c r="W58" s="27">
        <f>'Raw - Base'!Z628</f>
        <v>0.90169999999999995</v>
      </c>
      <c r="X58" s="27">
        <f>'Raw - Base'!AA628</f>
        <v>0.90180000000000005</v>
      </c>
      <c r="Y58" s="27">
        <f>'Raw - Base'!AB628</f>
        <v>0.90129999999999999</v>
      </c>
      <c r="Z58" s="27">
        <f>'Raw - Base'!AC628</f>
        <v>0.90029999999999999</v>
      </c>
      <c r="AA58" s="27">
        <f>'Raw - Base'!AD628</f>
        <v>0.89870000000000005</v>
      </c>
      <c r="AB58" s="27">
        <f>'Raw - Base'!AE628</f>
        <v>0.89649999999999996</v>
      </c>
      <c r="AC58" s="27">
        <f>'Raw - Base'!AF628</f>
        <v>0.89380000000000004</v>
      </c>
      <c r="AD58" s="27">
        <f>'Raw - Base'!AG628</f>
        <v>0.89059999999999995</v>
      </c>
      <c r="AE58" s="27">
        <f>'Raw - Base'!AH628</f>
        <v>0.88690000000000002</v>
      </c>
      <c r="AF58" s="27">
        <f>'Raw - Base'!AI628</f>
        <v>0.88280000000000003</v>
      </c>
      <c r="AG58">
        <f t="shared" si="0"/>
        <v>1.0890698248211201</v>
      </c>
    </row>
    <row r="59" spans="1:33" x14ac:dyDescent="0.2">
      <c r="A59" s="22" t="s">
        <v>517</v>
      </c>
      <c r="B59" s="27">
        <f>'Raw - Base'!E629</f>
        <v>0.4788</v>
      </c>
      <c r="C59" s="27">
        <f>'Raw - Base'!F629</f>
        <v>0.43969999999999998</v>
      </c>
      <c r="D59" s="27">
        <f>'Raw - Base'!G629</f>
        <v>0.442</v>
      </c>
      <c r="E59" s="27">
        <f>'Raw - Base'!H629</f>
        <v>0.45419999999999999</v>
      </c>
      <c r="F59" s="27">
        <f>'Raw - Base'!I629</f>
        <v>0.47149999999999997</v>
      </c>
      <c r="G59" s="27">
        <f>'Raw - Base'!J629</f>
        <v>0.47039999999999998</v>
      </c>
      <c r="H59" s="27">
        <f>'Raw - Base'!K629</f>
        <v>0.48349999999999999</v>
      </c>
      <c r="I59" s="27">
        <f>'Raw - Base'!L629</f>
        <v>0.48899999999999999</v>
      </c>
      <c r="J59" s="27">
        <f>'Raw - Base'!M629</f>
        <v>0.49509999999999998</v>
      </c>
      <c r="K59" s="27">
        <f>'Raw - Base'!N629</f>
        <v>0.50060000000000004</v>
      </c>
      <c r="L59" s="27">
        <f>'Raw - Base'!O629</f>
        <v>0.50560000000000005</v>
      </c>
      <c r="M59" s="27">
        <f>'Raw - Base'!P629</f>
        <v>0.51019999999999999</v>
      </c>
      <c r="N59" s="27">
        <f>'Raw - Base'!Q629</f>
        <v>0.51439999999999997</v>
      </c>
      <c r="O59" s="27">
        <f>'Raw - Base'!R629</f>
        <v>0.5181</v>
      </c>
      <c r="P59" s="27">
        <f>'Raw - Base'!S629</f>
        <v>0.52139999999999997</v>
      </c>
      <c r="Q59" s="27">
        <f>'Raw - Base'!T629</f>
        <v>0.5242</v>
      </c>
      <c r="R59" s="27">
        <f>'Raw - Base'!U629</f>
        <v>0.52659999999999996</v>
      </c>
      <c r="S59" s="27">
        <f>'Raw - Base'!V629</f>
        <v>0.52859999999999996</v>
      </c>
      <c r="T59" s="27">
        <f>'Raw - Base'!W629</f>
        <v>0.5302</v>
      </c>
      <c r="U59" s="27">
        <f>'Raw - Base'!X629</f>
        <v>0.53139999999999998</v>
      </c>
      <c r="V59" s="27">
        <f>'Raw - Base'!Y629</f>
        <v>0.53220000000000001</v>
      </c>
      <c r="W59" s="27">
        <f>'Raw - Base'!Z629</f>
        <v>0.53259999999999996</v>
      </c>
      <c r="X59" s="27">
        <f>'Raw - Base'!AA629</f>
        <v>0.53269999999999995</v>
      </c>
      <c r="Y59" s="27">
        <f>'Raw - Base'!AB629</f>
        <v>0.53239999999999998</v>
      </c>
      <c r="Z59" s="27">
        <f>'Raw - Base'!AC629</f>
        <v>0.53180000000000005</v>
      </c>
      <c r="AA59" s="27">
        <f>'Raw - Base'!AD629</f>
        <v>0.53080000000000005</v>
      </c>
      <c r="AB59" s="27">
        <f>'Raw - Base'!AE629</f>
        <v>0.52959999999999996</v>
      </c>
      <c r="AC59" s="27">
        <f>'Raw - Base'!AF629</f>
        <v>0.52800000000000002</v>
      </c>
      <c r="AD59" s="27">
        <f>'Raw - Base'!AG629</f>
        <v>0.52610000000000001</v>
      </c>
      <c r="AE59" s="27">
        <f>'Raw - Base'!AH629</f>
        <v>0.52390000000000003</v>
      </c>
      <c r="AF59" s="27">
        <f>'Raw - Base'!AI629</f>
        <v>0.52149999999999996</v>
      </c>
      <c r="AG59">
        <f t="shared" si="0"/>
        <v>1.0891812865497075</v>
      </c>
    </row>
    <row r="60" spans="1:33" x14ac:dyDescent="0.2">
      <c r="A60" s="22" t="s">
        <v>518</v>
      </c>
      <c r="B60" s="27">
        <f>'Raw - Base'!E630</f>
        <v>17.071300000000001</v>
      </c>
      <c r="C60" s="27">
        <f>'Raw - Base'!F630</f>
        <v>15.6754</v>
      </c>
      <c r="D60" s="27">
        <f>'Raw - Base'!G630</f>
        <v>15.7601</v>
      </c>
      <c r="E60" s="27">
        <f>'Raw - Base'!H630</f>
        <v>16.194800000000001</v>
      </c>
      <c r="F60" s="27">
        <f>'Raw - Base'!I630</f>
        <v>16.811</v>
      </c>
      <c r="G60" s="27">
        <f>'Raw - Base'!J630</f>
        <v>16.772500000000001</v>
      </c>
      <c r="H60" s="27">
        <f>'Raw - Base'!K630</f>
        <v>17.2362</v>
      </c>
      <c r="I60" s="27">
        <f>'Raw - Base'!L630</f>
        <v>17.435400000000001</v>
      </c>
      <c r="J60" s="27">
        <f>'Raw - Base'!M630</f>
        <v>17.650700000000001</v>
      </c>
      <c r="K60" s="27">
        <f>'Raw - Base'!N630</f>
        <v>17.847200000000001</v>
      </c>
      <c r="L60" s="27">
        <f>'Raw - Base'!O630</f>
        <v>18.0274</v>
      </c>
      <c r="M60" s="27">
        <f>'Raw - Base'!P630</f>
        <v>18.191400000000002</v>
      </c>
      <c r="N60" s="27">
        <f>'Raw - Base'!Q630</f>
        <v>18.339500000000001</v>
      </c>
      <c r="O60" s="27">
        <f>'Raw - Base'!R630</f>
        <v>18.471800000000002</v>
      </c>
      <c r="P60" s="27">
        <f>'Raw - Base'!S630</f>
        <v>18.5883</v>
      </c>
      <c r="Q60" s="27">
        <f>'Raw - Base'!T630</f>
        <v>18.689299999999999</v>
      </c>
      <c r="R60" s="27">
        <f>'Raw - Base'!U630</f>
        <v>18.774999999999999</v>
      </c>
      <c r="S60" s="27">
        <f>'Raw - Base'!V630</f>
        <v>18.845800000000001</v>
      </c>
      <c r="T60" s="27">
        <f>'Raw - Base'!W630</f>
        <v>18.902200000000001</v>
      </c>
      <c r="U60" s="27">
        <f>'Raw - Base'!X630</f>
        <v>18.944800000000001</v>
      </c>
      <c r="V60" s="27">
        <f>'Raw - Base'!Y630</f>
        <v>18.973700000000001</v>
      </c>
      <c r="W60" s="27">
        <f>'Raw - Base'!Z630</f>
        <v>18.9893</v>
      </c>
      <c r="X60" s="27">
        <f>'Raw - Base'!AA630</f>
        <v>18.992100000000001</v>
      </c>
      <c r="Y60" s="27">
        <f>'Raw - Base'!AB630</f>
        <v>18.982199999999999</v>
      </c>
      <c r="Z60" s="27">
        <f>'Raw - Base'!AC630</f>
        <v>18.96</v>
      </c>
      <c r="AA60" s="27">
        <f>'Raw - Base'!AD630</f>
        <v>18.925999999999998</v>
      </c>
      <c r="AB60" s="27">
        <f>'Raw - Base'!AE630</f>
        <v>18.880600000000001</v>
      </c>
      <c r="AC60" s="27">
        <f>'Raw - Base'!AF630</f>
        <v>18.824000000000002</v>
      </c>
      <c r="AD60" s="27">
        <f>'Raw - Base'!AG630</f>
        <v>18.756699999999999</v>
      </c>
      <c r="AE60" s="27">
        <f>'Raw - Base'!AH630</f>
        <v>18.679300000000001</v>
      </c>
      <c r="AF60" s="27">
        <f>'Raw - Base'!AI630</f>
        <v>18.592099999999999</v>
      </c>
      <c r="AG60">
        <f t="shared" si="0"/>
        <v>1.0890851897629352</v>
      </c>
    </row>
    <row r="61" spans="1:33" x14ac:dyDescent="0.2">
      <c r="A61" s="22" t="s">
        <v>519</v>
      </c>
      <c r="B61" s="27">
        <f>'Raw - Base'!E631</f>
        <v>0.54210000000000003</v>
      </c>
      <c r="C61" s="27">
        <f>'Raw - Base'!F631</f>
        <v>0.49780000000000002</v>
      </c>
      <c r="D61" s="27">
        <f>'Raw - Base'!G631</f>
        <v>0.50049999999999994</v>
      </c>
      <c r="E61" s="27">
        <f>'Raw - Base'!H631</f>
        <v>0.51429999999999998</v>
      </c>
      <c r="F61" s="27">
        <f>'Raw - Base'!I631</f>
        <v>0.53380000000000005</v>
      </c>
      <c r="G61" s="27">
        <f>'Raw - Base'!J631</f>
        <v>0.53259999999999996</v>
      </c>
      <c r="H61" s="27">
        <f>'Raw - Base'!K631</f>
        <v>0.54730000000000001</v>
      </c>
      <c r="I61" s="27">
        <f>'Raw - Base'!L631</f>
        <v>0.55369999999999997</v>
      </c>
      <c r="J61" s="27">
        <f>'Raw - Base'!M631</f>
        <v>0.5605</v>
      </c>
      <c r="K61" s="27">
        <f>'Raw - Base'!N631</f>
        <v>0.56669999999999998</v>
      </c>
      <c r="L61" s="27">
        <f>'Raw - Base'!O631</f>
        <v>0.57250000000000001</v>
      </c>
      <c r="M61" s="27">
        <f>'Raw - Base'!P631</f>
        <v>0.57769999999999999</v>
      </c>
      <c r="N61" s="27">
        <f>'Raw - Base'!Q631</f>
        <v>0.58240000000000003</v>
      </c>
      <c r="O61" s="27">
        <f>'Raw - Base'!R631</f>
        <v>0.58660000000000001</v>
      </c>
      <c r="P61" s="27">
        <f>'Raw - Base'!S631</f>
        <v>0.59030000000000005</v>
      </c>
      <c r="Q61" s="27">
        <f>'Raw - Base'!T631</f>
        <v>0.59350000000000003</v>
      </c>
      <c r="R61" s="27">
        <f>'Raw - Base'!U631</f>
        <v>0.59619999999999995</v>
      </c>
      <c r="S61" s="27">
        <f>'Raw - Base'!V631</f>
        <v>0.59840000000000004</v>
      </c>
      <c r="T61" s="27">
        <f>'Raw - Base'!W631</f>
        <v>0.60019999999999996</v>
      </c>
      <c r="U61" s="27">
        <f>'Raw - Base'!X631</f>
        <v>0.60160000000000002</v>
      </c>
      <c r="V61" s="27">
        <f>'Raw - Base'!Y631</f>
        <v>0.60250000000000004</v>
      </c>
      <c r="W61" s="27">
        <f>'Raw - Base'!Z631</f>
        <v>0.60299999999999998</v>
      </c>
      <c r="X61" s="27">
        <f>'Raw - Base'!AA631</f>
        <v>0.60309999999999997</v>
      </c>
      <c r="Y61" s="27">
        <f>'Raw - Base'!AB631</f>
        <v>0.6028</v>
      </c>
      <c r="Z61" s="27">
        <f>'Raw - Base'!AC631</f>
        <v>0.60209999999999997</v>
      </c>
      <c r="AA61" s="27">
        <f>'Raw - Base'!AD631</f>
        <v>0.60099999999999998</v>
      </c>
      <c r="AB61" s="27">
        <f>'Raw - Base'!AE631</f>
        <v>0.59950000000000003</v>
      </c>
      <c r="AC61" s="27">
        <f>'Raw - Base'!AF631</f>
        <v>0.5978</v>
      </c>
      <c r="AD61" s="27">
        <f>'Raw - Base'!AG631</f>
        <v>0.59560000000000002</v>
      </c>
      <c r="AE61" s="27">
        <f>'Raw - Base'!AH631</f>
        <v>0.59319999999999995</v>
      </c>
      <c r="AF61" s="27">
        <f>'Raw - Base'!AI631</f>
        <v>0.59040000000000004</v>
      </c>
      <c r="AG61">
        <f t="shared" si="0"/>
        <v>1.089097952407305</v>
      </c>
    </row>
    <row r="62" spans="1:33" x14ac:dyDescent="0.2">
      <c r="A62" s="22" t="s">
        <v>520</v>
      </c>
      <c r="B62" s="27">
        <f>'Raw - Base'!E632</f>
        <v>0.56950000000000001</v>
      </c>
      <c r="C62" s="27">
        <f>'Raw - Base'!F632</f>
        <v>0.52290000000000003</v>
      </c>
      <c r="D62" s="27">
        <f>'Raw - Base'!G632</f>
        <v>0.52569999999999995</v>
      </c>
      <c r="E62" s="27">
        <f>'Raw - Base'!H632</f>
        <v>0.54020000000000001</v>
      </c>
      <c r="F62" s="27">
        <f>'Raw - Base'!I632</f>
        <v>0.56079999999999997</v>
      </c>
      <c r="G62" s="27">
        <f>'Raw - Base'!J632</f>
        <v>0.5595</v>
      </c>
      <c r="H62" s="27">
        <f>'Raw - Base'!K632</f>
        <v>0.57499999999999996</v>
      </c>
      <c r="I62" s="27">
        <f>'Raw - Base'!L632</f>
        <v>0.58160000000000001</v>
      </c>
      <c r="J62" s="27">
        <f>'Raw - Base'!M632</f>
        <v>0.58879999999999999</v>
      </c>
      <c r="K62" s="27">
        <f>'Raw - Base'!N632</f>
        <v>0.59530000000000005</v>
      </c>
      <c r="L62" s="27">
        <f>'Raw - Base'!O632</f>
        <v>0.60140000000000005</v>
      </c>
      <c r="M62" s="27">
        <f>'Raw - Base'!P632</f>
        <v>0.60680000000000001</v>
      </c>
      <c r="N62" s="27">
        <f>'Raw - Base'!Q632</f>
        <v>0.61180000000000001</v>
      </c>
      <c r="O62" s="27">
        <f>'Raw - Base'!R632</f>
        <v>0.61619999999999997</v>
      </c>
      <c r="P62" s="27">
        <f>'Raw - Base'!S632</f>
        <v>0.62009999999999998</v>
      </c>
      <c r="Q62" s="27">
        <f>'Raw - Base'!T632</f>
        <v>0.62339999999999995</v>
      </c>
      <c r="R62" s="27">
        <f>'Raw - Base'!U632</f>
        <v>0.62629999999999997</v>
      </c>
      <c r="S62" s="27">
        <f>'Raw - Base'!V632</f>
        <v>0.62860000000000005</v>
      </c>
      <c r="T62" s="27">
        <f>'Raw - Base'!W632</f>
        <v>0.63049999999999995</v>
      </c>
      <c r="U62" s="27">
        <f>'Raw - Base'!X632</f>
        <v>0.63200000000000001</v>
      </c>
      <c r="V62" s="27">
        <f>'Raw - Base'!Y632</f>
        <v>0.63290000000000002</v>
      </c>
      <c r="W62" s="27">
        <f>'Raw - Base'!Z632</f>
        <v>0.63339999999999996</v>
      </c>
      <c r="X62" s="27">
        <f>'Raw - Base'!AA632</f>
        <v>0.63349999999999995</v>
      </c>
      <c r="Y62" s="27">
        <f>'Raw - Base'!AB632</f>
        <v>0.63319999999999999</v>
      </c>
      <c r="Z62" s="27">
        <f>'Raw - Base'!AC632</f>
        <v>0.63249999999999995</v>
      </c>
      <c r="AA62" s="27">
        <f>'Raw - Base'!AD632</f>
        <v>0.63129999999999997</v>
      </c>
      <c r="AB62" s="27">
        <f>'Raw - Base'!AE632</f>
        <v>0.62980000000000003</v>
      </c>
      <c r="AC62" s="27">
        <f>'Raw - Base'!AF632</f>
        <v>0.62790000000000001</v>
      </c>
      <c r="AD62" s="27">
        <f>'Raw - Base'!AG632</f>
        <v>0.62570000000000003</v>
      </c>
      <c r="AE62" s="27">
        <f>'Raw - Base'!AH632</f>
        <v>0.62309999999999999</v>
      </c>
      <c r="AF62" s="27">
        <f>'Raw - Base'!AI632</f>
        <v>0.62019999999999997</v>
      </c>
      <c r="AG62">
        <f t="shared" si="0"/>
        <v>1.0890254609306409</v>
      </c>
    </row>
    <row r="63" spans="1:33" x14ac:dyDescent="0.2">
      <c r="A63" s="22" t="s">
        <v>521</v>
      </c>
      <c r="B63" s="27">
        <f>'Raw - Base'!E633</f>
        <v>0.11119999999999999</v>
      </c>
      <c r="C63" s="27">
        <f>'Raw - Base'!F633</f>
        <v>0.1021</v>
      </c>
      <c r="D63" s="27">
        <f>'Raw - Base'!G633</f>
        <v>0.1026</v>
      </c>
      <c r="E63" s="27">
        <f>'Raw - Base'!H633</f>
        <v>0.10539999999999999</v>
      </c>
      <c r="F63" s="27">
        <f>'Raw - Base'!I633</f>
        <v>0.1095</v>
      </c>
      <c r="G63" s="27">
        <f>'Raw - Base'!J633</f>
        <v>0.10920000000000001</v>
      </c>
      <c r="H63" s="27">
        <f>'Raw - Base'!K633</f>
        <v>0.11219999999999999</v>
      </c>
      <c r="I63" s="27">
        <f>'Raw - Base'!L633</f>
        <v>0.1135</v>
      </c>
      <c r="J63" s="27">
        <f>'Raw - Base'!M633</f>
        <v>0.1149</v>
      </c>
      <c r="K63" s="27">
        <f>'Raw - Base'!N633</f>
        <v>0.1162</v>
      </c>
      <c r="L63" s="27">
        <f>'Raw - Base'!O633</f>
        <v>0.1174</v>
      </c>
      <c r="M63" s="27">
        <f>'Raw - Base'!P633</f>
        <v>0.11840000000000001</v>
      </c>
      <c r="N63" s="27">
        <f>'Raw - Base'!Q633</f>
        <v>0.11940000000000001</v>
      </c>
      <c r="O63" s="27">
        <f>'Raw - Base'!R633</f>
        <v>0.1203</v>
      </c>
      <c r="P63" s="27">
        <f>'Raw - Base'!S633</f>
        <v>0.121</v>
      </c>
      <c r="Q63" s="27">
        <f>'Raw - Base'!T633</f>
        <v>0.1217</v>
      </c>
      <c r="R63" s="27">
        <f>'Raw - Base'!U633</f>
        <v>0.1222</v>
      </c>
      <c r="S63" s="27">
        <f>'Raw - Base'!V633</f>
        <v>0.1227</v>
      </c>
      <c r="T63" s="27">
        <f>'Raw - Base'!W633</f>
        <v>0.1231</v>
      </c>
      <c r="U63" s="27">
        <f>'Raw - Base'!X633</f>
        <v>0.1234</v>
      </c>
      <c r="V63" s="27">
        <f>'Raw - Base'!Y633</f>
        <v>0.1235</v>
      </c>
      <c r="W63" s="27">
        <f>'Raw - Base'!Z633</f>
        <v>0.1236</v>
      </c>
      <c r="X63" s="27">
        <f>'Raw - Base'!AA633</f>
        <v>0.1237</v>
      </c>
      <c r="Y63" s="27">
        <f>'Raw - Base'!AB633</f>
        <v>0.1236</v>
      </c>
      <c r="Z63" s="27">
        <f>'Raw - Base'!AC633</f>
        <v>0.1235</v>
      </c>
      <c r="AA63" s="27">
        <f>'Raw - Base'!AD633</f>
        <v>0.1232</v>
      </c>
      <c r="AB63" s="27">
        <f>'Raw - Base'!AE633</f>
        <v>0.1229</v>
      </c>
      <c r="AC63" s="27">
        <f>'Raw - Base'!AF633</f>
        <v>0.1226</v>
      </c>
      <c r="AD63" s="27">
        <f>'Raw - Base'!AG633</f>
        <v>0.1221</v>
      </c>
      <c r="AE63" s="27">
        <f>'Raw - Base'!AH633</f>
        <v>0.1216</v>
      </c>
      <c r="AF63" s="27">
        <f>'Raw - Base'!AI633</f>
        <v>0.1211</v>
      </c>
      <c r="AG63">
        <f t="shared" si="0"/>
        <v>1.0890287769784173</v>
      </c>
    </row>
    <row r="64" spans="1:33" x14ac:dyDescent="0.2">
      <c r="A64" s="22" t="s">
        <v>522</v>
      </c>
      <c r="B64" s="27">
        <f>'Raw - Base'!E634</f>
        <v>1.5476000000000001</v>
      </c>
      <c r="C64" s="27">
        <f>'Raw - Base'!F634</f>
        <v>1.4211</v>
      </c>
      <c r="D64" s="27">
        <f>'Raw - Base'!G634</f>
        <v>1.4288000000000001</v>
      </c>
      <c r="E64" s="27">
        <f>'Raw - Base'!H634</f>
        <v>1.4681999999999999</v>
      </c>
      <c r="F64" s="27">
        <f>'Raw - Base'!I634</f>
        <v>1.524</v>
      </c>
      <c r="G64" s="27">
        <f>'Raw - Base'!J634</f>
        <v>1.5205</v>
      </c>
      <c r="H64" s="27">
        <f>'Raw - Base'!K634</f>
        <v>1.5626</v>
      </c>
      <c r="I64" s="27">
        <f>'Raw - Base'!L634</f>
        <v>1.5806</v>
      </c>
      <c r="J64" s="27">
        <f>'Raw - Base'!M634</f>
        <v>1.6001000000000001</v>
      </c>
      <c r="K64" s="27">
        <f>'Raw - Base'!N634</f>
        <v>1.6180000000000001</v>
      </c>
      <c r="L64" s="27">
        <f>'Raw - Base'!O634</f>
        <v>1.6343000000000001</v>
      </c>
      <c r="M64" s="27">
        <f>'Raw - Base'!P634</f>
        <v>1.6492</v>
      </c>
      <c r="N64" s="27">
        <f>'Raw - Base'!Q634</f>
        <v>1.6626000000000001</v>
      </c>
      <c r="O64" s="27">
        <f>'Raw - Base'!R634</f>
        <v>1.6746000000000001</v>
      </c>
      <c r="P64" s="27">
        <f>'Raw - Base'!S634</f>
        <v>1.6851</v>
      </c>
      <c r="Q64" s="27">
        <f>'Raw - Base'!T634</f>
        <v>1.6942999999999999</v>
      </c>
      <c r="R64" s="27">
        <f>'Raw - Base'!U634</f>
        <v>1.7020999999999999</v>
      </c>
      <c r="S64" s="27">
        <f>'Raw - Base'!V634</f>
        <v>1.7084999999999999</v>
      </c>
      <c r="T64" s="27">
        <f>'Raw - Base'!W634</f>
        <v>1.7136</v>
      </c>
      <c r="U64" s="27">
        <f>'Raw - Base'!X634</f>
        <v>1.7175</v>
      </c>
      <c r="V64" s="27">
        <f>'Raw - Base'!Y634</f>
        <v>1.7201</v>
      </c>
      <c r="W64" s="27">
        <f>'Raw - Base'!Z634</f>
        <v>1.7215</v>
      </c>
      <c r="X64" s="27">
        <f>'Raw - Base'!AA634</f>
        <v>1.7217</v>
      </c>
      <c r="Y64" s="27">
        <f>'Raw - Base'!AB634</f>
        <v>1.7209000000000001</v>
      </c>
      <c r="Z64" s="27">
        <f>'Raw - Base'!AC634</f>
        <v>1.7188000000000001</v>
      </c>
      <c r="AA64" s="27">
        <f>'Raw - Base'!AD634</f>
        <v>1.7158</v>
      </c>
      <c r="AB64" s="27">
        <f>'Raw - Base'!AE634</f>
        <v>1.7116</v>
      </c>
      <c r="AC64" s="27">
        <f>'Raw - Base'!AF634</f>
        <v>1.7064999999999999</v>
      </c>
      <c r="AD64" s="27">
        <f>'Raw - Base'!AG634</f>
        <v>1.7003999999999999</v>
      </c>
      <c r="AE64" s="27">
        <f>'Raw - Base'!AH634</f>
        <v>1.6934</v>
      </c>
      <c r="AF64" s="27">
        <f>'Raw - Base'!AI634</f>
        <v>1.6855</v>
      </c>
      <c r="AG64">
        <f t="shared" si="0"/>
        <v>1.0891057120703023</v>
      </c>
    </row>
    <row r="65" spans="1:33" x14ac:dyDescent="0.2">
      <c r="A65" s="22" t="s">
        <v>523</v>
      </c>
      <c r="B65" s="27">
        <f>'Raw - Base'!E635</f>
        <v>0.51470000000000005</v>
      </c>
      <c r="C65" s="27">
        <f>'Raw - Base'!F635</f>
        <v>0.47260000000000002</v>
      </c>
      <c r="D65" s="27">
        <f>'Raw - Base'!G635</f>
        <v>0.47520000000000001</v>
      </c>
      <c r="E65" s="27">
        <f>'Raw - Base'!H635</f>
        <v>0.48830000000000001</v>
      </c>
      <c r="F65" s="27">
        <f>'Raw - Base'!I635</f>
        <v>0.50690000000000002</v>
      </c>
      <c r="G65" s="27">
        <f>'Raw - Base'!J635</f>
        <v>0.50570000000000004</v>
      </c>
      <c r="H65" s="27">
        <f>'Raw - Base'!K635</f>
        <v>0.51970000000000005</v>
      </c>
      <c r="I65" s="27">
        <f>'Raw - Base'!L635</f>
        <v>0.52569999999999995</v>
      </c>
      <c r="J65" s="27">
        <f>'Raw - Base'!M635</f>
        <v>0.53220000000000001</v>
      </c>
      <c r="K65" s="27">
        <f>'Raw - Base'!N635</f>
        <v>0.53810000000000002</v>
      </c>
      <c r="L65" s="27">
        <f>'Raw - Base'!O635</f>
        <v>0.54359999999999997</v>
      </c>
      <c r="M65" s="27">
        <f>'Raw - Base'!P635</f>
        <v>0.54849999999999999</v>
      </c>
      <c r="N65" s="27">
        <f>'Raw - Base'!Q635</f>
        <v>0.55300000000000005</v>
      </c>
      <c r="O65" s="27">
        <f>'Raw - Base'!R635</f>
        <v>0.55700000000000005</v>
      </c>
      <c r="P65" s="27">
        <f>'Raw - Base'!S635</f>
        <v>0.5605</v>
      </c>
      <c r="Q65" s="27">
        <f>'Raw - Base'!T635</f>
        <v>0.5635</v>
      </c>
      <c r="R65" s="27">
        <f>'Raw - Base'!U635</f>
        <v>0.56610000000000005</v>
      </c>
      <c r="S65" s="27">
        <f>'Raw - Base'!V635</f>
        <v>0.56820000000000004</v>
      </c>
      <c r="T65" s="27">
        <f>'Raw - Base'!W635</f>
        <v>0.56989999999999996</v>
      </c>
      <c r="U65" s="27">
        <f>'Raw - Base'!X635</f>
        <v>0.57120000000000004</v>
      </c>
      <c r="V65" s="27">
        <f>'Raw - Base'!Y635</f>
        <v>0.57210000000000005</v>
      </c>
      <c r="W65" s="27">
        <f>'Raw - Base'!Z635</f>
        <v>0.5726</v>
      </c>
      <c r="X65" s="27">
        <f>'Raw - Base'!AA635</f>
        <v>0.57269999999999999</v>
      </c>
      <c r="Y65" s="27">
        <f>'Raw - Base'!AB635</f>
        <v>0.57240000000000002</v>
      </c>
      <c r="Z65" s="27">
        <f>'Raw - Base'!AC635</f>
        <v>0.57169999999999999</v>
      </c>
      <c r="AA65" s="27">
        <f>'Raw - Base'!AD635</f>
        <v>0.57069999999999999</v>
      </c>
      <c r="AB65" s="27">
        <f>'Raw - Base'!AE635</f>
        <v>0.56930000000000003</v>
      </c>
      <c r="AC65" s="27">
        <f>'Raw - Base'!AF635</f>
        <v>0.56759999999999999</v>
      </c>
      <c r="AD65" s="27">
        <f>'Raw - Base'!AG635</f>
        <v>0.56559999999999999</v>
      </c>
      <c r="AE65" s="27">
        <f>'Raw - Base'!AH635</f>
        <v>0.56320000000000003</v>
      </c>
      <c r="AF65" s="27">
        <f>'Raw - Base'!AI635</f>
        <v>0.56059999999999999</v>
      </c>
      <c r="AG65">
        <f t="shared" si="0"/>
        <v>1.0891781620361374</v>
      </c>
    </row>
    <row r="66" spans="1:33" x14ac:dyDescent="0.2">
      <c r="A66" s="22" t="s">
        <v>524</v>
      </c>
      <c r="B66" s="27">
        <f>'Raw - Base'!E636</f>
        <v>1.2552000000000001</v>
      </c>
      <c r="C66" s="27">
        <f>'Raw - Base'!F636</f>
        <v>1.1525000000000001</v>
      </c>
      <c r="D66" s="27">
        <f>'Raw - Base'!G636</f>
        <v>1.1588000000000001</v>
      </c>
      <c r="E66" s="27">
        <f>'Raw - Base'!H636</f>
        <v>1.1907000000000001</v>
      </c>
      <c r="F66" s="27">
        <f>'Raw - Base'!I636</f>
        <v>1.236</v>
      </c>
      <c r="G66" s="27">
        <f>'Raw - Base'!J636</f>
        <v>1.2332000000000001</v>
      </c>
      <c r="H66" s="27">
        <f>'Raw - Base'!K636</f>
        <v>1.2673000000000001</v>
      </c>
      <c r="I66" s="27">
        <f>'Raw - Base'!L636</f>
        <v>1.2819</v>
      </c>
      <c r="J66" s="27">
        <f>'Raw - Base'!M636</f>
        <v>1.2978000000000001</v>
      </c>
      <c r="K66" s="27">
        <f>'Raw - Base'!N636</f>
        <v>1.3122</v>
      </c>
      <c r="L66" s="27">
        <f>'Raw - Base'!O636</f>
        <v>1.3254999999999999</v>
      </c>
      <c r="M66" s="27">
        <f>'Raw - Base'!P636</f>
        <v>1.3374999999999999</v>
      </c>
      <c r="N66" s="27">
        <f>'Raw - Base'!Q636</f>
        <v>1.3484</v>
      </c>
      <c r="O66" s="27">
        <f>'Raw - Base'!R636</f>
        <v>1.3581000000000001</v>
      </c>
      <c r="P66" s="27">
        <f>'Raw - Base'!S636</f>
        <v>1.3667</v>
      </c>
      <c r="Q66" s="27">
        <f>'Raw - Base'!T636</f>
        <v>1.3741000000000001</v>
      </c>
      <c r="R66" s="27">
        <f>'Raw - Base'!U636</f>
        <v>1.3804000000000001</v>
      </c>
      <c r="S66" s="27">
        <f>'Raw - Base'!V636</f>
        <v>1.3855999999999999</v>
      </c>
      <c r="T66" s="27">
        <f>'Raw - Base'!W636</f>
        <v>1.3897999999999999</v>
      </c>
      <c r="U66" s="27">
        <f>'Raw - Base'!X636</f>
        <v>1.3929</v>
      </c>
      <c r="V66" s="27">
        <f>'Raw - Base'!Y636</f>
        <v>1.395</v>
      </c>
      <c r="W66" s="27">
        <f>'Raw - Base'!Z636</f>
        <v>1.3962000000000001</v>
      </c>
      <c r="X66" s="27">
        <f>'Raw - Base'!AA636</f>
        <v>1.3964000000000001</v>
      </c>
      <c r="Y66" s="27">
        <f>'Raw - Base'!AB636</f>
        <v>1.3956999999999999</v>
      </c>
      <c r="Z66" s="27">
        <f>'Raw - Base'!AC636</f>
        <v>1.3939999999999999</v>
      </c>
      <c r="AA66" s="27">
        <f>'Raw - Base'!AD636</f>
        <v>1.3915</v>
      </c>
      <c r="AB66" s="27">
        <f>'Raw - Base'!AE636</f>
        <v>1.3882000000000001</v>
      </c>
      <c r="AC66" s="27">
        <f>'Raw - Base'!AF636</f>
        <v>1.3839999999999999</v>
      </c>
      <c r="AD66" s="27">
        <f>'Raw - Base'!AG636</f>
        <v>1.3791</v>
      </c>
      <c r="AE66" s="27">
        <f>'Raw - Base'!AH636</f>
        <v>1.3734</v>
      </c>
      <c r="AF66" s="27">
        <f>'Raw - Base'!AI636</f>
        <v>1.367</v>
      </c>
      <c r="AG66">
        <f t="shared" si="0"/>
        <v>1.0890694710006372</v>
      </c>
    </row>
    <row r="67" spans="1:33" x14ac:dyDescent="0.2">
      <c r="A67" s="22" t="s">
        <v>525</v>
      </c>
      <c r="B67" s="27">
        <f>'Raw - Base'!E637</f>
        <v>1.9802999999999999</v>
      </c>
      <c r="C67" s="27">
        <f>'Raw - Base'!F637</f>
        <v>1.8183</v>
      </c>
      <c r="D67" s="27">
        <f>'Raw - Base'!G637</f>
        <v>1.8282</v>
      </c>
      <c r="E67" s="27">
        <f>'Raw - Base'!H637</f>
        <v>1.8786</v>
      </c>
      <c r="F67" s="27">
        <f>'Raw - Base'!I637</f>
        <v>1.9500999999999999</v>
      </c>
      <c r="G67" s="27">
        <f>'Raw - Base'!J637</f>
        <v>1.9456</v>
      </c>
      <c r="H67" s="27">
        <f>'Raw - Base'!K637</f>
        <v>1.9994000000000001</v>
      </c>
      <c r="I67" s="27">
        <f>'Raw - Base'!L637</f>
        <v>2.0225</v>
      </c>
      <c r="J67" s="27">
        <f>'Raw - Base'!M637</f>
        <v>2.0474999999999999</v>
      </c>
      <c r="K67" s="27">
        <f>'Raw - Base'!N637</f>
        <v>2.0703</v>
      </c>
      <c r="L67" s="27">
        <f>'Raw - Base'!O637</f>
        <v>2.0912000000000002</v>
      </c>
      <c r="M67" s="27">
        <f>'Raw - Base'!P637</f>
        <v>2.1101999999999999</v>
      </c>
      <c r="N67" s="27">
        <f>'Raw - Base'!Q637</f>
        <v>2.1274000000000002</v>
      </c>
      <c r="O67" s="27">
        <f>'Raw - Base'!R637</f>
        <v>2.1427</v>
      </c>
      <c r="P67" s="27">
        <f>'Raw - Base'!S637</f>
        <v>2.1562000000000001</v>
      </c>
      <c r="Q67" s="27">
        <f>'Raw - Base'!T637</f>
        <v>2.1678999999999999</v>
      </c>
      <c r="R67" s="27">
        <f>'Raw - Base'!U637</f>
        <v>2.1779000000000002</v>
      </c>
      <c r="S67" s="27">
        <f>'Raw - Base'!V637</f>
        <v>2.1861000000000002</v>
      </c>
      <c r="T67" s="27">
        <f>'Raw - Base'!W637</f>
        <v>2.1926000000000001</v>
      </c>
      <c r="U67" s="27">
        <f>'Raw - Base'!X637</f>
        <v>2.1976</v>
      </c>
      <c r="V67" s="27">
        <f>'Raw - Base'!Y637</f>
        <v>2.2008999999999999</v>
      </c>
      <c r="W67" s="27">
        <f>'Raw - Base'!Z637</f>
        <v>2.2027000000000001</v>
      </c>
      <c r="X67" s="27">
        <f>'Raw - Base'!AA637</f>
        <v>2.2031000000000001</v>
      </c>
      <c r="Y67" s="27">
        <f>'Raw - Base'!AB637</f>
        <v>2.2019000000000002</v>
      </c>
      <c r="Z67" s="27">
        <f>'Raw - Base'!AC637</f>
        <v>2.1993</v>
      </c>
      <c r="AA67" s="27">
        <f>'Raw - Base'!AD637</f>
        <v>2.1953999999999998</v>
      </c>
      <c r="AB67" s="27">
        <f>'Raw - Base'!AE637</f>
        <v>2.1901000000000002</v>
      </c>
      <c r="AC67" s="27">
        <f>'Raw - Base'!AF637</f>
        <v>2.1836000000000002</v>
      </c>
      <c r="AD67" s="27">
        <f>'Raw - Base'!AG637</f>
        <v>2.1758000000000002</v>
      </c>
      <c r="AE67" s="27">
        <f>'Raw - Base'!AH637</f>
        <v>2.1667999999999998</v>
      </c>
      <c r="AF67" s="27">
        <f>'Raw - Base'!AI637</f>
        <v>2.1566999999999998</v>
      </c>
      <c r="AG67">
        <f t="shared" si="0"/>
        <v>1.0890774125132554</v>
      </c>
    </row>
    <row r="68" spans="1:33" x14ac:dyDescent="0.2">
      <c r="A68" s="17" t="s">
        <v>526</v>
      </c>
      <c r="B68" s="27">
        <f>'Raw - Base'!E638</f>
        <v>1.83E-2</v>
      </c>
      <c r="C68" s="27">
        <f>'Raw - Base'!F638</f>
        <v>1.67E-2</v>
      </c>
      <c r="D68" s="27">
        <f>'Raw - Base'!G638</f>
        <v>1.6799999999999999E-2</v>
      </c>
      <c r="E68" s="27">
        <f>'Raw - Base'!H638</f>
        <v>1.72E-2</v>
      </c>
      <c r="F68" s="27">
        <f>'Raw - Base'!I638</f>
        <v>1.78E-2</v>
      </c>
      <c r="G68" s="27">
        <f>'Raw - Base'!J638</f>
        <v>1.77E-2</v>
      </c>
      <c r="H68" s="27">
        <f>'Raw - Base'!K638</f>
        <v>1.8100000000000002E-2</v>
      </c>
      <c r="I68" s="27">
        <f>'Raw - Base'!L638</f>
        <v>1.7999999999999999E-2</v>
      </c>
      <c r="J68" s="27">
        <f>'Raw - Base'!M638</f>
        <v>1.7999999999999999E-2</v>
      </c>
      <c r="K68" s="27">
        <f>'Raw - Base'!N638</f>
        <v>1.7999999999999999E-2</v>
      </c>
      <c r="L68" s="27">
        <f>'Raw - Base'!O638</f>
        <v>1.7899999999999999E-2</v>
      </c>
      <c r="M68" s="27">
        <f>'Raw - Base'!P638</f>
        <v>1.7899999999999999E-2</v>
      </c>
      <c r="N68" s="27">
        <f>'Raw - Base'!Q638</f>
        <v>1.78E-2</v>
      </c>
      <c r="O68" s="27">
        <f>'Raw - Base'!R638</f>
        <v>1.77E-2</v>
      </c>
      <c r="P68" s="27">
        <f>'Raw - Base'!S638</f>
        <v>1.7500000000000002E-2</v>
      </c>
      <c r="Q68" s="27">
        <f>'Raw - Base'!T638</f>
        <v>1.7399999999999999E-2</v>
      </c>
      <c r="R68" s="27">
        <f>'Raw - Base'!U638</f>
        <v>1.72E-2</v>
      </c>
      <c r="S68" s="27">
        <f>'Raw - Base'!V638</f>
        <v>1.7100000000000001E-2</v>
      </c>
      <c r="T68" s="27">
        <f>'Raw - Base'!W638</f>
        <v>1.6899999999999998E-2</v>
      </c>
      <c r="U68" s="27">
        <f>'Raw - Base'!X638</f>
        <v>1.67E-2</v>
      </c>
      <c r="V68" s="27">
        <f>'Raw - Base'!Y638</f>
        <v>1.6500000000000001E-2</v>
      </c>
      <c r="W68" s="27">
        <f>'Raw - Base'!Z638</f>
        <v>1.6199999999999999E-2</v>
      </c>
      <c r="X68" s="27">
        <f>'Raw - Base'!AA638</f>
        <v>1.6E-2</v>
      </c>
      <c r="Y68" s="27">
        <f>'Raw - Base'!AB638</f>
        <v>1.5800000000000002E-2</v>
      </c>
      <c r="Z68" s="27">
        <f>'Raw - Base'!AC638</f>
        <v>1.55E-2</v>
      </c>
      <c r="AA68" s="27">
        <f>'Raw - Base'!AD638</f>
        <v>1.52E-2</v>
      </c>
      <c r="AB68" s="27">
        <f>'Raw - Base'!AE638</f>
        <v>1.4999999999999999E-2</v>
      </c>
      <c r="AC68" s="27">
        <f>'Raw - Base'!AF638</f>
        <v>1.47E-2</v>
      </c>
      <c r="AD68" s="27">
        <f>'Raw - Base'!AG638</f>
        <v>1.44E-2</v>
      </c>
      <c r="AE68" s="27">
        <f>'Raw - Base'!AH638</f>
        <v>1.41E-2</v>
      </c>
      <c r="AF68" s="27">
        <f>'Raw - Base'!AI638</f>
        <v>1.38E-2</v>
      </c>
      <c r="AG68">
        <f t="shared" si="0"/>
        <v>0.75409836065573765</v>
      </c>
    </row>
    <row r="69" spans="1:33" x14ac:dyDescent="0.2">
      <c r="A69" s="17" t="s">
        <v>527</v>
      </c>
      <c r="B69" s="27">
        <f>'Raw - Base'!E639</f>
        <v>4.58E-2</v>
      </c>
      <c r="C69" s="27">
        <f>'Raw - Base'!F639</f>
        <v>4.1799999999999997E-2</v>
      </c>
      <c r="D69" s="27">
        <f>'Raw - Base'!G639</f>
        <v>4.19E-2</v>
      </c>
      <c r="E69" s="27">
        <f>'Raw - Base'!H639</f>
        <v>4.2999999999999997E-2</v>
      </c>
      <c r="F69" s="27">
        <f>'Raw - Base'!I639</f>
        <v>4.4499999999999998E-2</v>
      </c>
      <c r="G69" s="27">
        <f>'Raw - Base'!J639</f>
        <v>4.41E-2</v>
      </c>
      <c r="H69" s="27">
        <f>'Raw - Base'!K639</f>
        <v>4.5199999999999997E-2</v>
      </c>
      <c r="I69" s="27">
        <f>'Raw - Base'!L639</f>
        <v>4.5100000000000001E-2</v>
      </c>
      <c r="J69" s="27">
        <f>'Raw - Base'!M639</f>
        <v>4.5100000000000001E-2</v>
      </c>
      <c r="K69" s="27">
        <f>'Raw - Base'!N639</f>
        <v>4.4999999999999998E-2</v>
      </c>
      <c r="L69" s="27">
        <f>'Raw - Base'!O639</f>
        <v>4.48E-2</v>
      </c>
      <c r="M69" s="27">
        <f>'Raw - Base'!P639</f>
        <v>4.4600000000000001E-2</v>
      </c>
      <c r="N69" s="27">
        <f>'Raw - Base'!Q639</f>
        <v>4.4400000000000002E-2</v>
      </c>
      <c r="O69" s="27">
        <f>'Raw - Base'!R639</f>
        <v>4.41E-2</v>
      </c>
      <c r="P69" s="27">
        <f>'Raw - Base'!S639</f>
        <v>4.3799999999999999E-2</v>
      </c>
      <c r="Q69" s="27">
        <f>'Raw - Base'!T639</f>
        <v>4.3400000000000001E-2</v>
      </c>
      <c r="R69" s="27">
        <f>'Raw - Base'!U639</f>
        <v>4.2999999999999997E-2</v>
      </c>
      <c r="S69" s="27">
        <f>'Raw - Base'!V639</f>
        <v>4.2599999999999999E-2</v>
      </c>
      <c r="T69" s="27">
        <f>'Raw - Base'!W639</f>
        <v>4.2099999999999999E-2</v>
      </c>
      <c r="U69" s="27">
        <f>'Raw - Base'!X639</f>
        <v>4.1599999999999998E-2</v>
      </c>
      <c r="V69" s="27">
        <f>'Raw - Base'!Y639</f>
        <v>4.1099999999999998E-2</v>
      </c>
      <c r="W69" s="27">
        <f>'Raw - Base'!Z639</f>
        <v>4.0599999999999997E-2</v>
      </c>
      <c r="X69" s="27">
        <f>'Raw - Base'!AA639</f>
        <v>0.04</v>
      </c>
      <c r="Y69" s="27">
        <f>'Raw - Base'!AB639</f>
        <v>3.9399999999999998E-2</v>
      </c>
      <c r="Z69" s="27">
        <f>'Raw - Base'!AC639</f>
        <v>3.8800000000000001E-2</v>
      </c>
      <c r="AA69" s="27">
        <f>'Raw - Base'!AD639</f>
        <v>3.8100000000000002E-2</v>
      </c>
      <c r="AB69" s="27">
        <f>'Raw - Base'!AE639</f>
        <v>3.7400000000000003E-2</v>
      </c>
      <c r="AC69" s="27">
        <f>'Raw - Base'!AF639</f>
        <v>3.6700000000000003E-2</v>
      </c>
      <c r="AD69" s="27">
        <f>'Raw - Base'!AG639</f>
        <v>3.5999999999999997E-2</v>
      </c>
      <c r="AE69" s="27">
        <f>'Raw - Base'!AH639</f>
        <v>3.5299999999999998E-2</v>
      </c>
      <c r="AF69" s="27">
        <f>'Raw - Base'!AI639</f>
        <v>3.4500000000000003E-2</v>
      </c>
      <c r="AG69">
        <f t="shared" ref="AG69:AG91" si="1">AF69/B69</f>
        <v>0.75327510917030571</v>
      </c>
    </row>
    <row r="70" spans="1:33" x14ac:dyDescent="0.2">
      <c r="A70" s="17" t="s">
        <v>528</v>
      </c>
      <c r="B70" s="27">
        <f>'Raw - Base'!E640</f>
        <v>7.1499999999999994E-2</v>
      </c>
      <c r="C70" s="27">
        <f>'Raw - Base'!F640</f>
        <v>6.5199999999999994E-2</v>
      </c>
      <c r="D70" s="27">
        <f>'Raw - Base'!G640</f>
        <v>6.54E-2</v>
      </c>
      <c r="E70" s="27">
        <f>'Raw - Base'!H640</f>
        <v>6.7100000000000007E-2</v>
      </c>
      <c r="F70" s="27">
        <f>'Raw - Base'!I640</f>
        <v>6.9400000000000003E-2</v>
      </c>
      <c r="G70" s="27">
        <f>'Raw - Base'!J640</f>
        <v>6.88E-2</v>
      </c>
      <c r="H70" s="27">
        <f>'Raw - Base'!K640</f>
        <v>7.0400000000000004E-2</v>
      </c>
      <c r="I70" s="27">
        <f>'Raw - Base'!L640</f>
        <v>7.0400000000000004E-2</v>
      </c>
      <c r="J70" s="27">
        <f>'Raw - Base'!M640</f>
        <v>7.0300000000000001E-2</v>
      </c>
      <c r="K70" s="27">
        <f>'Raw - Base'!N640</f>
        <v>7.0199999999999999E-2</v>
      </c>
      <c r="L70" s="27">
        <f>'Raw - Base'!O640</f>
        <v>6.9900000000000004E-2</v>
      </c>
      <c r="M70" s="27">
        <f>'Raw - Base'!P640</f>
        <v>6.9599999999999995E-2</v>
      </c>
      <c r="N70" s="27">
        <f>'Raw - Base'!Q640</f>
        <v>6.93E-2</v>
      </c>
      <c r="O70" s="27">
        <f>'Raw - Base'!R640</f>
        <v>6.88E-2</v>
      </c>
      <c r="P70" s="27">
        <f>'Raw - Base'!S640</f>
        <v>6.83E-2</v>
      </c>
      <c r="Q70" s="27">
        <f>'Raw - Base'!T640</f>
        <v>6.7799999999999999E-2</v>
      </c>
      <c r="R70" s="27">
        <f>'Raw - Base'!U640</f>
        <v>6.7100000000000007E-2</v>
      </c>
      <c r="S70" s="27">
        <f>'Raw - Base'!V640</f>
        <v>6.6500000000000004E-2</v>
      </c>
      <c r="T70" s="27">
        <f>'Raw - Base'!W640</f>
        <v>6.5699999999999995E-2</v>
      </c>
      <c r="U70" s="27">
        <f>'Raw - Base'!X640</f>
        <v>6.5000000000000002E-2</v>
      </c>
      <c r="V70" s="27">
        <f>'Raw - Base'!Y640</f>
        <v>6.4199999999999993E-2</v>
      </c>
      <c r="W70" s="27">
        <f>'Raw - Base'!Z640</f>
        <v>6.3299999999999995E-2</v>
      </c>
      <c r="X70" s="27">
        <f>'Raw - Base'!AA640</f>
        <v>6.2399999999999997E-2</v>
      </c>
      <c r="Y70" s="27">
        <f>'Raw - Base'!AB640</f>
        <v>6.1400000000000003E-2</v>
      </c>
      <c r="Z70" s="27">
        <f>'Raw - Base'!AC640</f>
        <v>6.0499999999999998E-2</v>
      </c>
      <c r="AA70" s="27">
        <f>'Raw - Base'!AD640</f>
        <v>5.9400000000000001E-2</v>
      </c>
      <c r="AB70" s="27">
        <f>'Raw - Base'!AE640</f>
        <v>5.8400000000000001E-2</v>
      </c>
      <c r="AC70" s="27">
        <f>'Raw - Base'!AF640</f>
        <v>5.7299999999999997E-2</v>
      </c>
      <c r="AD70" s="27">
        <f>'Raw - Base'!AG640</f>
        <v>5.62E-2</v>
      </c>
      <c r="AE70" s="27">
        <f>'Raw - Base'!AH640</f>
        <v>5.5E-2</v>
      </c>
      <c r="AF70" s="27">
        <f>'Raw - Base'!AI640</f>
        <v>5.3800000000000001E-2</v>
      </c>
      <c r="AG70">
        <f t="shared" si="1"/>
        <v>0.75244755244755257</v>
      </c>
    </row>
    <row r="71" spans="1:33" x14ac:dyDescent="0.2">
      <c r="A71" s="17" t="s">
        <v>529</v>
      </c>
      <c r="B71" s="27">
        <f>'Raw - Base'!E641</f>
        <v>2.93E-2</v>
      </c>
      <c r="C71" s="27">
        <f>'Raw - Base'!F641</f>
        <v>2.6700000000000002E-2</v>
      </c>
      <c r="D71" s="27">
        <f>'Raw - Base'!G641</f>
        <v>2.6800000000000001E-2</v>
      </c>
      <c r="E71" s="27">
        <f>'Raw - Base'!H641</f>
        <v>2.75E-2</v>
      </c>
      <c r="F71" s="27">
        <f>'Raw - Base'!I641</f>
        <v>2.8500000000000001E-2</v>
      </c>
      <c r="G71" s="27">
        <f>'Raw - Base'!J641</f>
        <v>2.8199999999999999E-2</v>
      </c>
      <c r="H71" s="27">
        <f>'Raw - Base'!K641</f>
        <v>2.8899999999999999E-2</v>
      </c>
      <c r="I71" s="27">
        <f>'Raw - Base'!L641</f>
        <v>2.8899999999999999E-2</v>
      </c>
      <c r="J71" s="27">
        <f>'Raw - Base'!M641</f>
        <v>2.8799999999999999E-2</v>
      </c>
      <c r="K71" s="27">
        <f>'Raw - Base'!N641</f>
        <v>2.8799999999999999E-2</v>
      </c>
      <c r="L71" s="27">
        <f>'Raw - Base'!O641</f>
        <v>2.87E-2</v>
      </c>
      <c r="M71" s="27">
        <f>'Raw - Base'!P641</f>
        <v>2.86E-2</v>
      </c>
      <c r="N71" s="27">
        <f>'Raw - Base'!Q641</f>
        <v>2.8400000000000002E-2</v>
      </c>
      <c r="O71" s="27">
        <f>'Raw - Base'!R641</f>
        <v>2.8199999999999999E-2</v>
      </c>
      <c r="P71" s="27">
        <f>'Raw - Base'!S641</f>
        <v>2.8000000000000001E-2</v>
      </c>
      <c r="Q71" s="27">
        <f>'Raw - Base'!T641</f>
        <v>2.7799999999999998E-2</v>
      </c>
      <c r="R71" s="27">
        <f>'Raw - Base'!U641</f>
        <v>2.75E-2</v>
      </c>
      <c r="S71" s="27">
        <f>'Raw - Base'!V641</f>
        <v>2.7300000000000001E-2</v>
      </c>
      <c r="T71" s="27">
        <f>'Raw - Base'!W641</f>
        <v>2.7E-2</v>
      </c>
      <c r="U71" s="27">
        <f>'Raw - Base'!X641</f>
        <v>2.6700000000000002E-2</v>
      </c>
      <c r="V71" s="27">
        <f>'Raw - Base'!Y641</f>
        <v>2.63E-2</v>
      </c>
      <c r="W71" s="27">
        <f>'Raw - Base'!Z641</f>
        <v>2.5999999999999999E-2</v>
      </c>
      <c r="X71" s="27">
        <f>'Raw - Base'!AA641</f>
        <v>2.5600000000000001E-2</v>
      </c>
      <c r="Y71" s="27">
        <f>'Raw - Base'!AB641</f>
        <v>2.52E-2</v>
      </c>
      <c r="Z71" s="27">
        <f>'Raw - Base'!AC641</f>
        <v>2.4799999999999999E-2</v>
      </c>
      <c r="AA71" s="27">
        <f>'Raw - Base'!AD641</f>
        <v>2.4400000000000002E-2</v>
      </c>
      <c r="AB71" s="27">
        <f>'Raw - Base'!AE641</f>
        <v>2.3900000000000001E-2</v>
      </c>
      <c r="AC71" s="27">
        <f>'Raw - Base'!AF641</f>
        <v>2.35E-2</v>
      </c>
      <c r="AD71" s="27">
        <f>'Raw - Base'!AG641</f>
        <v>2.3E-2</v>
      </c>
      <c r="AE71" s="27">
        <f>'Raw - Base'!AH641</f>
        <v>2.2599999999999999E-2</v>
      </c>
      <c r="AF71" s="27">
        <f>'Raw - Base'!AI641</f>
        <v>2.2100000000000002E-2</v>
      </c>
      <c r="AG71">
        <f t="shared" si="1"/>
        <v>0.75426621160409557</v>
      </c>
    </row>
    <row r="72" spans="1:33" x14ac:dyDescent="0.2">
      <c r="A72" s="17" t="s">
        <v>530</v>
      </c>
      <c r="B72" s="27">
        <f>'Raw - Base'!E642</f>
        <v>0.1008</v>
      </c>
      <c r="C72" s="27">
        <f>'Raw - Base'!F642</f>
        <v>9.1899999999999996E-2</v>
      </c>
      <c r="D72" s="27">
        <f>'Raw - Base'!G642</f>
        <v>9.2200000000000004E-2</v>
      </c>
      <c r="E72" s="27">
        <f>'Raw - Base'!H642</f>
        <v>9.4600000000000004E-2</v>
      </c>
      <c r="F72" s="27">
        <f>'Raw - Base'!I642</f>
        <v>9.7900000000000001E-2</v>
      </c>
      <c r="G72" s="27">
        <f>'Raw - Base'!J642</f>
        <v>9.7000000000000003E-2</v>
      </c>
      <c r="H72" s="27">
        <f>'Raw - Base'!K642</f>
        <v>9.9299999999999999E-2</v>
      </c>
      <c r="I72" s="27">
        <f>'Raw - Base'!L642</f>
        <v>9.9199999999999997E-2</v>
      </c>
      <c r="J72" s="27">
        <f>'Raw - Base'!M642</f>
        <v>9.9199999999999997E-2</v>
      </c>
      <c r="K72" s="27">
        <f>'Raw - Base'!N642</f>
        <v>9.9000000000000005E-2</v>
      </c>
      <c r="L72" s="27">
        <f>'Raw - Base'!O642</f>
        <v>9.8599999999999993E-2</v>
      </c>
      <c r="M72" s="27">
        <f>'Raw - Base'!P642</f>
        <v>9.8199999999999996E-2</v>
      </c>
      <c r="N72" s="27">
        <f>'Raw - Base'!Q642</f>
        <v>9.7699999999999995E-2</v>
      </c>
      <c r="O72" s="27">
        <f>'Raw - Base'!R642</f>
        <v>9.7100000000000006E-2</v>
      </c>
      <c r="P72" s="27">
        <f>'Raw - Base'!S642</f>
        <v>9.64E-2</v>
      </c>
      <c r="Q72" s="27">
        <f>'Raw - Base'!T642</f>
        <v>9.5600000000000004E-2</v>
      </c>
      <c r="R72" s="27">
        <f>'Raw - Base'!U642</f>
        <v>9.4700000000000006E-2</v>
      </c>
      <c r="S72" s="27">
        <f>'Raw - Base'!V642</f>
        <v>9.3700000000000006E-2</v>
      </c>
      <c r="T72" s="27">
        <f>'Raw - Base'!W642</f>
        <v>9.2700000000000005E-2</v>
      </c>
      <c r="U72" s="27">
        <f>'Raw - Base'!X642</f>
        <v>9.1600000000000001E-2</v>
      </c>
      <c r="V72" s="27">
        <f>'Raw - Base'!Y642</f>
        <v>9.0499999999999997E-2</v>
      </c>
      <c r="W72" s="27">
        <f>'Raw - Base'!Z642</f>
        <v>8.9200000000000002E-2</v>
      </c>
      <c r="X72" s="27">
        <f>'Raw - Base'!AA642</f>
        <v>8.7999999999999995E-2</v>
      </c>
      <c r="Y72" s="27">
        <f>'Raw - Base'!AB642</f>
        <v>8.6599999999999996E-2</v>
      </c>
      <c r="Z72" s="27">
        <f>'Raw - Base'!AC642</f>
        <v>8.5300000000000001E-2</v>
      </c>
      <c r="AA72" s="27">
        <f>'Raw - Base'!AD642</f>
        <v>8.3799999999999999E-2</v>
      </c>
      <c r="AB72" s="27">
        <f>'Raw - Base'!AE642</f>
        <v>8.2299999999999998E-2</v>
      </c>
      <c r="AC72" s="27">
        <f>'Raw - Base'!AF642</f>
        <v>8.0799999999999997E-2</v>
      </c>
      <c r="AD72" s="27">
        <f>'Raw - Base'!AG642</f>
        <v>7.9200000000000007E-2</v>
      </c>
      <c r="AE72" s="27">
        <f>'Raw - Base'!AH642</f>
        <v>7.7600000000000002E-2</v>
      </c>
      <c r="AF72" s="27">
        <f>'Raw - Base'!AI642</f>
        <v>7.5899999999999995E-2</v>
      </c>
      <c r="AG72">
        <f t="shared" si="1"/>
        <v>0.75297619047619047</v>
      </c>
    </row>
    <row r="73" spans="1:33" x14ac:dyDescent="0.2">
      <c r="A73" s="17" t="s">
        <v>531</v>
      </c>
      <c r="B73" s="27">
        <f>'Raw - Base'!E643</f>
        <v>0.14480000000000001</v>
      </c>
      <c r="C73" s="27">
        <f>'Raw - Base'!F643</f>
        <v>0.1321</v>
      </c>
      <c r="D73" s="27">
        <f>'Raw - Base'!G643</f>
        <v>0.13239999999999999</v>
      </c>
      <c r="E73" s="27">
        <f>'Raw - Base'!H643</f>
        <v>0.13589999999999999</v>
      </c>
      <c r="F73" s="27">
        <f>'Raw - Base'!I643</f>
        <v>0.1406</v>
      </c>
      <c r="G73" s="27">
        <f>'Raw - Base'!J643</f>
        <v>0.1394</v>
      </c>
      <c r="H73" s="27">
        <f>'Raw - Base'!K643</f>
        <v>0.14269999999999999</v>
      </c>
      <c r="I73" s="27">
        <f>'Raw - Base'!L643</f>
        <v>0.14249999999999999</v>
      </c>
      <c r="J73" s="27">
        <f>'Raw - Base'!M643</f>
        <v>0.1424</v>
      </c>
      <c r="K73" s="27">
        <f>'Raw - Base'!N643</f>
        <v>0.1421</v>
      </c>
      <c r="L73" s="27">
        <f>'Raw - Base'!O643</f>
        <v>0.14169999999999999</v>
      </c>
      <c r="M73" s="27">
        <f>'Raw - Base'!P643</f>
        <v>0.1411</v>
      </c>
      <c r="N73" s="27">
        <f>'Raw - Base'!Q643</f>
        <v>0.14030000000000001</v>
      </c>
      <c r="O73" s="27">
        <f>'Raw - Base'!R643</f>
        <v>0.1394</v>
      </c>
      <c r="P73" s="27">
        <f>'Raw - Base'!S643</f>
        <v>0.1384</v>
      </c>
      <c r="Q73" s="27">
        <f>'Raw - Base'!T643</f>
        <v>0.13730000000000001</v>
      </c>
      <c r="R73" s="27">
        <f>'Raw - Base'!U643</f>
        <v>0.13600000000000001</v>
      </c>
      <c r="S73" s="27">
        <f>'Raw - Base'!V643</f>
        <v>0.1346</v>
      </c>
      <c r="T73" s="27">
        <f>'Raw - Base'!W643</f>
        <v>0.13320000000000001</v>
      </c>
      <c r="U73" s="27">
        <f>'Raw - Base'!X643</f>
        <v>0.13159999999999999</v>
      </c>
      <c r="V73" s="27">
        <f>'Raw - Base'!Y643</f>
        <v>0.12989999999999999</v>
      </c>
      <c r="W73" s="27">
        <f>'Raw - Base'!Z643</f>
        <v>0.12820000000000001</v>
      </c>
      <c r="X73" s="27">
        <f>'Raw - Base'!AA643</f>
        <v>0.12640000000000001</v>
      </c>
      <c r="Y73" s="27">
        <f>'Raw - Base'!AB643</f>
        <v>0.1244</v>
      </c>
      <c r="Z73" s="27">
        <f>'Raw - Base'!AC643</f>
        <v>0.1225</v>
      </c>
      <c r="AA73" s="27">
        <f>'Raw - Base'!AD643</f>
        <v>0.12039999999999999</v>
      </c>
      <c r="AB73" s="27">
        <f>'Raw - Base'!AE643</f>
        <v>0.1182</v>
      </c>
      <c r="AC73" s="27">
        <f>'Raw - Base'!AF643</f>
        <v>0.11600000000000001</v>
      </c>
      <c r="AD73" s="27">
        <f>'Raw - Base'!AG643</f>
        <v>0.1138</v>
      </c>
      <c r="AE73" s="27">
        <f>'Raw - Base'!AH643</f>
        <v>0.1114</v>
      </c>
      <c r="AF73" s="27">
        <f>'Raw - Base'!AI643</f>
        <v>0.109</v>
      </c>
      <c r="AG73">
        <f t="shared" si="1"/>
        <v>0.75276243093922646</v>
      </c>
    </row>
    <row r="74" spans="1:33" x14ac:dyDescent="0.2">
      <c r="A74" s="17" t="s">
        <v>532</v>
      </c>
      <c r="B74" s="27">
        <f>'Raw - Base'!E644</f>
        <v>1.83E-2</v>
      </c>
      <c r="C74" s="27">
        <f>'Raw - Base'!F644</f>
        <v>1.67E-2</v>
      </c>
      <c r="D74" s="27">
        <f>'Raw - Base'!G644</f>
        <v>1.6799999999999999E-2</v>
      </c>
      <c r="E74" s="27">
        <f>'Raw - Base'!H644</f>
        <v>1.72E-2</v>
      </c>
      <c r="F74" s="27">
        <f>'Raw - Base'!I644</f>
        <v>1.78E-2</v>
      </c>
      <c r="G74" s="27">
        <f>'Raw - Base'!J644</f>
        <v>1.7600000000000001E-2</v>
      </c>
      <c r="H74" s="27">
        <f>'Raw - Base'!K644</f>
        <v>1.8100000000000002E-2</v>
      </c>
      <c r="I74" s="27">
        <f>'Raw - Base'!L644</f>
        <v>1.7999999999999999E-2</v>
      </c>
      <c r="J74" s="27">
        <f>'Raw - Base'!M644</f>
        <v>1.7999999999999999E-2</v>
      </c>
      <c r="K74" s="27">
        <f>'Raw - Base'!N644</f>
        <v>1.7999999999999999E-2</v>
      </c>
      <c r="L74" s="27">
        <f>'Raw - Base'!O644</f>
        <v>1.7899999999999999E-2</v>
      </c>
      <c r="M74" s="27">
        <f>'Raw - Base'!P644</f>
        <v>1.7899999999999999E-2</v>
      </c>
      <c r="N74" s="27">
        <f>'Raw - Base'!Q644</f>
        <v>1.78E-2</v>
      </c>
      <c r="O74" s="27">
        <f>'Raw - Base'!R644</f>
        <v>1.77E-2</v>
      </c>
      <c r="P74" s="27">
        <f>'Raw - Base'!S644</f>
        <v>1.7500000000000002E-2</v>
      </c>
      <c r="Q74" s="27">
        <f>'Raw - Base'!T644</f>
        <v>1.7399999999999999E-2</v>
      </c>
      <c r="R74" s="27">
        <f>'Raw - Base'!U644</f>
        <v>1.72E-2</v>
      </c>
      <c r="S74" s="27">
        <f>'Raw - Base'!V644</f>
        <v>1.7000000000000001E-2</v>
      </c>
      <c r="T74" s="27">
        <f>'Raw - Base'!W644</f>
        <v>1.6899999999999998E-2</v>
      </c>
      <c r="U74" s="27">
        <f>'Raw - Base'!X644</f>
        <v>1.67E-2</v>
      </c>
      <c r="V74" s="27">
        <f>'Raw - Base'!Y644</f>
        <v>1.6500000000000001E-2</v>
      </c>
      <c r="W74" s="27">
        <f>'Raw - Base'!Z644</f>
        <v>1.6199999999999999E-2</v>
      </c>
      <c r="X74" s="27">
        <f>'Raw - Base'!AA644</f>
        <v>1.6E-2</v>
      </c>
      <c r="Y74" s="27">
        <f>'Raw - Base'!AB644</f>
        <v>1.5800000000000002E-2</v>
      </c>
      <c r="Z74" s="27">
        <f>'Raw - Base'!AC644</f>
        <v>1.55E-2</v>
      </c>
      <c r="AA74" s="27">
        <f>'Raw - Base'!AD644</f>
        <v>1.52E-2</v>
      </c>
      <c r="AB74" s="27">
        <f>'Raw - Base'!AE644</f>
        <v>1.4999999999999999E-2</v>
      </c>
      <c r="AC74" s="27">
        <f>'Raw - Base'!AF644</f>
        <v>1.47E-2</v>
      </c>
      <c r="AD74" s="27">
        <f>'Raw - Base'!AG644</f>
        <v>1.44E-2</v>
      </c>
      <c r="AE74" s="27">
        <f>'Raw - Base'!AH644</f>
        <v>1.41E-2</v>
      </c>
      <c r="AF74" s="27">
        <f>'Raw - Base'!AI644</f>
        <v>1.38E-2</v>
      </c>
      <c r="AG74">
        <f t="shared" si="1"/>
        <v>0.75409836065573765</v>
      </c>
    </row>
    <row r="75" spans="1:33" x14ac:dyDescent="0.2">
      <c r="A75" s="23" t="s">
        <v>533</v>
      </c>
      <c r="B75" s="27">
        <f>'Raw - Base'!E645</f>
        <v>0.64910000000000001</v>
      </c>
      <c r="C75" s="27">
        <f>'Raw - Base'!F645</f>
        <v>0.58260000000000001</v>
      </c>
      <c r="D75" s="27">
        <f>'Raw - Base'!G645</f>
        <v>0.58720000000000006</v>
      </c>
      <c r="E75" s="27">
        <f>'Raw - Base'!H645</f>
        <v>0.60240000000000005</v>
      </c>
      <c r="F75" s="27">
        <f>'Raw - Base'!I645</f>
        <v>0.628</v>
      </c>
      <c r="G75" s="27">
        <f>'Raw - Base'!J645</f>
        <v>0.62180000000000002</v>
      </c>
      <c r="H75" s="27">
        <f>'Raw - Base'!K645</f>
        <v>0.63990000000000002</v>
      </c>
      <c r="I75" s="27">
        <f>'Raw - Base'!L645</f>
        <v>0.64549999999999996</v>
      </c>
      <c r="J75" s="27">
        <f>'Raw - Base'!M645</f>
        <v>0.6512</v>
      </c>
      <c r="K75" s="27">
        <f>'Raw - Base'!N645</f>
        <v>0.65569999999999995</v>
      </c>
      <c r="L75" s="27">
        <f>'Raw - Base'!O645</f>
        <v>0.65910000000000002</v>
      </c>
      <c r="M75" s="27">
        <f>'Raw - Base'!P645</f>
        <v>0.66149999999999998</v>
      </c>
      <c r="N75" s="27">
        <f>'Raw - Base'!Q645</f>
        <v>0.66300000000000003</v>
      </c>
      <c r="O75" s="27">
        <f>'Raw - Base'!R645</f>
        <v>0.66369999999999996</v>
      </c>
      <c r="P75" s="27">
        <f>'Raw - Base'!S645</f>
        <v>0.66359999999999997</v>
      </c>
      <c r="Q75" s="27">
        <f>'Raw - Base'!T645</f>
        <v>0.66279999999999994</v>
      </c>
      <c r="R75" s="27">
        <f>'Raw - Base'!U645</f>
        <v>0.6613</v>
      </c>
      <c r="S75" s="27">
        <f>'Raw - Base'!V645</f>
        <v>0.65920000000000001</v>
      </c>
      <c r="T75" s="27">
        <f>'Raw - Base'!W645</f>
        <v>0.65649999999999997</v>
      </c>
      <c r="U75" s="27">
        <f>'Raw - Base'!X645</f>
        <v>0.65329999999999999</v>
      </c>
      <c r="V75" s="27">
        <f>'Raw - Base'!Y645</f>
        <v>0.64959999999999996</v>
      </c>
      <c r="W75" s="27">
        <f>'Raw - Base'!Z645</f>
        <v>0.64539999999999997</v>
      </c>
      <c r="X75" s="27">
        <f>'Raw - Base'!AA645</f>
        <v>0.64090000000000003</v>
      </c>
      <c r="Y75" s="27">
        <f>'Raw - Base'!AB645</f>
        <v>0.63600000000000001</v>
      </c>
      <c r="Z75" s="27">
        <f>'Raw - Base'!AC645</f>
        <v>0.63070000000000004</v>
      </c>
      <c r="AA75" s="27">
        <f>'Raw - Base'!AD645</f>
        <v>0.625</v>
      </c>
      <c r="AB75" s="27">
        <f>'Raw - Base'!AE645</f>
        <v>0.61909999999999998</v>
      </c>
      <c r="AC75" s="27">
        <f>'Raw - Base'!AF645</f>
        <v>0.6129</v>
      </c>
      <c r="AD75" s="27">
        <f>'Raw - Base'!AG645</f>
        <v>0.60640000000000005</v>
      </c>
      <c r="AE75" s="27">
        <f>'Raw - Base'!AH645</f>
        <v>0.59970000000000001</v>
      </c>
      <c r="AF75" s="27">
        <f>'Raw - Base'!AI645</f>
        <v>0.59279999999999999</v>
      </c>
      <c r="AG75">
        <f t="shared" si="1"/>
        <v>0.91326452010476045</v>
      </c>
    </row>
    <row r="76" spans="1:33" x14ac:dyDescent="0.2">
      <c r="A76" s="23" t="s">
        <v>534</v>
      </c>
      <c r="B76" s="27">
        <f>'Raw - Base'!E646</f>
        <v>3.8199999999999998E-2</v>
      </c>
      <c r="C76" s="27">
        <f>'Raw - Base'!F646</f>
        <v>3.4299999999999997E-2</v>
      </c>
      <c r="D76" s="27">
        <f>'Raw - Base'!G646</f>
        <v>3.4599999999999999E-2</v>
      </c>
      <c r="E76" s="27">
        <f>'Raw - Base'!H646</f>
        <v>3.5499999999999997E-2</v>
      </c>
      <c r="F76" s="27">
        <f>'Raw - Base'!I646</f>
        <v>3.6999999999999998E-2</v>
      </c>
      <c r="G76" s="27">
        <f>'Raw - Base'!J646</f>
        <v>3.6600000000000001E-2</v>
      </c>
      <c r="H76" s="27">
        <f>'Raw - Base'!K646</f>
        <v>3.7699999999999997E-2</v>
      </c>
      <c r="I76" s="27">
        <f>'Raw - Base'!L646</f>
        <v>3.7999999999999999E-2</v>
      </c>
      <c r="J76" s="27">
        <f>'Raw - Base'!M646</f>
        <v>3.8399999999999997E-2</v>
      </c>
      <c r="K76" s="27">
        <f>'Raw - Base'!N646</f>
        <v>3.8600000000000002E-2</v>
      </c>
      <c r="L76" s="27">
        <f>'Raw - Base'!O646</f>
        <v>3.8800000000000001E-2</v>
      </c>
      <c r="M76" s="27">
        <f>'Raw - Base'!P646</f>
        <v>3.9E-2</v>
      </c>
      <c r="N76" s="27">
        <f>'Raw - Base'!Q646</f>
        <v>3.9100000000000003E-2</v>
      </c>
      <c r="O76" s="27">
        <f>'Raw - Base'!R646</f>
        <v>3.9100000000000003E-2</v>
      </c>
      <c r="P76" s="27">
        <f>'Raw - Base'!S646</f>
        <v>3.9100000000000003E-2</v>
      </c>
      <c r="Q76" s="27">
        <f>'Raw - Base'!T646</f>
        <v>3.9E-2</v>
      </c>
      <c r="R76" s="27">
        <f>'Raw - Base'!U646</f>
        <v>3.9E-2</v>
      </c>
      <c r="S76" s="27">
        <f>'Raw - Base'!V646</f>
        <v>3.8800000000000001E-2</v>
      </c>
      <c r="T76" s="27">
        <f>'Raw - Base'!W646</f>
        <v>3.8699999999999998E-2</v>
      </c>
      <c r="U76" s="27">
        <f>'Raw - Base'!X646</f>
        <v>3.85E-2</v>
      </c>
      <c r="V76" s="27">
        <f>'Raw - Base'!Y646</f>
        <v>3.8300000000000001E-2</v>
      </c>
      <c r="W76" s="27">
        <f>'Raw - Base'!Z646</f>
        <v>3.7999999999999999E-2</v>
      </c>
      <c r="X76" s="27">
        <f>'Raw - Base'!AA646</f>
        <v>3.78E-2</v>
      </c>
      <c r="Y76" s="27">
        <f>'Raw - Base'!AB646</f>
        <v>3.7499999999999999E-2</v>
      </c>
      <c r="Z76" s="27">
        <f>'Raw - Base'!AC646</f>
        <v>3.7199999999999997E-2</v>
      </c>
      <c r="AA76" s="27">
        <f>'Raw - Base'!AD646</f>
        <v>3.6799999999999999E-2</v>
      </c>
      <c r="AB76" s="27">
        <f>'Raw - Base'!AE646</f>
        <v>3.6499999999999998E-2</v>
      </c>
      <c r="AC76" s="27">
        <f>'Raw - Base'!AF646</f>
        <v>3.61E-2</v>
      </c>
      <c r="AD76" s="27">
        <f>'Raw - Base'!AG646</f>
        <v>3.5700000000000003E-2</v>
      </c>
      <c r="AE76" s="27">
        <f>'Raw - Base'!AH646</f>
        <v>3.5299999999999998E-2</v>
      </c>
      <c r="AF76" s="27">
        <f>'Raw - Base'!AI646</f>
        <v>3.49E-2</v>
      </c>
      <c r="AG76">
        <f t="shared" si="1"/>
        <v>0.91361256544502623</v>
      </c>
    </row>
    <row r="77" spans="1:33" x14ac:dyDescent="0.2">
      <c r="A77" s="23" t="s">
        <v>535</v>
      </c>
      <c r="B77" s="27">
        <f>'Raw - Base'!E647</f>
        <v>5.7799999999999997E-2</v>
      </c>
      <c r="C77" s="27">
        <f>'Raw - Base'!F647</f>
        <v>5.1900000000000002E-2</v>
      </c>
      <c r="D77" s="27">
        <f>'Raw - Base'!G647</f>
        <v>5.2299999999999999E-2</v>
      </c>
      <c r="E77" s="27">
        <f>'Raw - Base'!H647</f>
        <v>5.3699999999999998E-2</v>
      </c>
      <c r="F77" s="27">
        <f>'Raw - Base'!I647</f>
        <v>5.5899999999999998E-2</v>
      </c>
      <c r="G77" s="27">
        <f>'Raw - Base'!J647</f>
        <v>5.5399999999999998E-2</v>
      </c>
      <c r="H77" s="27">
        <f>'Raw - Base'!K647</f>
        <v>5.7000000000000002E-2</v>
      </c>
      <c r="I77" s="27">
        <f>'Raw - Base'!L647</f>
        <v>5.7500000000000002E-2</v>
      </c>
      <c r="J77" s="27">
        <f>'Raw - Base'!M647</f>
        <v>5.8000000000000003E-2</v>
      </c>
      <c r="K77" s="27">
        <f>'Raw - Base'!N647</f>
        <v>5.8400000000000001E-2</v>
      </c>
      <c r="L77" s="27">
        <f>'Raw - Base'!O647</f>
        <v>5.8700000000000002E-2</v>
      </c>
      <c r="M77" s="27">
        <f>'Raw - Base'!P647</f>
        <v>5.8900000000000001E-2</v>
      </c>
      <c r="N77" s="27">
        <f>'Raw - Base'!Q647</f>
        <v>5.91E-2</v>
      </c>
      <c r="O77" s="27">
        <f>'Raw - Base'!R647</f>
        <v>5.91E-2</v>
      </c>
      <c r="P77" s="27">
        <f>'Raw - Base'!S647</f>
        <v>5.91E-2</v>
      </c>
      <c r="Q77" s="27">
        <f>'Raw - Base'!T647</f>
        <v>5.8999999999999997E-2</v>
      </c>
      <c r="R77" s="27">
        <f>'Raw - Base'!U647</f>
        <v>5.8900000000000001E-2</v>
      </c>
      <c r="S77" s="27">
        <f>'Raw - Base'!V647</f>
        <v>5.8700000000000002E-2</v>
      </c>
      <c r="T77" s="27">
        <f>'Raw - Base'!W647</f>
        <v>5.8500000000000003E-2</v>
      </c>
      <c r="U77" s="27">
        <f>'Raw - Base'!X647</f>
        <v>5.8200000000000002E-2</v>
      </c>
      <c r="V77" s="27">
        <f>'Raw - Base'!Y647</f>
        <v>5.79E-2</v>
      </c>
      <c r="W77" s="27">
        <f>'Raw - Base'!Z647</f>
        <v>5.7500000000000002E-2</v>
      </c>
      <c r="X77" s="27">
        <f>'Raw - Base'!AA647</f>
        <v>5.7099999999999998E-2</v>
      </c>
      <c r="Y77" s="27">
        <f>'Raw - Base'!AB647</f>
        <v>5.67E-2</v>
      </c>
      <c r="Z77" s="27">
        <f>'Raw - Base'!AC647</f>
        <v>5.62E-2</v>
      </c>
      <c r="AA77" s="27">
        <f>'Raw - Base'!AD647</f>
        <v>5.57E-2</v>
      </c>
      <c r="AB77" s="27">
        <f>'Raw - Base'!AE647</f>
        <v>5.5199999999999999E-2</v>
      </c>
      <c r="AC77" s="27">
        <f>'Raw - Base'!AF647</f>
        <v>5.4600000000000003E-2</v>
      </c>
      <c r="AD77" s="27">
        <f>'Raw - Base'!AG647</f>
        <v>5.3999999999999999E-2</v>
      </c>
      <c r="AE77" s="27">
        <f>'Raw - Base'!AH647</f>
        <v>5.3400000000000003E-2</v>
      </c>
      <c r="AF77" s="27">
        <f>'Raw - Base'!AI647</f>
        <v>5.28E-2</v>
      </c>
      <c r="AG77">
        <f t="shared" si="1"/>
        <v>0.91349480968858132</v>
      </c>
    </row>
    <row r="78" spans="1:33" x14ac:dyDescent="0.2">
      <c r="A78" s="23" t="s">
        <v>536</v>
      </c>
      <c r="B78" s="27">
        <f>'Raw - Base'!E648</f>
        <v>6.8099999999999994E-2</v>
      </c>
      <c r="C78" s="27">
        <f>'Raw - Base'!F648</f>
        <v>6.1100000000000002E-2</v>
      </c>
      <c r="D78" s="27">
        <f>'Raw - Base'!G648</f>
        <v>6.1600000000000002E-2</v>
      </c>
      <c r="E78" s="27">
        <f>'Raw - Base'!H648</f>
        <v>6.3200000000000006E-2</v>
      </c>
      <c r="F78" s="27">
        <f>'Raw - Base'!I648</f>
        <v>6.59E-2</v>
      </c>
      <c r="G78" s="27">
        <f>'Raw - Base'!J648</f>
        <v>6.5199999999999994E-2</v>
      </c>
      <c r="H78" s="27">
        <f>'Raw - Base'!K648</f>
        <v>6.7100000000000007E-2</v>
      </c>
      <c r="I78" s="27">
        <f>'Raw - Base'!L648</f>
        <v>6.7699999999999996E-2</v>
      </c>
      <c r="J78" s="27">
        <f>'Raw - Base'!M648</f>
        <v>6.83E-2</v>
      </c>
      <c r="K78" s="27">
        <f>'Raw - Base'!N648</f>
        <v>6.88E-2</v>
      </c>
      <c r="L78" s="27">
        <f>'Raw - Base'!O648</f>
        <v>6.9099999999999995E-2</v>
      </c>
      <c r="M78" s="27">
        <f>'Raw - Base'!P648</f>
        <v>6.9400000000000003E-2</v>
      </c>
      <c r="N78" s="27">
        <f>'Raw - Base'!Q648</f>
        <v>6.9500000000000006E-2</v>
      </c>
      <c r="O78" s="27">
        <f>'Raw - Base'!R648</f>
        <v>6.9599999999999995E-2</v>
      </c>
      <c r="P78" s="27">
        <f>'Raw - Base'!S648</f>
        <v>6.9599999999999995E-2</v>
      </c>
      <c r="Q78" s="27">
        <f>'Raw - Base'!T648</f>
        <v>6.9500000000000006E-2</v>
      </c>
      <c r="R78" s="27">
        <f>'Raw - Base'!U648</f>
        <v>6.9400000000000003E-2</v>
      </c>
      <c r="S78" s="27">
        <f>'Raw - Base'!V648</f>
        <v>6.9099999999999995E-2</v>
      </c>
      <c r="T78" s="27">
        <f>'Raw - Base'!W648</f>
        <v>6.8900000000000003E-2</v>
      </c>
      <c r="U78" s="27">
        <f>'Raw - Base'!X648</f>
        <v>6.8500000000000005E-2</v>
      </c>
      <c r="V78" s="27">
        <f>'Raw - Base'!Y648</f>
        <v>6.8099999999999994E-2</v>
      </c>
      <c r="W78" s="27">
        <f>'Raw - Base'!Z648</f>
        <v>6.7699999999999996E-2</v>
      </c>
      <c r="X78" s="27">
        <f>'Raw - Base'!AA648</f>
        <v>6.7199999999999996E-2</v>
      </c>
      <c r="Y78" s="27">
        <f>'Raw - Base'!AB648</f>
        <v>6.6699999999999995E-2</v>
      </c>
      <c r="Z78" s="27">
        <f>'Raw - Base'!AC648</f>
        <v>6.6100000000000006E-2</v>
      </c>
      <c r="AA78" s="27">
        <f>'Raw - Base'!AD648</f>
        <v>6.5600000000000006E-2</v>
      </c>
      <c r="AB78" s="27">
        <f>'Raw - Base'!AE648</f>
        <v>6.4899999999999999E-2</v>
      </c>
      <c r="AC78" s="27">
        <f>'Raw - Base'!AF648</f>
        <v>6.4299999999999996E-2</v>
      </c>
      <c r="AD78" s="27">
        <f>'Raw - Base'!AG648</f>
        <v>6.3600000000000004E-2</v>
      </c>
      <c r="AE78" s="27">
        <f>'Raw - Base'!AH648</f>
        <v>6.2899999999999998E-2</v>
      </c>
      <c r="AF78" s="27">
        <f>'Raw - Base'!AI648</f>
        <v>6.2199999999999998E-2</v>
      </c>
      <c r="AG78">
        <f t="shared" si="1"/>
        <v>0.91336270190895752</v>
      </c>
    </row>
    <row r="79" spans="1:33" x14ac:dyDescent="0.2">
      <c r="A79" s="23" t="s">
        <v>537</v>
      </c>
      <c r="B79" s="27">
        <f>'Raw - Base'!E649</f>
        <v>0.10539999999999999</v>
      </c>
      <c r="C79" s="27">
        <f>'Raw - Base'!F649</f>
        <v>9.4600000000000004E-2</v>
      </c>
      <c r="D79" s="27">
        <f>'Raw - Base'!G649</f>
        <v>9.5299999999999996E-2</v>
      </c>
      <c r="E79" s="27">
        <f>'Raw - Base'!H649</f>
        <v>9.7799999999999998E-2</v>
      </c>
      <c r="F79" s="27">
        <f>'Raw - Base'!I649</f>
        <v>0.10199999999999999</v>
      </c>
      <c r="G79" s="27">
        <f>'Raw - Base'!J649</f>
        <v>0.1009</v>
      </c>
      <c r="H79" s="27">
        <f>'Raw - Base'!K649</f>
        <v>0.10390000000000001</v>
      </c>
      <c r="I79" s="27">
        <f>'Raw - Base'!L649</f>
        <v>0.1048</v>
      </c>
      <c r="J79" s="27">
        <f>'Raw - Base'!M649</f>
        <v>0.1057</v>
      </c>
      <c r="K79" s="27">
        <f>'Raw - Base'!N649</f>
        <v>0.1065</v>
      </c>
      <c r="L79" s="27">
        <f>'Raw - Base'!O649</f>
        <v>0.107</v>
      </c>
      <c r="M79" s="27">
        <f>'Raw - Base'!P649</f>
        <v>0.1074</v>
      </c>
      <c r="N79" s="27">
        <f>'Raw - Base'!Q649</f>
        <v>0.1076</v>
      </c>
      <c r="O79" s="27">
        <f>'Raw - Base'!R649</f>
        <v>0.10780000000000001</v>
      </c>
      <c r="P79" s="27">
        <f>'Raw - Base'!S649</f>
        <v>0.1077</v>
      </c>
      <c r="Q79" s="27">
        <f>'Raw - Base'!T649</f>
        <v>0.1076</v>
      </c>
      <c r="R79" s="27">
        <f>'Raw - Base'!U649</f>
        <v>0.1074</v>
      </c>
      <c r="S79" s="27">
        <f>'Raw - Base'!V649</f>
        <v>0.107</v>
      </c>
      <c r="T79" s="27">
        <f>'Raw - Base'!W649</f>
        <v>0.1066</v>
      </c>
      <c r="U79" s="27">
        <f>'Raw - Base'!X649</f>
        <v>0.1061</v>
      </c>
      <c r="V79" s="27">
        <f>'Raw - Base'!Y649</f>
        <v>0.1055</v>
      </c>
      <c r="W79" s="27">
        <f>'Raw - Base'!Z649</f>
        <v>0.1048</v>
      </c>
      <c r="X79" s="27">
        <f>'Raw - Base'!AA649</f>
        <v>0.1041</v>
      </c>
      <c r="Y79" s="27">
        <f>'Raw - Base'!AB649</f>
        <v>0.1033</v>
      </c>
      <c r="Z79" s="27">
        <f>'Raw - Base'!AC649</f>
        <v>0.1024</v>
      </c>
      <c r="AA79" s="27">
        <f>'Raw - Base'!AD649</f>
        <v>0.10150000000000001</v>
      </c>
      <c r="AB79" s="27">
        <f>'Raw - Base'!AE649</f>
        <v>0.10050000000000001</v>
      </c>
      <c r="AC79" s="27">
        <f>'Raw - Base'!AF649</f>
        <v>9.9500000000000005E-2</v>
      </c>
      <c r="AD79" s="27">
        <f>'Raw - Base'!AG649</f>
        <v>9.8500000000000004E-2</v>
      </c>
      <c r="AE79" s="27">
        <f>'Raw - Base'!AH649</f>
        <v>9.74E-2</v>
      </c>
      <c r="AF79" s="27">
        <f>'Raw - Base'!AI649</f>
        <v>9.6199999999999994E-2</v>
      </c>
      <c r="AG79">
        <f t="shared" si="1"/>
        <v>0.91271347248576851</v>
      </c>
    </row>
    <row r="80" spans="1:33" x14ac:dyDescent="0.2">
      <c r="A80" s="23" t="s">
        <v>538</v>
      </c>
      <c r="B80" s="27">
        <f>'Raw - Base'!E650</f>
        <v>9.4200000000000006E-2</v>
      </c>
      <c r="C80" s="27">
        <f>'Raw - Base'!F650</f>
        <v>8.4500000000000006E-2</v>
      </c>
      <c r="D80" s="27">
        <f>'Raw - Base'!G650</f>
        <v>8.5199999999999998E-2</v>
      </c>
      <c r="E80" s="27">
        <f>'Raw - Base'!H650</f>
        <v>8.7400000000000005E-2</v>
      </c>
      <c r="F80" s="27">
        <f>'Raw - Base'!I650</f>
        <v>9.11E-2</v>
      </c>
      <c r="G80" s="27">
        <f>'Raw - Base'!J650</f>
        <v>9.0200000000000002E-2</v>
      </c>
      <c r="H80" s="27">
        <f>'Raw - Base'!K650</f>
        <v>9.2899999999999996E-2</v>
      </c>
      <c r="I80" s="27">
        <f>'Raw - Base'!L650</f>
        <v>9.3700000000000006E-2</v>
      </c>
      <c r="J80" s="27">
        <f>'Raw - Base'!M650</f>
        <v>9.4500000000000001E-2</v>
      </c>
      <c r="K80" s="27">
        <f>'Raw - Base'!N650</f>
        <v>9.5100000000000004E-2</v>
      </c>
      <c r="L80" s="27">
        <f>'Raw - Base'!O650</f>
        <v>9.5600000000000004E-2</v>
      </c>
      <c r="M80" s="27">
        <f>'Raw - Base'!P650</f>
        <v>9.6000000000000002E-2</v>
      </c>
      <c r="N80" s="27">
        <f>'Raw - Base'!Q650</f>
        <v>9.6199999999999994E-2</v>
      </c>
      <c r="O80" s="27">
        <f>'Raw - Base'!R650</f>
        <v>9.6299999999999997E-2</v>
      </c>
      <c r="P80" s="27">
        <f>'Raw - Base'!S650</f>
        <v>9.6299999999999997E-2</v>
      </c>
      <c r="Q80" s="27">
        <f>'Raw - Base'!T650</f>
        <v>9.6199999999999994E-2</v>
      </c>
      <c r="R80" s="27">
        <f>'Raw - Base'!U650</f>
        <v>9.6000000000000002E-2</v>
      </c>
      <c r="S80" s="27">
        <f>'Raw - Base'!V650</f>
        <v>9.5699999999999993E-2</v>
      </c>
      <c r="T80" s="27">
        <f>'Raw - Base'!W650</f>
        <v>9.5299999999999996E-2</v>
      </c>
      <c r="U80" s="27">
        <f>'Raw - Base'!X650</f>
        <v>9.4799999999999995E-2</v>
      </c>
      <c r="V80" s="27">
        <f>'Raw - Base'!Y650</f>
        <v>9.4299999999999995E-2</v>
      </c>
      <c r="W80" s="27">
        <f>'Raw - Base'!Z650</f>
        <v>9.3700000000000006E-2</v>
      </c>
      <c r="X80" s="27">
        <f>'Raw - Base'!AA650</f>
        <v>9.2999999999999999E-2</v>
      </c>
      <c r="Y80" s="27">
        <f>'Raw - Base'!AB650</f>
        <v>9.2299999999999993E-2</v>
      </c>
      <c r="Z80" s="27">
        <f>'Raw - Base'!AC650</f>
        <v>9.1499999999999998E-2</v>
      </c>
      <c r="AA80" s="27">
        <f>'Raw - Base'!AD650</f>
        <v>9.0700000000000003E-2</v>
      </c>
      <c r="AB80" s="27">
        <f>'Raw - Base'!AE650</f>
        <v>8.9800000000000005E-2</v>
      </c>
      <c r="AC80" s="27">
        <f>'Raw - Base'!AF650</f>
        <v>8.8900000000000007E-2</v>
      </c>
      <c r="AD80" s="27">
        <f>'Raw - Base'!AG650</f>
        <v>8.7999999999999995E-2</v>
      </c>
      <c r="AE80" s="27">
        <f>'Raw - Base'!AH650</f>
        <v>8.6999999999999994E-2</v>
      </c>
      <c r="AF80" s="27">
        <f>'Raw - Base'!AI650</f>
        <v>8.5999999999999993E-2</v>
      </c>
      <c r="AG80">
        <f t="shared" si="1"/>
        <v>0.9129511677282377</v>
      </c>
    </row>
    <row r="81" spans="1:33" x14ac:dyDescent="0.2">
      <c r="A81" s="23" t="s">
        <v>539</v>
      </c>
      <c r="B81" s="27">
        <f>'Raw - Base'!E651</f>
        <v>0.1082</v>
      </c>
      <c r="C81" s="27">
        <f>'Raw - Base'!F651</f>
        <v>9.7100000000000006E-2</v>
      </c>
      <c r="D81" s="27">
        <f>'Raw - Base'!G651</f>
        <v>9.7900000000000001E-2</v>
      </c>
      <c r="E81" s="27">
        <f>'Raw - Base'!H651</f>
        <v>0.1004</v>
      </c>
      <c r="F81" s="27">
        <f>'Raw - Base'!I651</f>
        <v>0.1047</v>
      </c>
      <c r="G81" s="27">
        <f>'Raw - Base'!J651</f>
        <v>0.1036</v>
      </c>
      <c r="H81" s="27">
        <f>'Raw - Base'!K651</f>
        <v>0.1067</v>
      </c>
      <c r="I81" s="27">
        <f>'Raw - Base'!L651</f>
        <v>0.1076</v>
      </c>
      <c r="J81" s="27">
        <f>'Raw - Base'!M651</f>
        <v>0.1085</v>
      </c>
      <c r="K81" s="27">
        <f>'Raw - Base'!N651</f>
        <v>0.10929999999999999</v>
      </c>
      <c r="L81" s="27">
        <f>'Raw - Base'!O651</f>
        <v>0.10979999999999999</v>
      </c>
      <c r="M81" s="27">
        <f>'Raw - Base'!P651</f>
        <v>0.1103</v>
      </c>
      <c r="N81" s="27">
        <f>'Raw - Base'!Q651</f>
        <v>0.1105</v>
      </c>
      <c r="O81" s="27">
        <f>'Raw - Base'!R651</f>
        <v>0.1106</v>
      </c>
      <c r="P81" s="27">
        <f>'Raw - Base'!S651</f>
        <v>0.1106</v>
      </c>
      <c r="Q81" s="27">
        <f>'Raw - Base'!T651</f>
        <v>0.1105</v>
      </c>
      <c r="R81" s="27">
        <f>'Raw - Base'!U651</f>
        <v>0.11020000000000001</v>
      </c>
      <c r="S81" s="27">
        <f>'Raw - Base'!V651</f>
        <v>0.1099</v>
      </c>
      <c r="T81" s="27">
        <f>'Raw - Base'!W651</f>
        <v>0.1094</v>
      </c>
      <c r="U81" s="27">
        <f>'Raw - Base'!X651</f>
        <v>0.1089</v>
      </c>
      <c r="V81" s="27">
        <f>'Raw - Base'!Y651</f>
        <v>0.10829999999999999</v>
      </c>
      <c r="W81" s="27">
        <f>'Raw - Base'!Z651</f>
        <v>0.1076</v>
      </c>
      <c r="X81" s="27">
        <f>'Raw - Base'!AA651</f>
        <v>0.10680000000000001</v>
      </c>
      <c r="Y81" s="27">
        <f>'Raw - Base'!AB651</f>
        <v>0.106</v>
      </c>
      <c r="Z81" s="27">
        <f>'Raw - Base'!AC651</f>
        <v>0.1051</v>
      </c>
      <c r="AA81" s="27">
        <f>'Raw - Base'!AD651</f>
        <v>0.1042</v>
      </c>
      <c r="AB81" s="27">
        <f>'Raw - Base'!AE651</f>
        <v>0.1032</v>
      </c>
      <c r="AC81" s="27">
        <f>'Raw - Base'!AF651</f>
        <v>0.1021</v>
      </c>
      <c r="AD81" s="27">
        <f>'Raw - Base'!AG651</f>
        <v>0.1011</v>
      </c>
      <c r="AE81" s="27">
        <f>'Raw - Base'!AH651</f>
        <v>9.9900000000000003E-2</v>
      </c>
      <c r="AF81" s="27">
        <f>'Raw - Base'!AI651</f>
        <v>9.8799999999999999E-2</v>
      </c>
      <c r="AG81">
        <f t="shared" si="1"/>
        <v>0.91312384473197772</v>
      </c>
    </row>
    <row r="82" spans="1:33" x14ac:dyDescent="0.2">
      <c r="A82" s="23" t="s">
        <v>540</v>
      </c>
      <c r="B82" s="27">
        <f>'Raw - Base'!E652</f>
        <v>1.49E-2</v>
      </c>
      <c r="C82" s="27">
        <f>'Raw - Base'!F652</f>
        <v>1.34E-2</v>
      </c>
      <c r="D82" s="27">
        <f>'Raw - Base'!G652</f>
        <v>1.35E-2</v>
      </c>
      <c r="E82" s="27">
        <f>'Raw - Base'!H652</f>
        <v>1.38E-2</v>
      </c>
      <c r="F82" s="27">
        <f>'Raw - Base'!I652</f>
        <v>1.44E-2</v>
      </c>
      <c r="G82" s="27">
        <f>'Raw - Base'!J652</f>
        <v>1.43E-2</v>
      </c>
      <c r="H82" s="27">
        <f>'Raw - Base'!K652</f>
        <v>1.47E-2</v>
      </c>
      <c r="I82" s="27">
        <f>'Raw - Base'!L652</f>
        <v>1.4800000000000001E-2</v>
      </c>
      <c r="J82" s="27">
        <f>'Raw - Base'!M652</f>
        <v>1.4999999999999999E-2</v>
      </c>
      <c r="K82" s="27">
        <f>'Raw - Base'!N652</f>
        <v>1.5100000000000001E-2</v>
      </c>
      <c r="L82" s="27">
        <f>'Raw - Base'!O652</f>
        <v>1.52E-2</v>
      </c>
      <c r="M82" s="27">
        <f>'Raw - Base'!P652</f>
        <v>1.52E-2</v>
      </c>
      <c r="N82" s="27">
        <f>'Raw - Base'!Q652</f>
        <v>1.52E-2</v>
      </c>
      <c r="O82" s="27">
        <f>'Raw - Base'!R652</f>
        <v>1.5299999999999999E-2</v>
      </c>
      <c r="P82" s="27">
        <f>'Raw - Base'!S652</f>
        <v>1.5299999999999999E-2</v>
      </c>
      <c r="Q82" s="27">
        <f>'Raw - Base'!T652</f>
        <v>1.52E-2</v>
      </c>
      <c r="R82" s="27">
        <f>'Raw - Base'!U652</f>
        <v>1.52E-2</v>
      </c>
      <c r="S82" s="27">
        <f>'Raw - Base'!V652</f>
        <v>1.52E-2</v>
      </c>
      <c r="T82" s="27">
        <f>'Raw - Base'!W652</f>
        <v>1.5100000000000001E-2</v>
      </c>
      <c r="U82" s="27">
        <f>'Raw - Base'!X652</f>
        <v>1.4999999999999999E-2</v>
      </c>
      <c r="V82" s="27">
        <f>'Raw - Base'!Y652</f>
        <v>1.49E-2</v>
      </c>
      <c r="W82" s="27">
        <f>'Raw - Base'!Z652</f>
        <v>1.4800000000000001E-2</v>
      </c>
      <c r="X82" s="27">
        <f>'Raw - Base'!AA652</f>
        <v>1.47E-2</v>
      </c>
      <c r="Y82" s="27">
        <f>'Raw - Base'!AB652</f>
        <v>1.46E-2</v>
      </c>
      <c r="Z82" s="27">
        <f>'Raw - Base'!AC652</f>
        <v>1.4500000000000001E-2</v>
      </c>
      <c r="AA82" s="27">
        <f>'Raw - Base'!AD652</f>
        <v>1.44E-2</v>
      </c>
      <c r="AB82" s="27">
        <f>'Raw - Base'!AE652</f>
        <v>1.4200000000000001E-2</v>
      </c>
      <c r="AC82" s="27">
        <f>'Raw - Base'!AF652</f>
        <v>1.41E-2</v>
      </c>
      <c r="AD82" s="27">
        <f>'Raw - Base'!AG652</f>
        <v>1.3899999999999999E-2</v>
      </c>
      <c r="AE82" s="27">
        <f>'Raw - Base'!AH652</f>
        <v>1.38E-2</v>
      </c>
      <c r="AF82" s="27">
        <f>'Raw - Base'!AI652</f>
        <v>1.3599999999999999E-2</v>
      </c>
      <c r="AG82">
        <f t="shared" si="1"/>
        <v>0.9127516778523489</v>
      </c>
    </row>
    <row r="83" spans="1:33" x14ac:dyDescent="0.2">
      <c r="A83" s="21" t="s">
        <v>541</v>
      </c>
      <c r="B83" s="27">
        <f>'Raw - Base'!E653</f>
        <v>9.4200000000000006E-2</v>
      </c>
      <c r="C83" s="27">
        <f>'Raw - Base'!F653</f>
        <v>8.4500000000000006E-2</v>
      </c>
      <c r="D83" s="27">
        <f>'Raw - Base'!G653</f>
        <v>8.5199999999999998E-2</v>
      </c>
      <c r="E83" s="27">
        <f>'Raw - Base'!H653</f>
        <v>8.7400000000000005E-2</v>
      </c>
      <c r="F83" s="27">
        <f>'Raw - Base'!I653</f>
        <v>9.11E-2</v>
      </c>
      <c r="G83" s="27">
        <f>'Raw - Base'!J653</f>
        <v>9.0200000000000002E-2</v>
      </c>
      <c r="H83" s="27">
        <f>'Raw - Base'!K653</f>
        <v>9.2899999999999996E-2</v>
      </c>
      <c r="I83" s="27">
        <f>'Raw - Base'!L653</f>
        <v>9.3700000000000006E-2</v>
      </c>
      <c r="J83" s="27">
        <f>'Raw - Base'!M653</f>
        <v>9.4500000000000001E-2</v>
      </c>
      <c r="K83" s="27">
        <f>'Raw - Base'!N653</f>
        <v>9.5100000000000004E-2</v>
      </c>
      <c r="L83" s="27">
        <f>'Raw - Base'!O653</f>
        <v>9.5600000000000004E-2</v>
      </c>
      <c r="M83" s="27">
        <f>'Raw - Base'!P653</f>
        <v>9.6000000000000002E-2</v>
      </c>
      <c r="N83" s="27">
        <f>'Raw - Base'!Q653</f>
        <v>9.6199999999999994E-2</v>
      </c>
      <c r="O83" s="27">
        <f>'Raw - Base'!R653</f>
        <v>9.6299999999999997E-2</v>
      </c>
      <c r="P83" s="27">
        <f>'Raw - Base'!S653</f>
        <v>9.6299999999999997E-2</v>
      </c>
      <c r="Q83" s="27">
        <f>'Raw - Base'!T653</f>
        <v>9.6199999999999994E-2</v>
      </c>
      <c r="R83" s="27">
        <f>'Raw - Base'!U653</f>
        <v>9.6000000000000002E-2</v>
      </c>
      <c r="S83" s="27">
        <f>'Raw - Base'!V653</f>
        <v>9.5699999999999993E-2</v>
      </c>
      <c r="T83" s="27">
        <f>'Raw - Base'!W653</f>
        <v>9.5299999999999996E-2</v>
      </c>
      <c r="U83" s="27">
        <f>'Raw - Base'!X653</f>
        <v>9.4799999999999995E-2</v>
      </c>
      <c r="V83" s="27">
        <f>'Raw - Base'!Y653</f>
        <v>9.4299999999999995E-2</v>
      </c>
      <c r="W83" s="27">
        <f>'Raw - Base'!Z653</f>
        <v>9.3700000000000006E-2</v>
      </c>
      <c r="X83" s="27">
        <f>'Raw - Base'!AA653</f>
        <v>9.2999999999999999E-2</v>
      </c>
      <c r="Y83" s="27">
        <f>'Raw - Base'!AB653</f>
        <v>9.2299999999999993E-2</v>
      </c>
      <c r="Z83" s="27">
        <f>'Raw - Base'!AC653</f>
        <v>9.1499999999999998E-2</v>
      </c>
      <c r="AA83" s="27">
        <f>'Raw - Base'!AD653</f>
        <v>9.0700000000000003E-2</v>
      </c>
      <c r="AB83" s="27">
        <f>'Raw - Base'!AE653</f>
        <v>8.9800000000000005E-2</v>
      </c>
      <c r="AC83" s="27">
        <f>'Raw - Base'!AF653</f>
        <v>8.8900000000000007E-2</v>
      </c>
      <c r="AD83" s="27">
        <f>'Raw - Base'!AG653</f>
        <v>8.7999999999999995E-2</v>
      </c>
      <c r="AE83" s="27">
        <f>'Raw - Base'!AH653</f>
        <v>8.6999999999999994E-2</v>
      </c>
      <c r="AF83" s="27">
        <f>'Raw - Base'!AI653</f>
        <v>8.5999999999999993E-2</v>
      </c>
      <c r="AG83">
        <f t="shared" si="1"/>
        <v>0.9129511677282377</v>
      </c>
    </row>
    <row r="84" spans="1:33" x14ac:dyDescent="0.2">
      <c r="A84" s="21" t="s">
        <v>542</v>
      </c>
      <c r="B84" s="27">
        <f>'Raw - Base'!E654</f>
        <v>6.9000000000000006E-2</v>
      </c>
      <c r="C84" s="27">
        <f>'Raw - Base'!F654</f>
        <v>6.1899999999999997E-2</v>
      </c>
      <c r="D84" s="27">
        <f>'Raw - Base'!G654</f>
        <v>6.2399999999999997E-2</v>
      </c>
      <c r="E84" s="27">
        <f>'Raw - Base'!H654</f>
        <v>6.4100000000000004E-2</v>
      </c>
      <c r="F84" s="27">
        <f>'Raw - Base'!I654</f>
        <v>6.6799999999999998E-2</v>
      </c>
      <c r="G84" s="27">
        <f>'Raw - Base'!J654</f>
        <v>6.6100000000000006E-2</v>
      </c>
      <c r="H84" s="27">
        <f>'Raw - Base'!K654</f>
        <v>6.8000000000000005E-2</v>
      </c>
      <c r="I84" s="27">
        <f>'Raw - Base'!L654</f>
        <v>6.8599999999999994E-2</v>
      </c>
      <c r="J84" s="27">
        <f>'Raw - Base'!M654</f>
        <v>6.9199999999999998E-2</v>
      </c>
      <c r="K84" s="27">
        <f>'Raw - Base'!N654</f>
        <v>6.9699999999999998E-2</v>
      </c>
      <c r="L84" s="27">
        <f>'Raw - Base'!O654</f>
        <v>7.0099999999999996E-2</v>
      </c>
      <c r="M84" s="27">
        <f>'Raw - Base'!P654</f>
        <v>7.0300000000000001E-2</v>
      </c>
      <c r="N84" s="27">
        <f>'Raw - Base'!Q654</f>
        <v>7.0499999999999993E-2</v>
      </c>
      <c r="O84" s="27">
        <f>'Raw - Base'!R654</f>
        <v>7.0599999999999996E-2</v>
      </c>
      <c r="P84" s="27">
        <f>'Raw - Base'!S654</f>
        <v>7.0599999999999996E-2</v>
      </c>
      <c r="Q84" s="27">
        <f>'Raw - Base'!T654</f>
        <v>7.0499999999999993E-2</v>
      </c>
      <c r="R84" s="27">
        <f>'Raw - Base'!U654</f>
        <v>7.0300000000000001E-2</v>
      </c>
      <c r="S84" s="27">
        <f>'Raw - Base'!V654</f>
        <v>7.0099999999999996E-2</v>
      </c>
      <c r="T84" s="27">
        <f>'Raw - Base'!W654</f>
        <v>6.9800000000000001E-2</v>
      </c>
      <c r="U84" s="27">
        <f>'Raw - Base'!X654</f>
        <v>6.9500000000000006E-2</v>
      </c>
      <c r="V84" s="27">
        <f>'Raw - Base'!Y654</f>
        <v>6.9099999999999995E-2</v>
      </c>
      <c r="W84" s="27">
        <f>'Raw - Base'!Z654</f>
        <v>6.8599999999999994E-2</v>
      </c>
      <c r="X84" s="27">
        <f>'Raw - Base'!AA654</f>
        <v>6.8099999999999994E-2</v>
      </c>
      <c r="Y84" s="27">
        <f>'Raw - Base'!AB654</f>
        <v>6.7599999999999993E-2</v>
      </c>
      <c r="Z84" s="27">
        <f>'Raw - Base'!AC654</f>
        <v>6.7100000000000007E-2</v>
      </c>
      <c r="AA84" s="27">
        <f>'Raw - Base'!AD654</f>
        <v>6.6500000000000004E-2</v>
      </c>
      <c r="AB84" s="27">
        <f>'Raw - Base'!AE654</f>
        <v>6.5799999999999997E-2</v>
      </c>
      <c r="AC84" s="27">
        <f>'Raw - Base'!AF654</f>
        <v>6.5199999999999994E-2</v>
      </c>
      <c r="AD84" s="27">
        <f>'Raw - Base'!AG654</f>
        <v>6.4500000000000002E-2</v>
      </c>
      <c r="AE84" s="27">
        <f>'Raw - Base'!AH654</f>
        <v>6.3799999999999996E-2</v>
      </c>
      <c r="AF84" s="27">
        <f>'Raw - Base'!AI654</f>
        <v>6.3E-2</v>
      </c>
      <c r="AG84">
        <f t="shared" si="1"/>
        <v>0.91304347826086951</v>
      </c>
    </row>
    <row r="85" spans="1:33" x14ac:dyDescent="0.2">
      <c r="A85" s="24" t="s">
        <v>543</v>
      </c>
      <c r="B85" s="27">
        <f>'Raw - Base'!E655</f>
        <v>3.5000000000000001E-3</v>
      </c>
      <c r="C85" s="27">
        <f>'Raw - Base'!F655</f>
        <v>3.2000000000000002E-3</v>
      </c>
      <c r="D85" s="27">
        <f>'Raw - Base'!G655</f>
        <v>3.2000000000000002E-3</v>
      </c>
      <c r="E85" s="27">
        <f>'Raw - Base'!H655</f>
        <v>3.3E-3</v>
      </c>
      <c r="F85" s="27">
        <f>'Raw - Base'!I655</f>
        <v>3.3999999999999998E-3</v>
      </c>
      <c r="G85" s="27">
        <f>'Raw - Base'!J655</f>
        <v>3.3E-3</v>
      </c>
      <c r="H85" s="27">
        <f>'Raw - Base'!K655</f>
        <v>3.3999999999999998E-3</v>
      </c>
      <c r="I85" s="27">
        <f>'Raw - Base'!L655</f>
        <v>3.3999999999999998E-3</v>
      </c>
      <c r="J85" s="27">
        <f>'Raw - Base'!M655</f>
        <v>3.3999999999999998E-3</v>
      </c>
      <c r="K85" s="27">
        <f>'Raw - Base'!N655</f>
        <v>3.3999999999999998E-3</v>
      </c>
      <c r="L85" s="27">
        <f>'Raw - Base'!O655</f>
        <v>3.3999999999999998E-3</v>
      </c>
      <c r="M85" s="27">
        <f>'Raw - Base'!P655</f>
        <v>3.3999999999999998E-3</v>
      </c>
      <c r="N85" s="27">
        <f>'Raw - Base'!Q655</f>
        <v>3.3999999999999998E-3</v>
      </c>
      <c r="O85" s="27">
        <f>'Raw - Base'!R655</f>
        <v>3.3E-3</v>
      </c>
      <c r="P85" s="27">
        <f>'Raw - Base'!S655</f>
        <v>3.3E-3</v>
      </c>
      <c r="Q85" s="27">
        <f>'Raw - Base'!T655</f>
        <v>3.3E-3</v>
      </c>
      <c r="R85" s="27">
        <f>'Raw - Base'!U655</f>
        <v>3.3E-3</v>
      </c>
      <c r="S85" s="27">
        <f>'Raw - Base'!V655</f>
        <v>3.2000000000000002E-3</v>
      </c>
      <c r="T85" s="27">
        <f>'Raw - Base'!W655</f>
        <v>3.2000000000000002E-3</v>
      </c>
      <c r="U85" s="27">
        <f>'Raw - Base'!X655</f>
        <v>3.2000000000000002E-3</v>
      </c>
      <c r="V85" s="27">
        <f>'Raw - Base'!Y655</f>
        <v>3.0999999999999999E-3</v>
      </c>
      <c r="W85" s="27">
        <f>'Raw - Base'!Z655</f>
        <v>3.0999999999999999E-3</v>
      </c>
      <c r="X85" s="27">
        <f>'Raw - Base'!AA655</f>
        <v>3.0999999999999999E-3</v>
      </c>
      <c r="Y85" s="27">
        <f>'Raw - Base'!AB655</f>
        <v>3.0000000000000001E-3</v>
      </c>
      <c r="Z85" s="27">
        <f>'Raw - Base'!AC655</f>
        <v>3.0000000000000001E-3</v>
      </c>
      <c r="AA85" s="27">
        <f>'Raw - Base'!AD655</f>
        <v>2.8999999999999998E-3</v>
      </c>
      <c r="AB85" s="27">
        <f>'Raw - Base'!AE655</f>
        <v>2.8999999999999998E-3</v>
      </c>
      <c r="AC85" s="27">
        <f>'Raw - Base'!AF655</f>
        <v>2.8E-3</v>
      </c>
      <c r="AD85" s="27">
        <f>'Raw - Base'!AG655</f>
        <v>2.8E-3</v>
      </c>
      <c r="AE85" s="27">
        <f>'Raw - Base'!AH655</f>
        <v>2.7000000000000001E-3</v>
      </c>
      <c r="AF85" s="27">
        <f>'Raw - Base'!AI655</f>
        <v>2.7000000000000001E-3</v>
      </c>
      <c r="AG85">
        <f t="shared" si="1"/>
        <v>0.77142857142857146</v>
      </c>
    </row>
    <row r="86" spans="1:33" x14ac:dyDescent="0.2">
      <c r="A86" s="24" t="s">
        <v>544</v>
      </c>
      <c r="B86" s="27">
        <f>'Raw - Base'!E656</f>
        <v>3.8699999999999998E-2</v>
      </c>
      <c r="C86" s="27">
        <f>'Raw - Base'!F656</f>
        <v>3.5099999999999999E-2</v>
      </c>
      <c r="D86" s="27">
        <f>'Raw - Base'!G656</f>
        <v>3.5099999999999999E-2</v>
      </c>
      <c r="E86" s="27">
        <f>'Raw - Base'!H656</f>
        <v>3.5799999999999998E-2</v>
      </c>
      <c r="F86" s="27">
        <f>'Raw - Base'!I656</f>
        <v>3.6799999999999999E-2</v>
      </c>
      <c r="G86" s="27">
        <f>'Raw - Base'!J656</f>
        <v>3.6499999999999998E-2</v>
      </c>
      <c r="H86" s="27">
        <f>'Raw - Base'!K656</f>
        <v>3.7199999999999997E-2</v>
      </c>
      <c r="I86" s="27">
        <f>'Raw - Base'!L656</f>
        <v>3.7199999999999997E-2</v>
      </c>
      <c r="J86" s="27">
        <f>'Raw - Base'!M656</f>
        <v>3.7199999999999997E-2</v>
      </c>
      <c r="K86" s="27">
        <f>'Raw - Base'!N656</f>
        <v>3.7100000000000001E-2</v>
      </c>
      <c r="L86" s="27">
        <f>'Raw - Base'!O656</f>
        <v>3.6999999999999998E-2</v>
      </c>
      <c r="M86" s="27">
        <f>'Raw - Base'!P656</f>
        <v>3.6900000000000002E-2</v>
      </c>
      <c r="N86" s="27">
        <f>'Raw - Base'!Q656</f>
        <v>3.6700000000000003E-2</v>
      </c>
      <c r="O86" s="27">
        <f>'Raw - Base'!R656</f>
        <v>3.6600000000000001E-2</v>
      </c>
      <c r="P86" s="27">
        <f>'Raw - Base'!S656</f>
        <v>3.6299999999999999E-2</v>
      </c>
      <c r="Q86" s="27">
        <f>'Raw - Base'!T656</f>
        <v>3.61E-2</v>
      </c>
      <c r="R86" s="27">
        <f>'Raw - Base'!U656</f>
        <v>3.5799999999999998E-2</v>
      </c>
      <c r="S86" s="27">
        <f>'Raw - Base'!V656</f>
        <v>3.5499999999999997E-2</v>
      </c>
      <c r="T86" s="27">
        <f>'Raw - Base'!W656</f>
        <v>3.5200000000000002E-2</v>
      </c>
      <c r="U86" s="27">
        <f>'Raw - Base'!X656</f>
        <v>3.4799999999999998E-2</v>
      </c>
      <c r="V86" s="27">
        <f>'Raw - Base'!Y656</f>
        <v>3.44E-2</v>
      </c>
      <c r="W86" s="27">
        <f>'Raw - Base'!Z656</f>
        <v>3.4000000000000002E-2</v>
      </c>
      <c r="X86" s="27">
        <f>'Raw - Base'!AA656</f>
        <v>3.3599999999999998E-2</v>
      </c>
      <c r="Y86" s="27">
        <f>'Raw - Base'!AB656</f>
        <v>3.3099999999999997E-2</v>
      </c>
      <c r="Z86" s="27">
        <f>'Raw - Base'!AC656</f>
        <v>3.27E-2</v>
      </c>
      <c r="AA86" s="27">
        <f>'Raw - Base'!AD656</f>
        <v>3.2199999999999999E-2</v>
      </c>
      <c r="AB86" s="27">
        <f>'Raw - Base'!AE656</f>
        <v>3.1699999999999999E-2</v>
      </c>
      <c r="AC86" s="27">
        <f>'Raw - Base'!AF656</f>
        <v>3.1099999999999999E-2</v>
      </c>
      <c r="AD86" s="27">
        <f>'Raw - Base'!AG656</f>
        <v>3.0599999999999999E-2</v>
      </c>
      <c r="AE86" s="27">
        <f>'Raw - Base'!AH656</f>
        <v>0.03</v>
      </c>
      <c r="AF86" s="27">
        <f>'Raw - Base'!AI656</f>
        <v>2.9399999999999999E-2</v>
      </c>
      <c r="AG86">
        <f t="shared" si="1"/>
        <v>0.75968992248062017</v>
      </c>
    </row>
    <row r="87" spans="1:33" x14ac:dyDescent="0.2">
      <c r="A87" s="24" t="s">
        <v>545</v>
      </c>
      <c r="B87" s="27">
        <f>'Raw - Base'!E657</f>
        <v>4.7000000000000002E-3</v>
      </c>
      <c r="C87" s="27">
        <f>'Raw - Base'!F657</f>
        <v>4.3E-3</v>
      </c>
      <c r="D87" s="27">
        <f>'Raw - Base'!G657</f>
        <v>4.3E-3</v>
      </c>
      <c r="E87" s="27">
        <f>'Raw - Base'!H657</f>
        <v>4.3E-3</v>
      </c>
      <c r="F87" s="27">
        <f>'Raw - Base'!I657</f>
        <v>4.4999999999999997E-3</v>
      </c>
      <c r="G87" s="27">
        <f>'Raw - Base'!J657</f>
        <v>4.4000000000000003E-3</v>
      </c>
      <c r="H87" s="27">
        <f>'Raw - Base'!K657</f>
        <v>4.4999999999999997E-3</v>
      </c>
      <c r="I87" s="27">
        <f>'Raw - Base'!L657</f>
        <v>4.4999999999999997E-3</v>
      </c>
      <c r="J87" s="27">
        <f>'Raw - Base'!M657</f>
        <v>4.4999999999999997E-3</v>
      </c>
      <c r="K87" s="27">
        <f>'Raw - Base'!N657</f>
        <v>4.4999999999999997E-3</v>
      </c>
      <c r="L87" s="27">
        <f>'Raw - Base'!O657</f>
        <v>4.4999999999999997E-3</v>
      </c>
      <c r="M87" s="27">
        <f>'Raw - Base'!P657</f>
        <v>4.4999999999999997E-3</v>
      </c>
      <c r="N87" s="27">
        <f>'Raw - Base'!Q657</f>
        <v>4.4999999999999997E-3</v>
      </c>
      <c r="O87" s="27">
        <f>'Raw - Base'!R657</f>
        <v>4.4000000000000003E-3</v>
      </c>
      <c r="P87" s="27">
        <f>'Raw - Base'!S657</f>
        <v>4.4000000000000003E-3</v>
      </c>
      <c r="Q87" s="27">
        <f>'Raw - Base'!T657</f>
        <v>4.4000000000000003E-3</v>
      </c>
      <c r="R87" s="27">
        <f>'Raw - Base'!U657</f>
        <v>4.3E-3</v>
      </c>
      <c r="S87" s="27">
        <f>'Raw - Base'!V657</f>
        <v>4.3E-3</v>
      </c>
      <c r="T87" s="27">
        <f>'Raw - Base'!W657</f>
        <v>4.3E-3</v>
      </c>
      <c r="U87" s="27">
        <f>'Raw - Base'!X657</f>
        <v>4.1999999999999997E-3</v>
      </c>
      <c r="V87" s="27">
        <f>'Raw - Base'!Y657</f>
        <v>4.1999999999999997E-3</v>
      </c>
      <c r="W87" s="27">
        <f>'Raw - Base'!Z657</f>
        <v>4.1000000000000003E-3</v>
      </c>
      <c r="X87" s="27">
        <f>'Raw - Base'!AA657</f>
        <v>4.1000000000000003E-3</v>
      </c>
      <c r="Y87" s="27">
        <f>'Raw - Base'!AB657</f>
        <v>4.0000000000000001E-3</v>
      </c>
      <c r="Z87" s="27">
        <f>'Raw - Base'!AC657</f>
        <v>4.0000000000000001E-3</v>
      </c>
      <c r="AA87" s="27">
        <f>'Raw - Base'!AD657</f>
        <v>3.8999999999999998E-3</v>
      </c>
      <c r="AB87" s="27">
        <f>'Raw - Base'!AE657</f>
        <v>3.8E-3</v>
      </c>
      <c r="AC87" s="27">
        <f>'Raw - Base'!AF657</f>
        <v>3.8E-3</v>
      </c>
      <c r="AD87" s="27">
        <f>'Raw - Base'!AG657</f>
        <v>3.7000000000000002E-3</v>
      </c>
      <c r="AE87" s="27">
        <f>'Raw - Base'!AH657</f>
        <v>3.5999999999999999E-3</v>
      </c>
      <c r="AF87" s="27">
        <f>'Raw - Base'!AI657</f>
        <v>3.5999999999999999E-3</v>
      </c>
      <c r="AG87">
        <f t="shared" si="1"/>
        <v>0.76595744680851063</v>
      </c>
    </row>
    <row r="88" spans="1:33" x14ac:dyDescent="0.2">
      <c r="A88" s="24" t="s">
        <v>546</v>
      </c>
      <c r="B88" s="27">
        <f>'Raw - Base'!E658</f>
        <v>8.2000000000000007E-3</v>
      </c>
      <c r="C88" s="27">
        <f>'Raw - Base'!F658</f>
        <v>7.4999999999999997E-3</v>
      </c>
      <c r="D88" s="27">
        <f>'Raw - Base'!G658</f>
        <v>7.4000000000000003E-3</v>
      </c>
      <c r="E88" s="27">
        <f>'Raw - Base'!H658</f>
        <v>7.6E-3</v>
      </c>
      <c r="F88" s="27">
        <f>'Raw - Base'!I658</f>
        <v>7.7999999999999996E-3</v>
      </c>
      <c r="G88" s="27">
        <f>'Raw - Base'!J658</f>
        <v>7.7000000000000002E-3</v>
      </c>
      <c r="H88" s="27">
        <f>'Raw - Base'!K658</f>
        <v>7.9000000000000008E-3</v>
      </c>
      <c r="I88" s="27">
        <f>'Raw - Base'!L658</f>
        <v>7.9000000000000008E-3</v>
      </c>
      <c r="J88" s="27">
        <f>'Raw - Base'!M658</f>
        <v>7.9000000000000008E-3</v>
      </c>
      <c r="K88" s="27">
        <f>'Raw - Base'!N658</f>
        <v>7.9000000000000008E-3</v>
      </c>
      <c r="L88" s="27">
        <f>'Raw - Base'!O658</f>
        <v>7.9000000000000008E-3</v>
      </c>
      <c r="M88" s="27">
        <f>'Raw - Base'!P658</f>
        <v>7.7999999999999996E-3</v>
      </c>
      <c r="N88" s="27">
        <f>'Raw - Base'!Q658</f>
        <v>7.7999999999999996E-3</v>
      </c>
      <c r="O88" s="27">
        <f>'Raw - Base'!R658</f>
        <v>7.7999999999999996E-3</v>
      </c>
      <c r="P88" s="27">
        <f>'Raw - Base'!S658</f>
        <v>7.7000000000000002E-3</v>
      </c>
      <c r="Q88" s="27">
        <f>'Raw - Base'!T658</f>
        <v>7.7000000000000002E-3</v>
      </c>
      <c r="R88" s="27">
        <f>'Raw - Base'!U658</f>
        <v>7.6E-3</v>
      </c>
      <c r="S88" s="27">
        <f>'Raw - Base'!V658</f>
        <v>7.4999999999999997E-3</v>
      </c>
      <c r="T88" s="27">
        <f>'Raw - Base'!W658</f>
        <v>7.4999999999999997E-3</v>
      </c>
      <c r="U88" s="27">
        <f>'Raw - Base'!X658</f>
        <v>7.4000000000000003E-3</v>
      </c>
      <c r="V88" s="27">
        <f>'Raw - Base'!Y658</f>
        <v>7.3000000000000001E-3</v>
      </c>
      <c r="W88" s="27">
        <f>'Raw - Base'!Z658</f>
        <v>7.1999999999999998E-3</v>
      </c>
      <c r="X88" s="27">
        <f>'Raw - Base'!AA658</f>
        <v>7.1000000000000004E-3</v>
      </c>
      <c r="Y88" s="27">
        <f>'Raw - Base'!AB658</f>
        <v>7.0000000000000001E-3</v>
      </c>
      <c r="Z88" s="27">
        <f>'Raw - Base'!AC658</f>
        <v>6.8999999999999999E-3</v>
      </c>
      <c r="AA88" s="27">
        <f>'Raw - Base'!AD658</f>
        <v>6.7999999999999996E-3</v>
      </c>
      <c r="AB88" s="27">
        <f>'Raw - Base'!AE658</f>
        <v>6.7000000000000002E-3</v>
      </c>
      <c r="AC88" s="27">
        <f>'Raw - Base'!AF658</f>
        <v>6.6E-3</v>
      </c>
      <c r="AD88" s="27">
        <f>'Raw - Base'!AG658</f>
        <v>6.4999999999999997E-3</v>
      </c>
      <c r="AE88" s="27">
        <f>'Raw - Base'!AH658</f>
        <v>6.4000000000000003E-3</v>
      </c>
      <c r="AF88" s="27">
        <f>'Raw - Base'!AI658</f>
        <v>6.1999999999999998E-3</v>
      </c>
      <c r="AG88">
        <f t="shared" si="1"/>
        <v>0.75609756097560965</v>
      </c>
    </row>
    <row r="89" spans="1:33" x14ac:dyDescent="0.2">
      <c r="A89" s="25" t="s">
        <v>547</v>
      </c>
      <c r="B89" s="27">
        <f>'Raw - Base'!E659</f>
        <v>0</v>
      </c>
      <c r="C89" s="27">
        <f>'Raw - Base'!F659</f>
        <v>0</v>
      </c>
      <c r="D89" s="27">
        <f>'Raw - Base'!G659</f>
        <v>0</v>
      </c>
      <c r="E89" s="27">
        <f>'Raw - Base'!H659</f>
        <v>0</v>
      </c>
      <c r="F89" s="27">
        <f>'Raw - Base'!I659</f>
        <v>0</v>
      </c>
      <c r="G89" s="27">
        <f>'Raw - Base'!J659</f>
        <v>0</v>
      </c>
      <c r="H89" s="27">
        <f>'Raw - Base'!K659</f>
        <v>0</v>
      </c>
      <c r="I89" s="27">
        <f>'Raw - Base'!L659</f>
        <v>0</v>
      </c>
      <c r="J89" s="27">
        <f>'Raw - Base'!M659</f>
        <v>0</v>
      </c>
      <c r="K89" s="27">
        <f>'Raw - Base'!N659</f>
        <v>0</v>
      </c>
      <c r="L89" s="27">
        <f>'Raw - Base'!O659</f>
        <v>0</v>
      </c>
      <c r="M89" s="27">
        <f>'Raw - Base'!P659</f>
        <v>0</v>
      </c>
      <c r="N89" s="27">
        <f>'Raw - Base'!Q659</f>
        <v>0</v>
      </c>
      <c r="O89" s="27">
        <f>'Raw - Base'!R659</f>
        <v>0</v>
      </c>
      <c r="P89" s="27">
        <f>'Raw - Base'!S659</f>
        <v>0</v>
      </c>
      <c r="Q89" s="27">
        <f>'Raw - Base'!T659</f>
        <v>0</v>
      </c>
      <c r="R89" s="27">
        <f>'Raw - Base'!U659</f>
        <v>0</v>
      </c>
      <c r="S89" s="27">
        <f>'Raw - Base'!V659</f>
        <v>0</v>
      </c>
      <c r="T89" s="27">
        <f>'Raw - Base'!W659</f>
        <v>0</v>
      </c>
      <c r="U89" s="27">
        <f>'Raw - Base'!X659</f>
        <v>0</v>
      </c>
      <c r="V89" s="27">
        <f>'Raw - Base'!Y659</f>
        <v>0</v>
      </c>
      <c r="W89" s="27">
        <f>'Raw - Base'!Z659</f>
        <v>0</v>
      </c>
      <c r="X89" s="27">
        <f>'Raw - Base'!AA659</f>
        <v>0</v>
      </c>
      <c r="Y89" s="27">
        <f>'Raw - Base'!AB659</f>
        <v>0</v>
      </c>
      <c r="Z89" s="27">
        <f>'Raw - Base'!AC659</f>
        <v>0</v>
      </c>
      <c r="AA89" s="27">
        <f>'Raw - Base'!AD659</f>
        <v>0</v>
      </c>
      <c r="AB89" s="27">
        <f>'Raw - Base'!AE659</f>
        <v>0</v>
      </c>
      <c r="AC89" s="27">
        <f>'Raw - Base'!AF659</f>
        <v>0</v>
      </c>
      <c r="AD89" s="27">
        <f>'Raw - Base'!AG659</f>
        <v>0</v>
      </c>
      <c r="AE89" s="27">
        <f>'Raw - Base'!AH659</f>
        <v>0</v>
      </c>
      <c r="AF89" s="27">
        <f>'Raw - Base'!AI659</f>
        <v>0</v>
      </c>
      <c r="AG89" t="e">
        <f t="shared" si="1"/>
        <v>#DIV/0!</v>
      </c>
    </row>
    <row r="90" spans="1:33" x14ac:dyDescent="0.2">
      <c r="A90" s="25" t="s">
        <v>548</v>
      </c>
      <c r="B90" s="27">
        <f>'Raw - Base'!E660</f>
        <v>0</v>
      </c>
      <c r="C90" s="27">
        <f>'Raw - Base'!F660</f>
        <v>0</v>
      </c>
      <c r="D90" s="27">
        <f>'Raw - Base'!G660</f>
        <v>0</v>
      </c>
      <c r="E90" s="27">
        <f>'Raw - Base'!H660</f>
        <v>0</v>
      </c>
      <c r="F90" s="27">
        <f>'Raw - Base'!I660</f>
        <v>0</v>
      </c>
      <c r="G90" s="27">
        <f>'Raw - Base'!J660</f>
        <v>0</v>
      </c>
      <c r="H90" s="27">
        <f>'Raw - Base'!K660</f>
        <v>0</v>
      </c>
      <c r="I90" s="27">
        <f>'Raw - Base'!L660</f>
        <v>0</v>
      </c>
      <c r="J90" s="27">
        <f>'Raw - Base'!M660</f>
        <v>0</v>
      </c>
      <c r="K90" s="27">
        <f>'Raw - Base'!N660</f>
        <v>0</v>
      </c>
      <c r="L90" s="27">
        <f>'Raw - Base'!O660</f>
        <v>0</v>
      </c>
      <c r="M90" s="27">
        <f>'Raw - Base'!P660</f>
        <v>0</v>
      </c>
      <c r="N90" s="27">
        <f>'Raw - Base'!Q660</f>
        <v>0</v>
      </c>
      <c r="O90" s="27">
        <f>'Raw - Base'!R660</f>
        <v>0</v>
      </c>
      <c r="P90" s="27">
        <f>'Raw - Base'!S660</f>
        <v>0</v>
      </c>
      <c r="Q90" s="27">
        <f>'Raw - Base'!T660</f>
        <v>0</v>
      </c>
      <c r="R90" s="27">
        <f>'Raw - Base'!U660</f>
        <v>0</v>
      </c>
      <c r="S90" s="27">
        <f>'Raw - Base'!V660</f>
        <v>0</v>
      </c>
      <c r="T90" s="27">
        <f>'Raw - Base'!W660</f>
        <v>0</v>
      </c>
      <c r="U90" s="27">
        <f>'Raw - Base'!X660</f>
        <v>0</v>
      </c>
      <c r="V90" s="27">
        <f>'Raw - Base'!Y660</f>
        <v>0</v>
      </c>
      <c r="W90" s="27">
        <f>'Raw - Base'!Z660</f>
        <v>0</v>
      </c>
      <c r="X90" s="27">
        <f>'Raw - Base'!AA660</f>
        <v>0</v>
      </c>
      <c r="Y90" s="27">
        <f>'Raw - Base'!AB660</f>
        <v>0</v>
      </c>
      <c r="Z90" s="27">
        <f>'Raw - Base'!AC660</f>
        <v>0</v>
      </c>
      <c r="AA90" s="27">
        <f>'Raw - Base'!AD660</f>
        <v>0</v>
      </c>
      <c r="AB90" s="27">
        <f>'Raw - Base'!AE660</f>
        <v>0</v>
      </c>
      <c r="AC90" s="27">
        <f>'Raw - Base'!AF660</f>
        <v>0</v>
      </c>
      <c r="AD90" s="27">
        <f>'Raw - Base'!AG660</f>
        <v>0</v>
      </c>
      <c r="AE90" s="27">
        <f>'Raw - Base'!AH660</f>
        <v>0</v>
      </c>
      <c r="AF90" s="27">
        <f>'Raw - Base'!AI660</f>
        <v>0</v>
      </c>
      <c r="AG90" t="e">
        <f t="shared" si="1"/>
        <v>#DIV/0!</v>
      </c>
    </row>
    <row r="91" spans="1:33" x14ac:dyDescent="0.2">
      <c r="A91" s="26" t="s">
        <v>444</v>
      </c>
      <c r="B91" s="27">
        <f>'Raw - Base'!E661</f>
        <v>0</v>
      </c>
      <c r="C91" s="27">
        <f>'Raw - Base'!F661</f>
        <v>0</v>
      </c>
      <c r="D91" s="27">
        <f>'Raw - Base'!G661</f>
        <v>0</v>
      </c>
      <c r="E91" s="27">
        <f>'Raw - Base'!H661</f>
        <v>0</v>
      </c>
      <c r="F91" s="27">
        <f>'Raw - Base'!I661</f>
        <v>0</v>
      </c>
      <c r="G91" s="27">
        <f>'Raw - Base'!J661</f>
        <v>0</v>
      </c>
      <c r="H91" s="27">
        <f>'Raw - Base'!K661</f>
        <v>0</v>
      </c>
      <c r="I91" s="27">
        <f>'Raw - Base'!L661</f>
        <v>0</v>
      </c>
      <c r="J91" s="27">
        <f>'Raw - Base'!M661</f>
        <v>0</v>
      </c>
      <c r="K91" s="27">
        <f>'Raw - Base'!N661</f>
        <v>0</v>
      </c>
      <c r="L91" s="27">
        <f>'Raw - Base'!O661</f>
        <v>0</v>
      </c>
      <c r="M91" s="27">
        <f>'Raw - Base'!P661</f>
        <v>0</v>
      </c>
      <c r="N91" s="27">
        <f>'Raw - Base'!Q661</f>
        <v>0</v>
      </c>
      <c r="O91" s="27">
        <f>'Raw - Base'!R661</f>
        <v>0</v>
      </c>
      <c r="P91" s="27">
        <f>'Raw - Base'!S661</f>
        <v>0</v>
      </c>
      <c r="Q91" s="27">
        <f>'Raw - Base'!T661</f>
        <v>0</v>
      </c>
      <c r="R91" s="27">
        <f>'Raw - Base'!U661</f>
        <v>0</v>
      </c>
      <c r="S91" s="27">
        <f>'Raw - Base'!V661</f>
        <v>0</v>
      </c>
      <c r="T91" s="27">
        <f>'Raw - Base'!W661</f>
        <v>0</v>
      </c>
      <c r="U91" s="27">
        <f>'Raw - Base'!X661</f>
        <v>0</v>
      </c>
      <c r="V91" s="27">
        <f>'Raw - Base'!Y661</f>
        <v>0</v>
      </c>
      <c r="W91" s="27">
        <f>'Raw - Base'!Z661</f>
        <v>0</v>
      </c>
      <c r="X91" s="27">
        <f>'Raw - Base'!AA661</f>
        <v>0</v>
      </c>
      <c r="Y91" s="27">
        <f>'Raw - Base'!AB661</f>
        <v>0</v>
      </c>
      <c r="Z91" s="27">
        <f>'Raw - Base'!AC661</f>
        <v>0</v>
      </c>
      <c r="AA91" s="27">
        <f>'Raw - Base'!AD661</f>
        <v>0</v>
      </c>
      <c r="AB91" s="27">
        <f>'Raw - Base'!AE661</f>
        <v>0</v>
      </c>
      <c r="AC91" s="27">
        <f>'Raw - Base'!AF661</f>
        <v>0</v>
      </c>
      <c r="AD91" s="27">
        <f>'Raw - Base'!AG661</f>
        <v>0</v>
      </c>
      <c r="AE91" s="27">
        <f>'Raw - Base'!AH661</f>
        <v>0</v>
      </c>
      <c r="AF91" s="27">
        <f>'Raw - Base'!AI661</f>
        <v>0</v>
      </c>
      <c r="AG91" t="e">
        <f t="shared" si="1"/>
        <v>#DIV/0!</v>
      </c>
    </row>
    <row r="92" spans="1:33" x14ac:dyDescent="0.2"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</row>
    <row r="93" spans="1:33" ht="18" thickBot="1" x14ac:dyDescent="0.25">
      <c r="A93" s="7" t="s">
        <v>240</v>
      </c>
    </row>
    <row r="94" spans="1:33" s="5" customFormat="1" ht="16" thickTop="1" x14ac:dyDescent="0.2">
      <c r="B94" s="5">
        <v>2020</v>
      </c>
      <c r="C94" s="5">
        <v>2021</v>
      </c>
      <c r="D94" s="5">
        <v>2022</v>
      </c>
      <c r="E94" s="5">
        <v>2023</v>
      </c>
      <c r="F94" s="5">
        <v>2024</v>
      </c>
      <c r="G94" s="5">
        <v>2025</v>
      </c>
      <c r="H94" s="5">
        <v>2026</v>
      </c>
      <c r="I94" s="5">
        <v>2027</v>
      </c>
      <c r="J94" s="5">
        <v>2028</v>
      </c>
      <c r="K94" s="5">
        <v>2029</v>
      </c>
      <c r="L94" s="5">
        <v>2030</v>
      </c>
      <c r="M94" s="5">
        <v>2031</v>
      </c>
      <c r="N94" s="5">
        <v>2032</v>
      </c>
      <c r="O94" s="5">
        <v>2033</v>
      </c>
      <c r="P94" s="5">
        <v>2034</v>
      </c>
      <c r="Q94" s="5">
        <v>2035</v>
      </c>
      <c r="R94" s="5">
        <v>2036</v>
      </c>
      <c r="S94" s="5">
        <v>2037</v>
      </c>
      <c r="T94" s="5">
        <v>2038</v>
      </c>
      <c r="U94" s="5">
        <v>2039</v>
      </c>
      <c r="V94" s="5">
        <v>2040</v>
      </c>
      <c r="W94" s="5">
        <v>2041</v>
      </c>
      <c r="X94" s="5">
        <v>2042</v>
      </c>
      <c r="Y94" s="5">
        <v>2043</v>
      </c>
      <c r="Z94" s="5">
        <v>2044</v>
      </c>
      <c r="AA94" s="5">
        <v>2045</v>
      </c>
      <c r="AB94" s="5">
        <v>2046</v>
      </c>
      <c r="AC94" s="5">
        <v>2047</v>
      </c>
      <c r="AD94" s="5">
        <v>2048</v>
      </c>
      <c r="AE94" s="5">
        <v>2049</v>
      </c>
      <c r="AF94" s="5">
        <v>2050</v>
      </c>
    </row>
    <row r="95" spans="1:33" x14ac:dyDescent="0.2">
      <c r="A95" s="17" t="s">
        <v>462</v>
      </c>
      <c r="B95" s="27">
        <f>'Raw - Zero'!B574</f>
        <v>4.4999999999999998E-2</v>
      </c>
      <c r="C95" s="27">
        <f>'Raw - Zero'!C574</f>
        <v>4.0800000000000003E-2</v>
      </c>
      <c r="D95" s="27">
        <f>'Raw - Zero'!D574</f>
        <v>4.02E-2</v>
      </c>
      <c r="E95" s="27">
        <f>'Raw - Zero'!E574</f>
        <v>4.0399999999999998E-2</v>
      </c>
      <c r="F95" s="27">
        <f>'Raw - Zero'!F574</f>
        <v>4.1399999999999999E-2</v>
      </c>
      <c r="G95" s="27">
        <f>'Raw - Zero'!G574</f>
        <v>4.0599999999999997E-2</v>
      </c>
      <c r="H95" s="27">
        <f>'Raw - Zero'!H574</f>
        <v>4.1399999999999999E-2</v>
      </c>
      <c r="I95" s="27">
        <f>'Raw - Zero'!I574</f>
        <v>4.1399999999999999E-2</v>
      </c>
      <c r="J95" s="27">
        <f>'Raw - Zero'!J574</f>
        <v>4.1599999999999998E-2</v>
      </c>
      <c r="K95" s="27">
        <f>'Raw - Zero'!K574</f>
        <v>4.1599999999999998E-2</v>
      </c>
      <c r="L95" s="27">
        <f>'Raw - Zero'!L574</f>
        <v>4.1599999999999998E-2</v>
      </c>
      <c r="M95" s="27">
        <f>'Raw - Zero'!M574</f>
        <v>4.1599999999999998E-2</v>
      </c>
      <c r="N95" s="27">
        <f>'Raw - Zero'!N574</f>
        <v>4.1500000000000002E-2</v>
      </c>
      <c r="O95" s="27">
        <f>'Raw - Zero'!O574</f>
        <v>4.1300000000000003E-2</v>
      </c>
      <c r="P95" s="27">
        <f>'Raw - Zero'!P574</f>
        <v>4.1099999999999998E-2</v>
      </c>
      <c r="Q95" s="27">
        <f>'Raw - Zero'!Q574</f>
        <v>4.0800000000000003E-2</v>
      </c>
      <c r="R95" s="27">
        <f>'Raw - Zero'!R574</f>
        <v>4.0500000000000001E-2</v>
      </c>
      <c r="S95" s="27">
        <f>'Raw - Zero'!S574</f>
        <v>4.0099999999999997E-2</v>
      </c>
      <c r="T95" s="27">
        <f>'Raw - Zero'!T574</f>
        <v>3.9699999999999999E-2</v>
      </c>
      <c r="U95" s="27">
        <f>'Raw - Zero'!U574</f>
        <v>3.9199999999999999E-2</v>
      </c>
      <c r="V95" s="27">
        <f>'Raw - Zero'!V574</f>
        <v>3.8699999999999998E-2</v>
      </c>
      <c r="W95" s="27">
        <f>'Raw - Zero'!W574</f>
        <v>3.8199999999999998E-2</v>
      </c>
      <c r="X95" s="27">
        <f>'Raw - Zero'!X574</f>
        <v>3.7499999999999999E-2</v>
      </c>
      <c r="Y95" s="27">
        <f>'Raw - Zero'!Y574</f>
        <v>3.6900000000000002E-2</v>
      </c>
      <c r="Z95" s="27">
        <f>'Raw - Zero'!Z574</f>
        <v>3.6200000000000003E-2</v>
      </c>
      <c r="AA95" s="27">
        <f>'Raw - Zero'!AA574</f>
        <v>3.5499999999999997E-2</v>
      </c>
      <c r="AB95" s="27">
        <f>'Raw - Zero'!AB574</f>
        <v>3.4799999999999998E-2</v>
      </c>
      <c r="AC95" s="27">
        <f>'Raw - Zero'!AC574</f>
        <v>3.4000000000000002E-2</v>
      </c>
      <c r="AD95" s="27">
        <f>'Raw - Zero'!AD574</f>
        <v>3.32E-2</v>
      </c>
      <c r="AE95" s="27">
        <f>'Raw - Zero'!AE574</f>
        <v>3.2399999999999998E-2</v>
      </c>
      <c r="AF95" s="27">
        <f>'Raw - Zero'!AF574</f>
        <v>3.15E-2</v>
      </c>
      <c r="AG95">
        <f>AF95/B95</f>
        <v>0.70000000000000007</v>
      </c>
    </row>
    <row r="96" spans="1:33" x14ac:dyDescent="0.2">
      <c r="A96" s="18" t="s">
        <v>463</v>
      </c>
      <c r="B96" s="27">
        <f>'Raw - Zero'!B575</f>
        <v>0.6321</v>
      </c>
      <c r="C96" s="27">
        <f>'Raw - Zero'!C575</f>
        <v>0.57230000000000003</v>
      </c>
      <c r="D96" s="27">
        <f>'Raw - Zero'!D575</f>
        <v>0.56510000000000005</v>
      </c>
      <c r="E96" s="27">
        <f>'Raw - Zero'!E575</f>
        <v>0.56730000000000003</v>
      </c>
      <c r="F96" s="27">
        <f>'Raw - Zero'!F575</f>
        <v>0.58160000000000001</v>
      </c>
      <c r="G96" s="27">
        <f>'Raw - Zero'!G575</f>
        <v>0.56940000000000002</v>
      </c>
      <c r="H96" s="27">
        <f>'Raw - Zero'!H575</f>
        <v>0.5806</v>
      </c>
      <c r="I96" s="27">
        <f>'Raw - Zero'!I575</f>
        <v>0.58189999999999997</v>
      </c>
      <c r="J96" s="27">
        <f>'Raw - Zero'!J575</f>
        <v>0.58360000000000001</v>
      </c>
      <c r="K96" s="27">
        <f>'Raw - Zero'!K575</f>
        <v>0.58440000000000003</v>
      </c>
      <c r="L96" s="27">
        <f>'Raw - Zero'!L575</f>
        <v>0.58440000000000003</v>
      </c>
      <c r="M96" s="27">
        <f>'Raw - Zero'!M575</f>
        <v>0.5837</v>
      </c>
      <c r="N96" s="27">
        <f>'Raw - Zero'!N575</f>
        <v>0.58209999999999995</v>
      </c>
      <c r="O96" s="27">
        <f>'Raw - Zero'!O575</f>
        <v>0.57989999999999997</v>
      </c>
      <c r="P96" s="27">
        <f>'Raw - Zero'!P575</f>
        <v>0.57679999999999998</v>
      </c>
      <c r="Q96" s="27">
        <f>'Raw - Zero'!Q575</f>
        <v>0.57310000000000005</v>
      </c>
      <c r="R96" s="27">
        <f>'Raw - Zero'!R575</f>
        <v>0.56859999999999999</v>
      </c>
      <c r="S96" s="27">
        <f>'Raw - Zero'!S575</f>
        <v>0.56340000000000001</v>
      </c>
      <c r="T96" s="27">
        <f>'Raw - Zero'!T575</f>
        <v>0.5575</v>
      </c>
      <c r="U96" s="27">
        <f>'Raw - Zero'!U575</f>
        <v>0.55089999999999995</v>
      </c>
      <c r="V96" s="27">
        <f>'Raw - Zero'!V575</f>
        <v>0.54390000000000005</v>
      </c>
      <c r="W96" s="27">
        <f>'Raw - Zero'!W575</f>
        <v>0.53569999999999995</v>
      </c>
      <c r="X96" s="27">
        <f>'Raw - Zero'!X575</f>
        <v>0.52700000000000002</v>
      </c>
      <c r="Y96" s="27">
        <f>'Raw - Zero'!Y575</f>
        <v>0.51800000000000002</v>
      </c>
      <c r="Z96" s="27">
        <f>'Raw - Zero'!Z575</f>
        <v>0.50849999999999995</v>
      </c>
      <c r="AA96" s="27">
        <f>'Raw - Zero'!AA575</f>
        <v>0.4985</v>
      </c>
      <c r="AB96" s="27">
        <f>'Raw - Zero'!AB575</f>
        <v>0.48809999999999998</v>
      </c>
      <c r="AC96" s="27">
        <f>'Raw - Zero'!AC575</f>
        <v>0.47720000000000001</v>
      </c>
      <c r="AD96" s="27">
        <f>'Raw - Zero'!AD575</f>
        <v>0.46600000000000003</v>
      </c>
      <c r="AE96" s="27">
        <f>'Raw - Zero'!AE575</f>
        <v>0.45450000000000002</v>
      </c>
      <c r="AF96" s="27">
        <f>'Raw - Zero'!AF575</f>
        <v>0.44269999999999998</v>
      </c>
    </row>
    <row r="97" spans="1:33" x14ac:dyDescent="0.2">
      <c r="A97" s="17" t="s">
        <v>464</v>
      </c>
      <c r="B97" s="27">
        <f>'Raw - Zero'!B576</f>
        <v>3.9333999999999998</v>
      </c>
      <c r="C97" s="27">
        <f>'Raw - Zero'!C576</f>
        <v>3.5609000000000002</v>
      </c>
      <c r="D97" s="27">
        <f>'Raw - Zero'!D576</f>
        <v>3.5162</v>
      </c>
      <c r="E97" s="27">
        <f>'Raw - Zero'!E576</f>
        <v>3.5297999999999998</v>
      </c>
      <c r="F97" s="27">
        <f>'Raw - Zero'!F576</f>
        <v>3.6190000000000002</v>
      </c>
      <c r="G97" s="27">
        <f>'Raw - Zero'!G576</f>
        <v>3.5432999999999999</v>
      </c>
      <c r="H97" s="27">
        <f>'Raw - Zero'!H576</f>
        <v>3.6128</v>
      </c>
      <c r="I97" s="27">
        <f>'Raw - Zero'!I576</f>
        <v>3.6208999999999998</v>
      </c>
      <c r="J97" s="27">
        <f>'Raw - Zero'!J576</f>
        <v>3.6315</v>
      </c>
      <c r="K97" s="27">
        <f>'Raw - Zero'!K576</f>
        <v>3.6366000000000001</v>
      </c>
      <c r="L97" s="27">
        <f>'Raw - Zero'!L576</f>
        <v>3.6366000000000001</v>
      </c>
      <c r="M97" s="27">
        <f>'Raw - Zero'!M576</f>
        <v>3.6318999999999999</v>
      </c>
      <c r="N97" s="27">
        <f>'Raw - Zero'!N576</f>
        <v>3.6223999999999998</v>
      </c>
      <c r="O97" s="27">
        <f>'Raw - Zero'!O576</f>
        <v>3.6080999999999999</v>
      </c>
      <c r="P97" s="27">
        <f>'Raw - Zero'!P576</f>
        <v>3.5893000000000002</v>
      </c>
      <c r="Q97" s="27">
        <f>'Raw - Zero'!Q576</f>
        <v>3.5657999999999999</v>
      </c>
      <c r="R97" s="27">
        <f>'Raw - Zero'!R576</f>
        <v>3.5379</v>
      </c>
      <c r="S97" s="27">
        <f>'Raw - Zero'!S576</f>
        <v>3.5055000000000001</v>
      </c>
      <c r="T97" s="27">
        <f>'Raw - Zero'!T576</f>
        <v>3.4687999999999999</v>
      </c>
      <c r="U97" s="27">
        <f>'Raw - Zero'!U576</f>
        <v>3.4279000000000002</v>
      </c>
      <c r="V97" s="27">
        <f>'Raw - Zero'!V576</f>
        <v>3.3843999999999999</v>
      </c>
      <c r="W97" s="27">
        <f>'Raw - Zero'!W576</f>
        <v>3.3331</v>
      </c>
      <c r="X97" s="27">
        <f>'Raw - Zero'!X576</f>
        <v>3.2795000000000001</v>
      </c>
      <c r="Y97" s="27">
        <f>'Raw - Zero'!Y576</f>
        <v>3.2231000000000001</v>
      </c>
      <c r="Z97" s="27">
        <f>'Raw - Zero'!Z576</f>
        <v>3.1638999999999999</v>
      </c>
      <c r="AA97" s="27">
        <f>'Raw - Zero'!AA576</f>
        <v>3.1017999999999999</v>
      </c>
      <c r="AB97" s="27">
        <f>'Raw - Zero'!AB576</f>
        <v>3.0369000000000002</v>
      </c>
      <c r="AC97" s="27">
        <f>'Raw - Zero'!AC576</f>
        <v>2.9695999999999998</v>
      </c>
      <c r="AD97" s="27">
        <f>'Raw - Zero'!AD576</f>
        <v>2.8999000000000001</v>
      </c>
      <c r="AE97" s="27">
        <f>'Raw - Zero'!AE576</f>
        <v>2.8281999999999998</v>
      </c>
      <c r="AF97" s="27">
        <f>'Raw - Zero'!AF576</f>
        <v>2.7547000000000001</v>
      </c>
      <c r="AG97">
        <f t="shared" ref="AG97" si="2">AF97/B97</f>
        <v>0.70033558753241476</v>
      </c>
    </row>
    <row r="98" spans="1:33" x14ac:dyDescent="0.2">
      <c r="A98" s="17" t="s">
        <v>465</v>
      </c>
      <c r="B98" s="27">
        <f>'Raw - Zero'!B577</f>
        <v>2.81E-2</v>
      </c>
      <c r="C98" s="27">
        <f>'Raw - Zero'!C577</f>
        <v>2.5499999999999998E-2</v>
      </c>
      <c r="D98" s="27">
        <f>'Raw - Zero'!D577</f>
        <v>2.52E-2</v>
      </c>
      <c r="E98" s="27">
        <f>'Raw - Zero'!E577</f>
        <v>2.52E-2</v>
      </c>
      <c r="F98" s="27">
        <f>'Raw - Zero'!F577</f>
        <v>2.5899999999999999E-2</v>
      </c>
      <c r="G98" s="27">
        <f>'Raw - Zero'!G577</f>
        <v>2.53E-2</v>
      </c>
      <c r="H98" s="27">
        <f>'Raw - Zero'!H577</f>
        <v>2.58E-2</v>
      </c>
      <c r="I98" s="27">
        <f>'Raw - Zero'!I577</f>
        <v>2.5899999999999999E-2</v>
      </c>
      <c r="J98" s="27">
        <f>'Raw - Zero'!J577</f>
        <v>2.5999999999999999E-2</v>
      </c>
      <c r="K98" s="27">
        <f>'Raw - Zero'!K577</f>
        <v>2.5999999999999999E-2</v>
      </c>
      <c r="L98" s="27">
        <f>'Raw - Zero'!L577</f>
        <v>2.5999999999999999E-2</v>
      </c>
      <c r="M98" s="27">
        <f>'Raw - Zero'!M577</f>
        <v>2.5999999999999999E-2</v>
      </c>
      <c r="N98" s="27">
        <f>'Raw - Zero'!N577</f>
        <v>2.5899999999999999E-2</v>
      </c>
      <c r="O98" s="27">
        <f>'Raw - Zero'!O577</f>
        <v>2.58E-2</v>
      </c>
      <c r="P98" s="27">
        <f>'Raw - Zero'!P577</f>
        <v>2.5700000000000001E-2</v>
      </c>
      <c r="Q98" s="27">
        <f>'Raw - Zero'!Q577</f>
        <v>2.5499999999999998E-2</v>
      </c>
      <c r="R98" s="27">
        <f>'Raw - Zero'!R577</f>
        <v>2.53E-2</v>
      </c>
      <c r="S98" s="27">
        <f>'Raw - Zero'!S577</f>
        <v>2.5100000000000001E-2</v>
      </c>
      <c r="T98" s="27">
        <f>'Raw - Zero'!T577</f>
        <v>2.4799999999999999E-2</v>
      </c>
      <c r="U98" s="27">
        <f>'Raw - Zero'!U577</f>
        <v>2.4500000000000001E-2</v>
      </c>
      <c r="V98" s="27">
        <f>'Raw - Zero'!V577</f>
        <v>2.4199999999999999E-2</v>
      </c>
      <c r="W98" s="27">
        <f>'Raw - Zero'!W577</f>
        <v>2.3800000000000002E-2</v>
      </c>
      <c r="X98" s="27">
        <f>'Raw - Zero'!X577</f>
        <v>2.35E-2</v>
      </c>
      <c r="Y98" s="27">
        <f>'Raw - Zero'!Y577</f>
        <v>2.3099999999999999E-2</v>
      </c>
      <c r="Z98" s="27">
        <f>'Raw - Zero'!Z577</f>
        <v>2.2599999999999999E-2</v>
      </c>
      <c r="AA98" s="27">
        <f>'Raw - Zero'!AA577</f>
        <v>2.2200000000000001E-2</v>
      </c>
      <c r="AB98" s="27">
        <f>'Raw - Zero'!AB577</f>
        <v>2.1700000000000001E-2</v>
      </c>
      <c r="AC98" s="27">
        <f>'Raw - Zero'!AC577</f>
        <v>2.12E-2</v>
      </c>
      <c r="AD98" s="27">
        <f>'Raw - Zero'!AD577</f>
        <v>2.07E-2</v>
      </c>
      <c r="AE98" s="27">
        <f>'Raw - Zero'!AE577</f>
        <v>2.0199999999999999E-2</v>
      </c>
      <c r="AF98" s="27">
        <f>'Raw - Zero'!AF577</f>
        <v>1.9699999999999999E-2</v>
      </c>
    </row>
    <row r="99" spans="1:33" x14ac:dyDescent="0.2">
      <c r="A99" s="17" t="s">
        <v>466</v>
      </c>
      <c r="B99" s="27">
        <f>'Raw - Zero'!B578</f>
        <v>9.3799999999999994E-2</v>
      </c>
      <c r="C99" s="27">
        <f>'Raw - Zero'!C578</f>
        <v>8.4900000000000003E-2</v>
      </c>
      <c r="D99" s="27">
        <f>'Raw - Zero'!D578</f>
        <v>8.3799999999999999E-2</v>
      </c>
      <c r="E99" s="27">
        <f>'Raw - Zero'!E578</f>
        <v>8.4199999999999997E-2</v>
      </c>
      <c r="F99" s="27">
        <f>'Raw - Zero'!F578</f>
        <v>8.6300000000000002E-2</v>
      </c>
      <c r="G99" s="27">
        <f>'Raw - Zero'!G578</f>
        <v>8.4500000000000006E-2</v>
      </c>
      <c r="H99" s="27">
        <f>'Raw - Zero'!H578</f>
        <v>8.6099999999999996E-2</v>
      </c>
      <c r="I99" s="27">
        <f>'Raw - Zero'!I578</f>
        <v>8.6300000000000002E-2</v>
      </c>
      <c r="J99" s="27">
        <f>'Raw - Zero'!J578</f>
        <v>8.6599999999999996E-2</v>
      </c>
      <c r="K99" s="27">
        <f>'Raw - Zero'!K578</f>
        <v>8.6699999999999999E-2</v>
      </c>
      <c r="L99" s="27">
        <f>'Raw - Zero'!L578</f>
        <v>8.6699999999999999E-2</v>
      </c>
      <c r="M99" s="27">
        <f>'Raw - Zero'!M578</f>
        <v>8.6599999999999996E-2</v>
      </c>
      <c r="N99" s="27">
        <f>'Raw - Zero'!N578</f>
        <v>8.6400000000000005E-2</v>
      </c>
      <c r="O99" s="27">
        <f>'Raw - Zero'!O578</f>
        <v>8.5999999999999993E-2</v>
      </c>
      <c r="P99" s="27">
        <f>'Raw - Zero'!P578</f>
        <v>8.5599999999999996E-2</v>
      </c>
      <c r="Q99" s="27">
        <f>'Raw - Zero'!Q578</f>
        <v>8.5000000000000006E-2</v>
      </c>
      <c r="R99" s="27">
        <f>'Raw - Zero'!R578</f>
        <v>8.4400000000000003E-2</v>
      </c>
      <c r="S99" s="27">
        <f>'Raw - Zero'!S578</f>
        <v>8.3599999999999994E-2</v>
      </c>
      <c r="T99" s="27">
        <f>'Raw - Zero'!T578</f>
        <v>8.2699999999999996E-2</v>
      </c>
      <c r="U99" s="27">
        <f>'Raw - Zero'!U578</f>
        <v>8.1699999999999995E-2</v>
      </c>
      <c r="V99" s="27">
        <f>'Raw - Zero'!V578</f>
        <v>8.0699999999999994E-2</v>
      </c>
      <c r="W99" s="27">
        <f>'Raw - Zero'!W578</f>
        <v>7.9500000000000001E-2</v>
      </c>
      <c r="X99" s="27">
        <f>'Raw - Zero'!X578</f>
        <v>7.8200000000000006E-2</v>
      </c>
      <c r="Y99" s="27">
        <f>'Raw - Zero'!Y578</f>
        <v>7.6799999999999993E-2</v>
      </c>
      <c r="Z99" s="27">
        <f>'Raw - Zero'!Z578</f>
        <v>7.5399999999999995E-2</v>
      </c>
      <c r="AA99" s="27">
        <f>'Raw - Zero'!AA578</f>
        <v>7.3999999999999996E-2</v>
      </c>
      <c r="AB99" s="27">
        <f>'Raw - Zero'!AB578</f>
        <v>7.2400000000000006E-2</v>
      </c>
      <c r="AC99" s="27">
        <f>'Raw - Zero'!AC578</f>
        <v>7.0800000000000002E-2</v>
      </c>
      <c r="AD99" s="27">
        <f>'Raw - Zero'!AD578</f>
        <v>6.9099999999999995E-2</v>
      </c>
      <c r="AE99" s="27">
        <f>'Raw - Zero'!AE578</f>
        <v>6.7400000000000002E-2</v>
      </c>
      <c r="AF99" s="27">
        <f>'Raw - Zero'!AF578</f>
        <v>6.5699999999999995E-2</v>
      </c>
    </row>
    <row r="100" spans="1:33" x14ac:dyDescent="0.2">
      <c r="A100" s="17" t="s">
        <v>467</v>
      </c>
      <c r="B100" s="27">
        <f>'Raw - Zero'!B579</f>
        <v>16.519500000000001</v>
      </c>
      <c r="C100" s="27">
        <f>'Raw - Zero'!C579</f>
        <v>14.955</v>
      </c>
      <c r="D100" s="27">
        <f>'Raw - Zero'!D579</f>
        <v>14.7675</v>
      </c>
      <c r="E100" s="27">
        <f>'Raw - Zero'!E579</f>
        <v>14.8246</v>
      </c>
      <c r="F100" s="27">
        <f>'Raw - Zero'!F579</f>
        <v>15.199299999999999</v>
      </c>
      <c r="G100" s="27">
        <f>'Raw - Zero'!G579</f>
        <v>14.881399999999999</v>
      </c>
      <c r="H100" s="27">
        <f>'Raw - Zero'!H579</f>
        <v>15.1731</v>
      </c>
      <c r="I100" s="27">
        <f>'Raw - Zero'!I579</f>
        <v>15.2072</v>
      </c>
      <c r="J100" s="27">
        <f>'Raw - Zero'!J579</f>
        <v>15.2516</v>
      </c>
      <c r="K100" s="27">
        <f>'Raw - Zero'!K579</f>
        <v>15.2728</v>
      </c>
      <c r="L100" s="27">
        <f>'Raw - Zero'!L579</f>
        <v>15.273199999999999</v>
      </c>
      <c r="M100" s="27">
        <f>'Raw - Zero'!M579</f>
        <v>15.2532</v>
      </c>
      <c r="N100" s="27">
        <f>'Raw - Zero'!N579</f>
        <v>15.213200000000001</v>
      </c>
      <c r="O100" s="27">
        <f>'Raw - Zero'!O579</f>
        <v>15.153499999999999</v>
      </c>
      <c r="P100" s="27">
        <f>'Raw - Zero'!P579</f>
        <v>15.074299999999999</v>
      </c>
      <c r="Q100" s="27">
        <f>'Raw - Zero'!Q579</f>
        <v>14.975899999999999</v>
      </c>
      <c r="R100" s="27">
        <f>'Raw - Zero'!R579</f>
        <v>14.8584</v>
      </c>
      <c r="S100" s="27">
        <f>'Raw - Zero'!S579</f>
        <v>14.7224</v>
      </c>
      <c r="T100" s="27">
        <f>'Raw - Zero'!T579</f>
        <v>14.568300000000001</v>
      </c>
      <c r="U100" s="27">
        <f>'Raw - Zero'!U579</f>
        <v>14.396699999999999</v>
      </c>
      <c r="V100" s="27">
        <f>'Raw - Zero'!V579</f>
        <v>14.213699999999999</v>
      </c>
      <c r="W100" s="27">
        <f>'Raw - Zero'!W579</f>
        <v>13.9985</v>
      </c>
      <c r="X100" s="27">
        <f>'Raw - Zero'!X579</f>
        <v>13.773199999999999</v>
      </c>
      <c r="Y100" s="27">
        <f>'Raw - Zero'!Y579</f>
        <v>13.536300000000001</v>
      </c>
      <c r="Z100" s="27">
        <f>'Raw - Zero'!Z579</f>
        <v>13.287599999999999</v>
      </c>
      <c r="AA100" s="27">
        <f>'Raw - Zero'!AA579</f>
        <v>13.026899999999999</v>
      </c>
      <c r="AB100" s="27">
        <f>'Raw - Zero'!AB579</f>
        <v>12.7546</v>
      </c>
      <c r="AC100" s="27">
        <f>'Raw - Zero'!AC579</f>
        <v>12.4717</v>
      </c>
      <c r="AD100" s="27">
        <f>'Raw - Zero'!AD579</f>
        <v>12.1791</v>
      </c>
      <c r="AE100" s="27">
        <f>'Raw - Zero'!AE579</f>
        <v>11.8779</v>
      </c>
      <c r="AF100" s="27">
        <f>'Raw - Zero'!AF579</f>
        <v>11.569000000000001</v>
      </c>
      <c r="AG100">
        <f t="shared" ref="AG100:AG101" si="3">AF100/B100</f>
        <v>0.7003238596809831</v>
      </c>
    </row>
    <row r="101" spans="1:33" x14ac:dyDescent="0.2">
      <c r="A101" s="17" t="s">
        <v>468</v>
      </c>
      <c r="B101" s="27">
        <f>'Raw - Zero'!B580</f>
        <v>3.7309000000000001</v>
      </c>
      <c r="C101" s="27">
        <f>'Raw - Zero'!C580</f>
        <v>3.3774999999999999</v>
      </c>
      <c r="D101" s="27">
        <f>'Raw - Zero'!D580</f>
        <v>3.3351999999999999</v>
      </c>
      <c r="E101" s="27">
        <f>'Raw - Zero'!E580</f>
        <v>3.3481000000000001</v>
      </c>
      <c r="F101" s="27">
        <f>'Raw - Zero'!F580</f>
        <v>3.4327000000000001</v>
      </c>
      <c r="G101" s="27">
        <f>'Raw - Zero'!G580</f>
        <v>3.3609</v>
      </c>
      <c r="H101" s="27">
        <f>'Raw - Zero'!H580</f>
        <v>3.4268000000000001</v>
      </c>
      <c r="I101" s="27">
        <f>'Raw - Zero'!I580</f>
        <v>3.4344999999999999</v>
      </c>
      <c r="J101" s="27">
        <f>'Raw - Zero'!J580</f>
        <v>3.4445000000000001</v>
      </c>
      <c r="K101" s="27">
        <f>'Raw - Zero'!K580</f>
        <v>3.4493</v>
      </c>
      <c r="L101" s="27">
        <f>'Raw - Zero'!L580</f>
        <v>3.4493999999999998</v>
      </c>
      <c r="M101" s="27">
        <f>'Raw - Zero'!M580</f>
        <v>3.4449000000000001</v>
      </c>
      <c r="N101" s="27">
        <f>'Raw - Zero'!N580</f>
        <v>3.4358</v>
      </c>
      <c r="O101" s="27">
        <f>'Raw - Zero'!O580</f>
        <v>3.4224000000000001</v>
      </c>
      <c r="P101" s="27">
        <f>'Raw - Zero'!P580</f>
        <v>3.4045000000000001</v>
      </c>
      <c r="Q101" s="27">
        <f>'Raw - Zero'!Q580</f>
        <v>3.3822999999999999</v>
      </c>
      <c r="R101" s="27">
        <f>'Raw - Zero'!R580</f>
        <v>3.3557000000000001</v>
      </c>
      <c r="S101" s="27">
        <f>'Raw - Zero'!S580</f>
        <v>3.3250000000000002</v>
      </c>
      <c r="T101" s="27">
        <f>'Raw - Zero'!T580</f>
        <v>3.2902</v>
      </c>
      <c r="U101" s="27">
        <f>'Raw - Zero'!U580</f>
        <v>3.2513999999999998</v>
      </c>
      <c r="V101" s="27">
        <f>'Raw - Zero'!V580</f>
        <v>3.2101000000000002</v>
      </c>
      <c r="W101" s="27">
        <f>'Raw - Zero'!W580</f>
        <v>3.1615000000000002</v>
      </c>
      <c r="X101" s="27">
        <f>'Raw - Zero'!X580</f>
        <v>3.1105999999999998</v>
      </c>
      <c r="Y101" s="27">
        <f>'Raw - Zero'!Y580</f>
        <v>3.0571000000000002</v>
      </c>
      <c r="Z101" s="27">
        <f>'Raw - Zero'!Z580</f>
        <v>3.0009999999999999</v>
      </c>
      <c r="AA101" s="27">
        <f>'Raw - Zero'!AA580</f>
        <v>2.9420999999999999</v>
      </c>
      <c r="AB101" s="27">
        <f>'Raw - Zero'!AB580</f>
        <v>2.8805999999999998</v>
      </c>
      <c r="AC101" s="27">
        <f>'Raw - Zero'!AC580</f>
        <v>2.8167</v>
      </c>
      <c r="AD101" s="27">
        <f>'Raw - Zero'!AD580</f>
        <v>2.7505999999999999</v>
      </c>
      <c r="AE101" s="27">
        <f>'Raw - Zero'!AE580</f>
        <v>2.6825999999999999</v>
      </c>
      <c r="AF101" s="27">
        <f>'Raw - Zero'!AF580</f>
        <v>2.6128</v>
      </c>
      <c r="AG101">
        <f t="shared" si="3"/>
        <v>0.70031359725535391</v>
      </c>
    </row>
    <row r="102" spans="1:33" x14ac:dyDescent="0.2">
      <c r="A102" s="17" t="s">
        <v>469</v>
      </c>
      <c r="B102" s="27">
        <f>'Raw - Zero'!B581</f>
        <v>0.37330000000000002</v>
      </c>
      <c r="C102" s="27">
        <f>'Raw - Zero'!C581</f>
        <v>0.33789999999999998</v>
      </c>
      <c r="D102" s="27">
        <f>'Raw - Zero'!D581</f>
        <v>0.3337</v>
      </c>
      <c r="E102" s="27">
        <f>'Raw - Zero'!E581</f>
        <v>0.33500000000000002</v>
      </c>
      <c r="F102" s="27">
        <f>'Raw - Zero'!F581</f>
        <v>0.34339999999999998</v>
      </c>
      <c r="G102" s="27">
        <f>'Raw - Zero'!G581</f>
        <v>0.33629999999999999</v>
      </c>
      <c r="H102" s="27">
        <f>'Raw - Zero'!H581</f>
        <v>0.34279999999999999</v>
      </c>
      <c r="I102" s="27">
        <f>'Raw - Zero'!I581</f>
        <v>0.34360000000000002</v>
      </c>
      <c r="J102" s="27">
        <f>'Raw - Zero'!J581</f>
        <v>0.34460000000000002</v>
      </c>
      <c r="K102" s="27">
        <f>'Raw - Zero'!K581</f>
        <v>0.34510000000000002</v>
      </c>
      <c r="L102" s="27">
        <f>'Raw - Zero'!L581</f>
        <v>0.34510000000000002</v>
      </c>
      <c r="M102" s="27">
        <f>'Raw - Zero'!M581</f>
        <v>0.34470000000000001</v>
      </c>
      <c r="N102" s="27">
        <f>'Raw - Zero'!N581</f>
        <v>0.34379999999999999</v>
      </c>
      <c r="O102" s="27">
        <f>'Raw - Zero'!O581</f>
        <v>0.34239999999999998</v>
      </c>
      <c r="P102" s="27">
        <f>'Raw - Zero'!P581</f>
        <v>0.34060000000000001</v>
      </c>
      <c r="Q102" s="27">
        <f>'Raw - Zero'!Q581</f>
        <v>0.33839999999999998</v>
      </c>
      <c r="R102" s="27">
        <f>'Raw - Zero'!R581</f>
        <v>0.3357</v>
      </c>
      <c r="S102" s="27">
        <f>'Raw - Zero'!S581</f>
        <v>0.3327</v>
      </c>
      <c r="T102" s="27">
        <f>'Raw - Zero'!T581</f>
        <v>0.32919999999999999</v>
      </c>
      <c r="U102" s="27">
        <f>'Raw - Zero'!U581</f>
        <v>0.32529999999999998</v>
      </c>
      <c r="V102" s="27">
        <f>'Raw - Zero'!V581</f>
        <v>0.32119999999999999</v>
      </c>
      <c r="W102" s="27">
        <f>'Raw - Zero'!W581</f>
        <v>0.31630000000000003</v>
      </c>
      <c r="X102" s="27">
        <f>'Raw - Zero'!X581</f>
        <v>0.31119999999999998</v>
      </c>
      <c r="Y102" s="27">
        <f>'Raw - Zero'!Y581</f>
        <v>0.30590000000000001</v>
      </c>
      <c r="Z102" s="27">
        <f>'Raw - Zero'!Z581</f>
        <v>0.30020000000000002</v>
      </c>
      <c r="AA102" s="27">
        <f>'Raw - Zero'!AA581</f>
        <v>0.2944</v>
      </c>
      <c r="AB102" s="27">
        <f>'Raw - Zero'!AB581</f>
        <v>0.28820000000000001</v>
      </c>
      <c r="AC102" s="27">
        <f>'Raw - Zero'!AC581</f>
        <v>0.28179999999999999</v>
      </c>
      <c r="AD102" s="27">
        <f>'Raw - Zero'!AD581</f>
        <v>0.2752</v>
      </c>
      <c r="AE102" s="27">
        <f>'Raw - Zero'!AE581</f>
        <v>0.26840000000000003</v>
      </c>
      <c r="AF102" s="27">
        <f>'Raw - Zero'!AF581</f>
        <v>0.26140000000000002</v>
      </c>
    </row>
    <row r="103" spans="1:33" x14ac:dyDescent="0.2">
      <c r="A103" s="17" t="s">
        <v>470</v>
      </c>
      <c r="B103" s="27">
        <f>'Raw - Zero'!B582</f>
        <v>1.1299999999999999E-2</v>
      </c>
      <c r="C103" s="27">
        <f>'Raw - Zero'!C582</f>
        <v>1.0200000000000001E-2</v>
      </c>
      <c r="D103" s="27">
        <f>'Raw - Zero'!D582</f>
        <v>1.01E-2</v>
      </c>
      <c r="E103" s="27">
        <f>'Raw - Zero'!E582</f>
        <v>1.01E-2</v>
      </c>
      <c r="F103" s="27">
        <f>'Raw - Zero'!F582</f>
        <v>1.04E-2</v>
      </c>
      <c r="G103" s="27">
        <f>'Raw - Zero'!G582</f>
        <v>1.01E-2</v>
      </c>
      <c r="H103" s="27">
        <f>'Raw - Zero'!H582</f>
        <v>1.03E-2</v>
      </c>
      <c r="I103" s="27">
        <f>'Raw - Zero'!I582</f>
        <v>1.04E-2</v>
      </c>
      <c r="J103" s="27">
        <f>'Raw - Zero'!J582</f>
        <v>1.04E-2</v>
      </c>
      <c r="K103" s="27">
        <f>'Raw - Zero'!K582</f>
        <v>1.04E-2</v>
      </c>
      <c r="L103" s="27">
        <f>'Raw - Zero'!L582</f>
        <v>1.04E-2</v>
      </c>
      <c r="M103" s="27">
        <f>'Raw - Zero'!M582</f>
        <v>1.04E-2</v>
      </c>
      <c r="N103" s="27">
        <f>'Raw - Zero'!N582</f>
        <v>1.04E-2</v>
      </c>
      <c r="O103" s="27">
        <f>'Raw - Zero'!O582</f>
        <v>1.03E-2</v>
      </c>
      <c r="P103" s="27">
        <f>'Raw - Zero'!P582</f>
        <v>1.03E-2</v>
      </c>
      <c r="Q103" s="27">
        <f>'Raw - Zero'!Q582</f>
        <v>1.0200000000000001E-2</v>
      </c>
      <c r="R103" s="27">
        <f>'Raw - Zero'!R582</f>
        <v>1.01E-2</v>
      </c>
      <c r="S103" s="27">
        <f>'Raw - Zero'!S582</f>
        <v>0.01</v>
      </c>
      <c r="T103" s="27">
        <f>'Raw - Zero'!T582</f>
        <v>9.9000000000000008E-3</v>
      </c>
      <c r="U103" s="27">
        <f>'Raw - Zero'!U582</f>
        <v>9.7999999999999997E-3</v>
      </c>
      <c r="V103" s="27">
        <f>'Raw - Zero'!V582</f>
        <v>9.7000000000000003E-3</v>
      </c>
      <c r="W103" s="27">
        <f>'Raw - Zero'!W582</f>
        <v>9.4999999999999998E-3</v>
      </c>
      <c r="X103" s="27">
        <f>'Raw - Zero'!X582</f>
        <v>9.4000000000000004E-3</v>
      </c>
      <c r="Y103" s="27">
        <f>'Raw - Zero'!Y582</f>
        <v>9.1999999999999998E-3</v>
      </c>
      <c r="Z103" s="27">
        <f>'Raw - Zero'!Z582</f>
        <v>9.1000000000000004E-3</v>
      </c>
      <c r="AA103" s="27">
        <f>'Raw - Zero'!AA582</f>
        <v>8.8999999999999999E-3</v>
      </c>
      <c r="AB103" s="27">
        <f>'Raw - Zero'!AB582</f>
        <v>8.6999999999999994E-3</v>
      </c>
      <c r="AC103" s="27">
        <f>'Raw - Zero'!AC582</f>
        <v>8.5000000000000006E-3</v>
      </c>
      <c r="AD103" s="27">
        <f>'Raw - Zero'!AD582</f>
        <v>8.3000000000000001E-3</v>
      </c>
      <c r="AE103" s="27">
        <f>'Raw - Zero'!AE582</f>
        <v>8.0999999999999996E-3</v>
      </c>
      <c r="AF103" s="27">
        <f>'Raw - Zero'!AF582</f>
        <v>7.9000000000000008E-3</v>
      </c>
    </row>
    <row r="104" spans="1:33" x14ac:dyDescent="0.2">
      <c r="A104" s="17" t="s">
        <v>471</v>
      </c>
      <c r="B104" s="27">
        <f>'Raw - Zero'!B583</f>
        <v>2.3127</v>
      </c>
      <c r="C104" s="27">
        <f>'Raw - Zero'!C583</f>
        <v>2.0937000000000001</v>
      </c>
      <c r="D104" s="27">
        <f>'Raw - Zero'!D583</f>
        <v>2.0674999999999999</v>
      </c>
      <c r="E104" s="27">
        <f>'Raw - Zero'!E583</f>
        <v>2.0754999999999999</v>
      </c>
      <c r="F104" s="27">
        <f>'Raw - Zero'!F583</f>
        <v>2.1278999999999999</v>
      </c>
      <c r="G104" s="27">
        <f>'Raw - Zero'!G583</f>
        <v>2.0834000000000001</v>
      </c>
      <c r="H104" s="27">
        <f>'Raw - Zero'!H583</f>
        <v>2.1242999999999999</v>
      </c>
      <c r="I104" s="27">
        <f>'Raw - Zero'!I583</f>
        <v>2.129</v>
      </c>
      <c r="J104" s="27">
        <f>'Raw - Zero'!J583</f>
        <v>2.1352000000000002</v>
      </c>
      <c r="K104" s="27">
        <f>'Raw - Zero'!K583</f>
        <v>2.1381999999999999</v>
      </c>
      <c r="L104" s="27">
        <f>'Raw - Zero'!L583</f>
        <v>2.1383000000000001</v>
      </c>
      <c r="M104" s="27">
        <f>'Raw - Zero'!M583</f>
        <v>2.1355</v>
      </c>
      <c r="N104" s="27">
        <f>'Raw - Zero'!N583</f>
        <v>2.1299000000000001</v>
      </c>
      <c r="O104" s="27">
        <f>'Raw - Zero'!O583</f>
        <v>2.1215000000000002</v>
      </c>
      <c r="P104" s="27">
        <f>'Raw - Zero'!P583</f>
        <v>2.1103999999999998</v>
      </c>
      <c r="Q104" s="27">
        <f>'Raw - Zero'!Q583</f>
        <v>2.0966</v>
      </c>
      <c r="R104" s="27">
        <f>'Raw - Zero'!R583</f>
        <v>2.0802</v>
      </c>
      <c r="S104" s="27">
        <f>'Raw - Zero'!S583</f>
        <v>2.0611000000000002</v>
      </c>
      <c r="T104" s="27">
        <f>'Raw - Zero'!T583</f>
        <v>2.0396000000000001</v>
      </c>
      <c r="U104" s="27">
        <f>'Raw - Zero'!U583</f>
        <v>2.0154999999999998</v>
      </c>
      <c r="V104" s="27">
        <f>'Raw - Zero'!V583</f>
        <v>1.9899</v>
      </c>
      <c r="W104" s="27">
        <f>'Raw - Zero'!W583</f>
        <v>1.9598</v>
      </c>
      <c r="X104" s="27">
        <f>'Raw - Zero'!X583</f>
        <v>1.9282999999999999</v>
      </c>
      <c r="Y104" s="27">
        <f>'Raw - Zero'!Y583</f>
        <v>1.8951</v>
      </c>
      <c r="Z104" s="27">
        <f>'Raw - Zero'!Z583</f>
        <v>1.8603000000000001</v>
      </c>
      <c r="AA104" s="27">
        <f>'Raw - Zero'!AA583</f>
        <v>1.8238000000000001</v>
      </c>
      <c r="AB104" s="27">
        <f>'Raw - Zero'!AB583</f>
        <v>1.7857000000000001</v>
      </c>
      <c r="AC104" s="27">
        <f>'Raw - Zero'!AC583</f>
        <v>1.746</v>
      </c>
      <c r="AD104" s="27">
        <f>'Raw - Zero'!AD583</f>
        <v>1.7051000000000001</v>
      </c>
      <c r="AE104" s="27">
        <f>'Raw - Zero'!AE583</f>
        <v>1.6629</v>
      </c>
      <c r="AF104" s="27">
        <f>'Raw - Zero'!AF583</f>
        <v>1.6196999999999999</v>
      </c>
      <c r="AG104">
        <f t="shared" ref="AG104:AG105" si="4">AF104/B104</f>
        <v>0.70035023997924506</v>
      </c>
    </row>
    <row r="105" spans="1:33" x14ac:dyDescent="0.2">
      <c r="A105" s="17" t="s">
        <v>472</v>
      </c>
      <c r="B105" s="27">
        <f>'Raw - Zero'!B584</f>
        <v>5.3682999999999996</v>
      </c>
      <c r="C105" s="27">
        <f>'Raw - Zero'!C584</f>
        <v>4.8598999999999997</v>
      </c>
      <c r="D105" s="27">
        <f>'Raw - Zero'!D584</f>
        <v>4.7990000000000004</v>
      </c>
      <c r="E105" s="27">
        <f>'Raw - Zero'!E584</f>
        <v>4.8174999999999999</v>
      </c>
      <c r="F105" s="27">
        <f>'Raw - Zero'!F584</f>
        <v>4.9393000000000002</v>
      </c>
      <c r="G105" s="27">
        <f>'Raw - Zero'!G584</f>
        <v>4.8360000000000003</v>
      </c>
      <c r="H105" s="27">
        <f>'Raw - Zero'!H584</f>
        <v>4.9307999999999996</v>
      </c>
      <c r="I105" s="27">
        <f>'Raw - Zero'!I584</f>
        <v>4.9419000000000004</v>
      </c>
      <c r="J105" s="27">
        <f>'Raw - Zero'!J584</f>
        <v>4.9562999999999997</v>
      </c>
      <c r="K105" s="27">
        <f>'Raw - Zero'!K584</f>
        <v>4.9631999999999996</v>
      </c>
      <c r="L105" s="27">
        <f>'Raw - Zero'!L584</f>
        <v>4.9633000000000003</v>
      </c>
      <c r="M105" s="27">
        <f>'Raw - Zero'!M584</f>
        <v>4.9568000000000003</v>
      </c>
      <c r="N105" s="27">
        <f>'Raw - Zero'!N584</f>
        <v>4.9438000000000004</v>
      </c>
      <c r="O105" s="27">
        <f>'Raw - Zero'!O584</f>
        <v>4.9244000000000003</v>
      </c>
      <c r="P105" s="27">
        <f>'Raw - Zero'!P584</f>
        <v>4.8986999999999998</v>
      </c>
      <c r="Q105" s="27">
        <f>'Raw - Zero'!Q584</f>
        <v>4.8666999999999998</v>
      </c>
      <c r="R105" s="27">
        <f>'Raw - Zero'!R584</f>
        <v>4.8285</v>
      </c>
      <c r="S105" s="27">
        <f>'Raw - Zero'!S584</f>
        <v>4.7843</v>
      </c>
      <c r="T105" s="27">
        <f>'Raw - Zero'!T584</f>
        <v>4.7342000000000004</v>
      </c>
      <c r="U105" s="27">
        <f>'Raw - Zero'!U584</f>
        <v>4.6784999999999997</v>
      </c>
      <c r="V105" s="27">
        <f>'Raw - Zero'!V584</f>
        <v>4.6189999999999998</v>
      </c>
      <c r="W105" s="27">
        <f>'Raw - Zero'!W584</f>
        <v>4.5491000000000001</v>
      </c>
      <c r="X105" s="27">
        <f>'Raw - Zero'!X584</f>
        <v>4.4759000000000002</v>
      </c>
      <c r="Y105" s="27">
        <f>'Raw - Zero'!Y584</f>
        <v>4.3989000000000003</v>
      </c>
      <c r="Z105" s="27">
        <f>'Raw - Zero'!Z584</f>
        <v>4.3181000000000003</v>
      </c>
      <c r="AA105" s="27">
        <f>'Raw - Zero'!AA584</f>
        <v>4.2332999999999998</v>
      </c>
      <c r="AB105" s="27">
        <f>'Raw - Zero'!AB584</f>
        <v>4.1448</v>
      </c>
      <c r="AC105" s="27">
        <f>'Raw - Zero'!AC584</f>
        <v>4.0529000000000002</v>
      </c>
      <c r="AD105" s="27">
        <f>'Raw - Zero'!AD584</f>
        <v>3.9578000000000002</v>
      </c>
      <c r="AE105" s="27">
        <f>'Raw - Zero'!AE584</f>
        <v>3.86</v>
      </c>
      <c r="AF105" s="27">
        <f>'Raw - Zero'!AF584</f>
        <v>3.7595999999999998</v>
      </c>
      <c r="AG105">
        <f t="shared" si="4"/>
        <v>0.70033343889126909</v>
      </c>
    </row>
    <row r="106" spans="1:33" x14ac:dyDescent="0.2">
      <c r="A106" s="17" t="s">
        <v>473</v>
      </c>
      <c r="B106" s="27">
        <f>'Raw - Zero'!B585</f>
        <v>0.21759999999999999</v>
      </c>
      <c r="C106" s="27">
        <f>'Raw - Zero'!C585</f>
        <v>0.19700000000000001</v>
      </c>
      <c r="D106" s="27">
        <f>'Raw - Zero'!D585</f>
        <v>0.19450000000000001</v>
      </c>
      <c r="E106" s="27">
        <f>'Raw - Zero'!E585</f>
        <v>0.1953</v>
      </c>
      <c r="F106" s="27">
        <f>'Raw - Zero'!F585</f>
        <v>0.20019999999999999</v>
      </c>
      <c r="G106" s="27">
        <f>'Raw - Zero'!G585</f>
        <v>0.19600000000000001</v>
      </c>
      <c r="H106" s="27">
        <f>'Raw - Zero'!H585</f>
        <v>0.19980000000000001</v>
      </c>
      <c r="I106" s="27">
        <f>'Raw - Zero'!I585</f>
        <v>0.20030000000000001</v>
      </c>
      <c r="J106" s="27">
        <f>'Raw - Zero'!J585</f>
        <v>0.2009</v>
      </c>
      <c r="K106" s="27">
        <f>'Raw - Zero'!K585</f>
        <v>0.20119999999999999</v>
      </c>
      <c r="L106" s="27">
        <f>'Raw - Zero'!L585</f>
        <v>0.20119999999999999</v>
      </c>
      <c r="M106" s="27">
        <f>'Raw - Zero'!M585</f>
        <v>0.2009</v>
      </c>
      <c r="N106" s="27">
        <f>'Raw - Zero'!N585</f>
        <v>0.20039999999999999</v>
      </c>
      <c r="O106" s="27">
        <f>'Raw - Zero'!O585</f>
        <v>0.1996</v>
      </c>
      <c r="P106" s="27">
        <f>'Raw - Zero'!P585</f>
        <v>0.19850000000000001</v>
      </c>
      <c r="Q106" s="27">
        <f>'Raw - Zero'!Q585</f>
        <v>0.19719999999999999</v>
      </c>
      <c r="R106" s="27">
        <f>'Raw - Zero'!R585</f>
        <v>0.19570000000000001</v>
      </c>
      <c r="S106" s="27">
        <f>'Raw - Zero'!S585</f>
        <v>0.19389999999999999</v>
      </c>
      <c r="T106" s="27">
        <f>'Raw - Zero'!T585</f>
        <v>0.19189999999999999</v>
      </c>
      <c r="U106" s="27">
        <f>'Raw - Zero'!U585</f>
        <v>0.18959999999999999</v>
      </c>
      <c r="V106" s="27">
        <f>'Raw - Zero'!V585</f>
        <v>0.18720000000000001</v>
      </c>
      <c r="W106" s="27">
        <f>'Raw - Zero'!W585</f>
        <v>0.18440000000000001</v>
      </c>
      <c r="X106" s="27">
        <f>'Raw - Zero'!X585</f>
        <v>0.18140000000000001</v>
      </c>
      <c r="Y106" s="27">
        <f>'Raw - Zero'!Y585</f>
        <v>0.17829999999999999</v>
      </c>
      <c r="Z106" s="27">
        <f>'Raw - Zero'!Z585</f>
        <v>0.17499999999999999</v>
      </c>
      <c r="AA106" s="27">
        <f>'Raw - Zero'!AA585</f>
        <v>0.1716</v>
      </c>
      <c r="AB106" s="27">
        <f>'Raw - Zero'!AB585</f>
        <v>0.16800000000000001</v>
      </c>
      <c r="AC106" s="27">
        <f>'Raw - Zero'!AC585</f>
        <v>0.1643</v>
      </c>
      <c r="AD106" s="27">
        <f>'Raw - Zero'!AD585</f>
        <v>0.16039999999999999</v>
      </c>
      <c r="AE106" s="27">
        <f>'Raw - Zero'!AE585</f>
        <v>0.15640000000000001</v>
      </c>
      <c r="AF106" s="27">
        <f>'Raw - Zero'!AF585</f>
        <v>0.15240000000000001</v>
      </c>
    </row>
    <row r="107" spans="1:33" x14ac:dyDescent="0.2">
      <c r="A107" s="17" t="s">
        <v>474</v>
      </c>
      <c r="B107" s="27">
        <f>'Raw - Zero'!B586</f>
        <v>1.6899999999999998E-2</v>
      </c>
      <c r="C107" s="27">
        <f>'Raw - Zero'!C586</f>
        <v>1.5299999999999999E-2</v>
      </c>
      <c r="D107" s="27">
        <f>'Raw - Zero'!D586</f>
        <v>1.5100000000000001E-2</v>
      </c>
      <c r="E107" s="27">
        <f>'Raw - Zero'!E586</f>
        <v>1.52E-2</v>
      </c>
      <c r="F107" s="27">
        <f>'Raw - Zero'!F586</f>
        <v>1.55E-2</v>
      </c>
      <c r="G107" s="27">
        <f>'Raw - Zero'!G586</f>
        <v>1.52E-2</v>
      </c>
      <c r="H107" s="27">
        <f>'Raw - Zero'!H586</f>
        <v>1.55E-2</v>
      </c>
      <c r="I107" s="27">
        <f>'Raw - Zero'!I586</f>
        <v>1.55E-2</v>
      </c>
      <c r="J107" s="27">
        <f>'Raw - Zero'!J586</f>
        <v>1.5599999999999999E-2</v>
      </c>
      <c r="K107" s="27">
        <f>'Raw - Zero'!K586</f>
        <v>1.5599999999999999E-2</v>
      </c>
      <c r="L107" s="27">
        <f>'Raw - Zero'!L586</f>
        <v>1.5599999999999999E-2</v>
      </c>
      <c r="M107" s="27">
        <f>'Raw - Zero'!M586</f>
        <v>1.5599999999999999E-2</v>
      </c>
      <c r="N107" s="27">
        <f>'Raw - Zero'!N586</f>
        <v>1.55E-2</v>
      </c>
      <c r="O107" s="27">
        <f>'Raw - Zero'!O586</f>
        <v>1.55E-2</v>
      </c>
      <c r="P107" s="27">
        <f>'Raw - Zero'!P586</f>
        <v>1.54E-2</v>
      </c>
      <c r="Q107" s="27">
        <f>'Raw - Zero'!Q586</f>
        <v>1.5299999999999999E-2</v>
      </c>
      <c r="R107" s="27">
        <f>'Raw - Zero'!R586</f>
        <v>1.52E-2</v>
      </c>
      <c r="S107" s="27">
        <f>'Raw - Zero'!S586</f>
        <v>1.4999999999999999E-2</v>
      </c>
      <c r="T107" s="27">
        <f>'Raw - Zero'!T586</f>
        <v>1.49E-2</v>
      </c>
      <c r="U107" s="27">
        <f>'Raw - Zero'!U586</f>
        <v>1.47E-2</v>
      </c>
      <c r="V107" s="27">
        <f>'Raw - Zero'!V586</f>
        <v>1.4500000000000001E-2</v>
      </c>
      <c r="W107" s="27">
        <f>'Raw - Zero'!W586</f>
        <v>1.43E-2</v>
      </c>
      <c r="X107" s="27">
        <f>'Raw - Zero'!X586</f>
        <v>1.41E-2</v>
      </c>
      <c r="Y107" s="27">
        <f>'Raw - Zero'!Y586</f>
        <v>1.38E-2</v>
      </c>
      <c r="Z107" s="27">
        <f>'Raw - Zero'!Z586</f>
        <v>1.3599999999999999E-2</v>
      </c>
      <c r="AA107" s="27">
        <f>'Raw - Zero'!AA586</f>
        <v>1.3299999999999999E-2</v>
      </c>
      <c r="AB107" s="27">
        <f>'Raw - Zero'!AB586</f>
        <v>1.2999999999999999E-2</v>
      </c>
      <c r="AC107" s="27">
        <f>'Raw - Zero'!AC586</f>
        <v>1.2699999999999999E-2</v>
      </c>
      <c r="AD107" s="27">
        <f>'Raw - Zero'!AD586</f>
        <v>1.24E-2</v>
      </c>
      <c r="AE107" s="27">
        <f>'Raw - Zero'!AE586</f>
        <v>1.21E-2</v>
      </c>
      <c r="AF107" s="27">
        <f>'Raw - Zero'!AF586</f>
        <v>1.18E-2</v>
      </c>
    </row>
    <row r="108" spans="1:33" x14ac:dyDescent="0.2">
      <c r="A108" s="17" t="s">
        <v>475</v>
      </c>
      <c r="B108" s="27">
        <f>'Raw - Zero'!B587</f>
        <v>0.33950000000000002</v>
      </c>
      <c r="C108" s="27">
        <f>'Raw - Zero'!C587</f>
        <v>0.30740000000000001</v>
      </c>
      <c r="D108" s="27">
        <f>'Raw - Zero'!D587</f>
        <v>0.30349999999999999</v>
      </c>
      <c r="E108" s="27">
        <f>'Raw - Zero'!E587</f>
        <v>0.30470000000000003</v>
      </c>
      <c r="F108" s="27">
        <f>'Raw - Zero'!F587</f>
        <v>0.31240000000000001</v>
      </c>
      <c r="G108" s="27">
        <f>'Raw - Zero'!G587</f>
        <v>0.30580000000000002</v>
      </c>
      <c r="H108" s="27">
        <f>'Raw - Zero'!H587</f>
        <v>0.31180000000000002</v>
      </c>
      <c r="I108" s="27">
        <f>'Raw - Zero'!I587</f>
        <v>0.3125</v>
      </c>
      <c r="J108" s="27">
        <f>'Raw - Zero'!J587</f>
        <v>0.3135</v>
      </c>
      <c r="K108" s="27">
        <f>'Raw - Zero'!K587</f>
        <v>0.31390000000000001</v>
      </c>
      <c r="L108" s="27">
        <f>'Raw - Zero'!L587</f>
        <v>0.31390000000000001</v>
      </c>
      <c r="M108" s="27">
        <f>'Raw - Zero'!M587</f>
        <v>0.3135</v>
      </c>
      <c r="N108" s="27">
        <f>'Raw - Zero'!N587</f>
        <v>0.31269999999999998</v>
      </c>
      <c r="O108" s="27">
        <f>'Raw - Zero'!O587</f>
        <v>0.31140000000000001</v>
      </c>
      <c r="P108" s="27">
        <f>'Raw - Zero'!P587</f>
        <v>0.30980000000000002</v>
      </c>
      <c r="Q108" s="27">
        <f>'Raw - Zero'!Q587</f>
        <v>0.30780000000000002</v>
      </c>
      <c r="R108" s="27">
        <f>'Raw - Zero'!R587</f>
        <v>0.3054</v>
      </c>
      <c r="S108" s="27">
        <f>'Raw - Zero'!S587</f>
        <v>0.30259999999999998</v>
      </c>
      <c r="T108" s="27">
        <f>'Raw - Zero'!T587</f>
        <v>0.2994</v>
      </c>
      <c r="U108" s="27">
        <f>'Raw - Zero'!U587</f>
        <v>0.2959</v>
      </c>
      <c r="V108" s="27">
        <f>'Raw - Zero'!V587</f>
        <v>0.29210000000000003</v>
      </c>
      <c r="W108" s="27">
        <f>'Raw - Zero'!W587</f>
        <v>0.28770000000000001</v>
      </c>
      <c r="X108" s="27">
        <f>'Raw - Zero'!X587</f>
        <v>0.28310000000000002</v>
      </c>
      <c r="Y108" s="27">
        <f>'Raw - Zero'!Y587</f>
        <v>0.2782</v>
      </c>
      <c r="Z108" s="27">
        <f>'Raw - Zero'!Z587</f>
        <v>0.27310000000000001</v>
      </c>
      <c r="AA108" s="27">
        <f>'Raw - Zero'!AA587</f>
        <v>0.26769999999999999</v>
      </c>
      <c r="AB108" s="27">
        <f>'Raw - Zero'!AB587</f>
        <v>0.2621</v>
      </c>
      <c r="AC108" s="27">
        <f>'Raw - Zero'!AC587</f>
        <v>0.25629999999999997</v>
      </c>
      <c r="AD108" s="27">
        <f>'Raw - Zero'!AD587</f>
        <v>0.25030000000000002</v>
      </c>
      <c r="AE108" s="27">
        <f>'Raw - Zero'!AE587</f>
        <v>0.24410000000000001</v>
      </c>
      <c r="AF108" s="27">
        <f>'Raw - Zero'!AF587</f>
        <v>0.23780000000000001</v>
      </c>
    </row>
    <row r="109" spans="1:33" x14ac:dyDescent="0.2">
      <c r="A109" s="18" t="s">
        <v>476</v>
      </c>
      <c r="B109" s="27">
        <f>'Raw - Zero'!B588</f>
        <v>0.06</v>
      </c>
      <c r="C109" s="27">
        <f>'Raw - Zero'!C588</f>
        <v>5.4300000000000001E-2</v>
      </c>
      <c r="D109" s="27">
        <f>'Raw - Zero'!D588</f>
        <v>5.3699999999999998E-2</v>
      </c>
      <c r="E109" s="27">
        <f>'Raw - Zero'!E588</f>
        <v>5.3900000000000003E-2</v>
      </c>
      <c r="F109" s="27">
        <f>'Raw - Zero'!F588</f>
        <v>5.5199999999999999E-2</v>
      </c>
      <c r="G109" s="27">
        <f>'Raw - Zero'!G588</f>
        <v>5.4100000000000002E-2</v>
      </c>
      <c r="H109" s="27">
        <f>'Raw - Zero'!H588</f>
        <v>5.5100000000000003E-2</v>
      </c>
      <c r="I109" s="27">
        <f>'Raw - Zero'!I588</f>
        <v>5.5300000000000002E-2</v>
      </c>
      <c r="J109" s="27">
        <f>'Raw - Zero'!J588</f>
        <v>5.5399999999999998E-2</v>
      </c>
      <c r="K109" s="27">
        <f>'Raw - Zero'!K588</f>
        <v>5.5500000000000001E-2</v>
      </c>
      <c r="L109" s="27">
        <f>'Raw - Zero'!L588</f>
        <v>5.5500000000000001E-2</v>
      </c>
      <c r="M109" s="27">
        <f>'Raw - Zero'!M588</f>
        <v>5.5399999999999998E-2</v>
      </c>
      <c r="N109" s="27">
        <f>'Raw - Zero'!N588</f>
        <v>5.5300000000000002E-2</v>
      </c>
      <c r="O109" s="27">
        <f>'Raw - Zero'!O588</f>
        <v>5.5100000000000003E-2</v>
      </c>
      <c r="P109" s="27">
        <f>'Raw - Zero'!P588</f>
        <v>5.4800000000000001E-2</v>
      </c>
      <c r="Q109" s="27">
        <f>'Raw - Zero'!Q588</f>
        <v>5.4399999999999997E-2</v>
      </c>
      <c r="R109" s="27">
        <f>'Raw - Zero'!R588</f>
        <v>5.3999999999999999E-2</v>
      </c>
      <c r="S109" s="27">
        <f>'Raw - Zero'!S588</f>
        <v>5.3499999999999999E-2</v>
      </c>
      <c r="T109" s="27">
        <f>'Raw - Zero'!T588</f>
        <v>5.2900000000000003E-2</v>
      </c>
      <c r="U109" s="27">
        <f>'Raw - Zero'!U588</f>
        <v>5.2299999999999999E-2</v>
      </c>
      <c r="V109" s="27">
        <f>'Raw - Zero'!V588</f>
        <v>5.16E-2</v>
      </c>
      <c r="W109" s="27">
        <f>'Raw - Zero'!W588</f>
        <v>5.0900000000000001E-2</v>
      </c>
      <c r="X109" s="27">
        <f>'Raw - Zero'!X588</f>
        <v>0.05</v>
      </c>
      <c r="Y109" s="27">
        <f>'Raw - Zero'!Y588</f>
        <v>4.9200000000000001E-2</v>
      </c>
      <c r="Z109" s="27">
        <f>'Raw - Zero'!Z588</f>
        <v>4.8300000000000003E-2</v>
      </c>
      <c r="AA109" s="27">
        <f>'Raw - Zero'!AA588</f>
        <v>4.7300000000000002E-2</v>
      </c>
      <c r="AB109" s="27">
        <f>'Raw - Zero'!AB588</f>
        <v>4.6300000000000001E-2</v>
      </c>
      <c r="AC109" s="27">
        <f>'Raw - Zero'!AC588</f>
        <v>4.53E-2</v>
      </c>
      <c r="AD109" s="27">
        <f>'Raw - Zero'!AD588</f>
        <v>4.4299999999999999E-2</v>
      </c>
      <c r="AE109" s="27">
        <f>'Raw - Zero'!AE588</f>
        <v>4.3200000000000002E-2</v>
      </c>
      <c r="AF109" s="27">
        <f>'Raw - Zero'!AF588</f>
        <v>4.2000000000000003E-2</v>
      </c>
    </row>
    <row r="110" spans="1:33" x14ac:dyDescent="0.2">
      <c r="A110" s="18" t="s">
        <v>477</v>
      </c>
      <c r="B110" s="27">
        <f>'Raw - Zero'!B589</f>
        <v>6.9400000000000003E-2</v>
      </c>
      <c r="C110" s="27">
        <f>'Raw - Zero'!C589</f>
        <v>6.2799999999999995E-2</v>
      </c>
      <c r="D110" s="27">
        <f>'Raw - Zero'!D589</f>
        <v>6.2E-2</v>
      </c>
      <c r="E110" s="27">
        <f>'Raw - Zero'!E589</f>
        <v>6.2300000000000001E-2</v>
      </c>
      <c r="F110" s="27">
        <f>'Raw - Zero'!F589</f>
        <v>6.3899999999999998E-2</v>
      </c>
      <c r="G110" s="27">
        <f>'Raw - Zero'!G589</f>
        <v>6.25E-2</v>
      </c>
      <c r="H110" s="27">
        <f>'Raw - Zero'!H589</f>
        <v>6.3700000000000007E-2</v>
      </c>
      <c r="I110" s="27">
        <f>'Raw - Zero'!I589</f>
        <v>6.3899999999999998E-2</v>
      </c>
      <c r="J110" s="27">
        <f>'Raw - Zero'!J589</f>
        <v>6.4100000000000004E-2</v>
      </c>
      <c r="K110" s="27">
        <f>'Raw - Zero'!K589</f>
        <v>6.4199999999999993E-2</v>
      </c>
      <c r="L110" s="27">
        <f>'Raw - Zero'!L589</f>
        <v>6.4199999999999993E-2</v>
      </c>
      <c r="M110" s="27">
        <f>'Raw - Zero'!M589</f>
        <v>6.4100000000000004E-2</v>
      </c>
      <c r="N110" s="27">
        <f>'Raw - Zero'!N589</f>
        <v>6.3899999999999998E-2</v>
      </c>
      <c r="O110" s="27">
        <f>'Raw - Zero'!O589</f>
        <v>6.3700000000000007E-2</v>
      </c>
      <c r="P110" s="27">
        <f>'Raw - Zero'!P589</f>
        <v>6.3299999999999995E-2</v>
      </c>
      <c r="Q110" s="27">
        <f>'Raw - Zero'!Q589</f>
        <v>6.2899999999999998E-2</v>
      </c>
      <c r="R110" s="27">
        <f>'Raw - Zero'!R589</f>
        <v>6.2399999999999997E-2</v>
      </c>
      <c r="S110" s="27">
        <f>'Raw - Zero'!S589</f>
        <v>6.1899999999999997E-2</v>
      </c>
      <c r="T110" s="27">
        <f>'Raw - Zero'!T589</f>
        <v>6.1199999999999997E-2</v>
      </c>
      <c r="U110" s="27">
        <f>'Raw - Zero'!U589</f>
        <v>6.0499999999999998E-2</v>
      </c>
      <c r="V110" s="27">
        <f>'Raw - Zero'!V589</f>
        <v>5.9700000000000003E-2</v>
      </c>
      <c r="W110" s="27">
        <f>'Raw - Zero'!W589</f>
        <v>5.8799999999999998E-2</v>
      </c>
      <c r="X110" s="27">
        <f>'Raw - Zero'!X589</f>
        <v>5.79E-2</v>
      </c>
      <c r="Y110" s="27">
        <f>'Raw - Zero'!Y589</f>
        <v>5.6899999999999999E-2</v>
      </c>
      <c r="Z110" s="27">
        <f>'Raw - Zero'!Z589</f>
        <v>5.5800000000000002E-2</v>
      </c>
      <c r="AA110" s="27">
        <f>'Raw - Zero'!AA589</f>
        <v>5.4699999999999999E-2</v>
      </c>
      <c r="AB110" s="27">
        <f>'Raw - Zero'!AB589</f>
        <v>5.3600000000000002E-2</v>
      </c>
      <c r="AC110" s="27">
        <f>'Raw - Zero'!AC589</f>
        <v>5.2400000000000002E-2</v>
      </c>
      <c r="AD110" s="27">
        <f>'Raw - Zero'!AD589</f>
        <v>5.1200000000000002E-2</v>
      </c>
      <c r="AE110" s="27">
        <f>'Raw - Zero'!AE589</f>
        <v>4.99E-2</v>
      </c>
      <c r="AF110" s="27">
        <f>'Raw - Zero'!AF589</f>
        <v>4.8599999999999997E-2</v>
      </c>
    </row>
    <row r="111" spans="1:33" x14ac:dyDescent="0.2">
      <c r="A111" s="18" t="s">
        <v>478</v>
      </c>
      <c r="B111" s="27">
        <f>'Raw - Zero'!B590</f>
        <v>0.1144</v>
      </c>
      <c r="C111" s="27">
        <f>'Raw - Zero'!C590</f>
        <v>0.1036</v>
      </c>
      <c r="D111" s="27">
        <f>'Raw - Zero'!D590</f>
        <v>0.1023</v>
      </c>
      <c r="E111" s="27">
        <f>'Raw - Zero'!E590</f>
        <v>0.1027</v>
      </c>
      <c r="F111" s="27">
        <f>'Raw - Zero'!F590</f>
        <v>0.1053</v>
      </c>
      <c r="G111" s="27">
        <f>'Raw - Zero'!G590</f>
        <v>0.1031</v>
      </c>
      <c r="H111" s="27">
        <f>'Raw - Zero'!H590</f>
        <v>0.1051</v>
      </c>
      <c r="I111" s="27">
        <f>'Raw - Zero'!I590</f>
        <v>0.1053</v>
      </c>
      <c r="J111" s="27">
        <f>'Raw - Zero'!J590</f>
        <v>0.1056</v>
      </c>
      <c r="K111" s="27">
        <f>'Raw - Zero'!K590</f>
        <v>0.10580000000000001</v>
      </c>
      <c r="L111" s="27">
        <f>'Raw - Zero'!L590</f>
        <v>0.10580000000000001</v>
      </c>
      <c r="M111" s="27">
        <f>'Raw - Zero'!M590</f>
        <v>0.1056</v>
      </c>
      <c r="N111" s="27">
        <f>'Raw - Zero'!N590</f>
        <v>0.10539999999999999</v>
      </c>
      <c r="O111" s="27">
        <f>'Raw - Zero'!O590</f>
        <v>0.105</v>
      </c>
      <c r="P111" s="27">
        <f>'Raw - Zero'!P590</f>
        <v>0.10440000000000001</v>
      </c>
      <c r="Q111" s="27">
        <f>'Raw - Zero'!Q590</f>
        <v>0.1037</v>
      </c>
      <c r="R111" s="27">
        <f>'Raw - Zero'!R590</f>
        <v>0.10290000000000001</v>
      </c>
      <c r="S111" s="27">
        <f>'Raw - Zero'!S590</f>
        <v>0.10199999999999999</v>
      </c>
      <c r="T111" s="27">
        <f>'Raw - Zero'!T590</f>
        <v>0.1009</v>
      </c>
      <c r="U111" s="27">
        <f>'Raw - Zero'!U590</f>
        <v>9.9699999999999997E-2</v>
      </c>
      <c r="V111" s="27">
        <f>'Raw - Zero'!V590</f>
        <v>9.8400000000000001E-2</v>
      </c>
      <c r="W111" s="27">
        <f>'Raw - Zero'!W590</f>
        <v>9.7000000000000003E-2</v>
      </c>
      <c r="X111" s="27">
        <f>'Raw - Zero'!X590</f>
        <v>9.5399999999999999E-2</v>
      </c>
      <c r="Y111" s="27">
        <f>'Raw - Zero'!Y590</f>
        <v>9.3799999999999994E-2</v>
      </c>
      <c r="Z111" s="27">
        <f>'Raw - Zero'!Z590</f>
        <v>9.1999999999999998E-2</v>
      </c>
      <c r="AA111" s="27">
        <f>'Raw - Zero'!AA590</f>
        <v>9.0200000000000002E-2</v>
      </c>
      <c r="AB111" s="27">
        <f>'Raw - Zero'!AB590</f>
        <v>8.8300000000000003E-2</v>
      </c>
      <c r="AC111" s="27">
        <f>'Raw - Zero'!AC590</f>
        <v>8.6400000000000005E-2</v>
      </c>
      <c r="AD111" s="27">
        <f>'Raw - Zero'!AD590</f>
        <v>8.4400000000000003E-2</v>
      </c>
      <c r="AE111" s="27">
        <f>'Raw - Zero'!AE590</f>
        <v>8.2299999999999998E-2</v>
      </c>
      <c r="AF111" s="27">
        <f>'Raw - Zero'!AF590</f>
        <v>8.0100000000000005E-2</v>
      </c>
    </row>
    <row r="112" spans="1:33" x14ac:dyDescent="0.2">
      <c r="A112" s="18" t="s">
        <v>479</v>
      </c>
      <c r="B112" s="27">
        <f>'Raw - Zero'!B591</f>
        <v>5.8099999999999999E-2</v>
      </c>
      <c r="C112" s="27">
        <f>'Raw - Zero'!C591</f>
        <v>5.2600000000000001E-2</v>
      </c>
      <c r="D112" s="27">
        <f>'Raw - Zero'!D591</f>
        <v>5.1999999999999998E-2</v>
      </c>
      <c r="E112" s="27">
        <f>'Raw - Zero'!E591</f>
        <v>5.2200000000000003E-2</v>
      </c>
      <c r="F112" s="27">
        <f>'Raw - Zero'!F591</f>
        <v>5.3499999999999999E-2</v>
      </c>
      <c r="G112" s="27">
        <f>'Raw - Zero'!G591</f>
        <v>5.2400000000000002E-2</v>
      </c>
      <c r="H112" s="27">
        <f>'Raw - Zero'!H591</f>
        <v>5.3400000000000003E-2</v>
      </c>
      <c r="I112" s="27">
        <f>'Raw - Zero'!I591</f>
        <v>5.3499999999999999E-2</v>
      </c>
      <c r="J112" s="27">
        <f>'Raw - Zero'!J591</f>
        <v>5.3699999999999998E-2</v>
      </c>
      <c r="K112" s="27">
        <f>'Raw - Zero'!K591</f>
        <v>5.3800000000000001E-2</v>
      </c>
      <c r="L112" s="27">
        <f>'Raw - Zero'!L591</f>
        <v>5.3800000000000001E-2</v>
      </c>
      <c r="M112" s="27">
        <f>'Raw - Zero'!M591</f>
        <v>5.3699999999999998E-2</v>
      </c>
      <c r="N112" s="27">
        <f>'Raw - Zero'!N591</f>
        <v>5.3499999999999999E-2</v>
      </c>
      <c r="O112" s="27">
        <f>'Raw - Zero'!O591</f>
        <v>5.33E-2</v>
      </c>
      <c r="P112" s="27">
        <f>'Raw - Zero'!P591</f>
        <v>5.3100000000000001E-2</v>
      </c>
      <c r="Q112" s="27">
        <f>'Raw - Zero'!Q591</f>
        <v>5.2699999999999997E-2</v>
      </c>
      <c r="R112" s="27">
        <f>'Raw - Zero'!R591</f>
        <v>5.2299999999999999E-2</v>
      </c>
      <c r="S112" s="27">
        <f>'Raw - Zero'!S591</f>
        <v>5.1799999999999999E-2</v>
      </c>
      <c r="T112" s="27">
        <f>'Raw - Zero'!T591</f>
        <v>5.1299999999999998E-2</v>
      </c>
      <c r="U112" s="27">
        <f>'Raw - Zero'!U591</f>
        <v>5.0700000000000002E-2</v>
      </c>
      <c r="V112" s="27">
        <f>'Raw - Zero'!V591</f>
        <v>0.05</v>
      </c>
      <c r="W112" s="27">
        <f>'Raw - Zero'!W591</f>
        <v>4.9299999999999997E-2</v>
      </c>
      <c r="X112" s="27">
        <f>'Raw - Zero'!X591</f>
        <v>4.8500000000000001E-2</v>
      </c>
      <c r="Y112" s="27">
        <f>'Raw - Zero'!Y591</f>
        <v>4.7600000000000003E-2</v>
      </c>
      <c r="Z112" s="27">
        <f>'Raw - Zero'!Z591</f>
        <v>4.6800000000000001E-2</v>
      </c>
      <c r="AA112" s="27">
        <f>'Raw - Zero'!AA591</f>
        <v>4.5900000000000003E-2</v>
      </c>
      <c r="AB112" s="27">
        <f>'Raw - Zero'!AB591</f>
        <v>4.4900000000000002E-2</v>
      </c>
      <c r="AC112" s="27">
        <f>'Raw - Zero'!AC591</f>
        <v>4.3900000000000002E-2</v>
      </c>
      <c r="AD112" s="27">
        <f>'Raw - Zero'!AD591</f>
        <v>4.2900000000000001E-2</v>
      </c>
      <c r="AE112" s="27">
        <f>'Raw - Zero'!AE591</f>
        <v>4.1799999999999997E-2</v>
      </c>
      <c r="AF112" s="27">
        <f>'Raw - Zero'!AF591</f>
        <v>4.07E-2</v>
      </c>
    </row>
    <row r="113" spans="1:32" x14ac:dyDescent="0.2">
      <c r="A113" s="18" t="s">
        <v>480</v>
      </c>
      <c r="B113" s="27">
        <f>'Raw - Zero'!B592</f>
        <v>5.0700000000000002E-2</v>
      </c>
      <c r="C113" s="27">
        <f>'Raw - Zero'!C592</f>
        <v>4.5900000000000003E-2</v>
      </c>
      <c r="D113" s="27">
        <f>'Raw - Zero'!D592</f>
        <v>4.53E-2</v>
      </c>
      <c r="E113" s="27">
        <f>'Raw - Zero'!E592</f>
        <v>4.5499999999999999E-2</v>
      </c>
      <c r="F113" s="27">
        <f>'Raw - Zero'!F592</f>
        <v>4.6600000000000003E-2</v>
      </c>
      <c r="G113" s="27">
        <f>'Raw - Zero'!G592</f>
        <v>4.5600000000000002E-2</v>
      </c>
      <c r="H113" s="27">
        <f>'Raw - Zero'!H592</f>
        <v>4.65E-2</v>
      </c>
      <c r="I113" s="27">
        <f>'Raw - Zero'!I592</f>
        <v>4.6600000000000003E-2</v>
      </c>
      <c r="J113" s="27">
        <f>'Raw - Zero'!J592</f>
        <v>4.6800000000000001E-2</v>
      </c>
      <c r="K113" s="27">
        <f>'Raw - Zero'!K592</f>
        <v>4.6800000000000001E-2</v>
      </c>
      <c r="L113" s="27">
        <f>'Raw - Zero'!L592</f>
        <v>4.6800000000000001E-2</v>
      </c>
      <c r="M113" s="27">
        <f>'Raw - Zero'!M592</f>
        <v>4.6800000000000001E-2</v>
      </c>
      <c r="N113" s="27">
        <f>'Raw - Zero'!N592</f>
        <v>4.6600000000000003E-2</v>
      </c>
      <c r="O113" s="27">
        <f>'Raw - Zero'!O592</f>
        <v>4.65E-2</v>
      </c>
      <c r="P113" s="27">
        <f>'Raw - Zero'!P592</f>
        <v>4.6199999999999998E-2</v>
      </c>
      <c r="Q113" s="27">
        <f>'Raw - Zero'!Q592</f>
        <v>4.5900000000000003E-2</v>
      </c>
      <c r="R113" s="27">
        <f>'Raw - Zero'!R592</f>
        <v>4.5600000000000002E-2</v>
      </c>
      <c r="S113" s="27">
        <f>'Raw - Zero'!S592</f>
        <v>4.5100000000000001E-2</v>
      </c>
      <c r="T113" s="27">
        <f>'Raw - Zero'!T592</f>
        <v>4.4699999999999997E-2</v>
      </c>
      <c r="U113" s="27">
        <f>'Raw - Zero'!U592</f>
        <v>4.41E-2</v>
      </c>
      <c r="V113" s="27">
        <f>'Raw - Zero'!V592</f>
        <v>4.36E-2</v>
      </c>
      <c r="W113" s="27">
        <f>'Raw - Zero'!W592</f>
        <v>4.2900000000000001E-2</v>
      </c>
      <c r="X113" s="27">
        <f>'Raw - Zero'!X592</f>
        <v>4.2200000000000001E-2</v>
      </c>
      <c r="Y113" s="27">
        <f>'Raw - Zero'!Y592</f>
        <v>4.1500000000000002E-2</v>
      </c>
      <c r="Z113" s="27">
        <f>'Raw - Zero'!Z592</f>
        <v>4.07E-2</v>
      </c>
      <c r="AA113" s="27">
        <f>'Raw - Zero'!AA592</f>
        <v>3.9899999999999998E-2</v>
      </c>
      <c r="AB113" s="27">
        <f>'Raw - Zero'!AB592</f>
        <v>3.9100000000000003E-2</v>
      </c>
      <c r="AC113" s="27">
        <f>'Raw - Zero'!AC592</f>
        <v>3.8199999999999998E-2</v>
      </c>
      <c r="AD113" s="27">
        <f>'Raw - Zero'!AD592</f>
        <v>3.73E-2</v>
      </c>
      <c r="AE113" s="27">
        <f>'Raw - Zero'!AE592</f>
        <v>3.6400000000000002E-2</v>
      </c>
      <c r="AF113" s="27">
        <f>'Raw - Zero'!AF592</f>
        <v>3.5499999999999997E-2</v>
      </c>
    </row>
    <row r="114" spans="1:32" x14ac:dyDescent="0.2">
      <c r="A114" s="18" t="s">
        <v>481</v>
      </c>
      <c r="B114" s="27">
        <f>'Raw - Zero'!B593</f>
        <v>5.4399999999999997E-2</v>
      </c>
      <c r="C114" s="27">
        <f>'Raw - Zero'!C593</f>
        <v>4.9200000000000001E-2</v>
      </c>
      <c r="D114" s="27">
        <f>'Raw - Zero'!D593</f>
        <v>4.8599999999999997E-2</v>
      </c>
      <c r="E114" s="27">
        <f>'Raw - Zero'!E593</f>
        <v>4.8800000000000003E-2</v>
      </c>
      <c r="F114" s="27">
        <f>'Raw - Zero'!F593</f>
        <v>0.05</v>
      </c>
      <c r="G114" s="27">
        <f>'Raw - Zero'!G593</f>
        <v>4.9000000000000002E-2</v>
      </c>
      <c r="H114" s="27">
        <f>'Raw - Zero'!H593</f>
        <v>0.05</v>
      </c>
      <c r="I114" s="27">
        <f>'Raw - Zero'!I593</f>
        <v>5.0099999999999999E-2</v>
      </c>
      <c r="J114" s="27">
        <f>'Raw - Zero'!J593</f>
        <v>5.0200000000000002E-2</v>
      </c>
      <c r="K114" s="27">
        <f>'Raw - Zero'!K593</f>
        <v>5.0299999999999997E-2</v>
      </c>
      <c r="L114" s="27">
        <f>'Raw - Zero'!L593</f>
        <v>5.0299999999999997E-2</v>
      </c>
      <c r="M114" s="27">
        <f>'Raw - Zero'!M593</f>
        <v>5.0200000000000002E-2</v>
      </c>
      <c r="N114" s="27">
        <f>'Raw - Zero'!N593</f>
        <v>5.0099999999999999E-2</v>
      </c>
      <c r="O114" s="27">
        <f>'Raw - Zero'!O593</f>
        <v>4.99E-2</v>
      </c>
      <c r="P114" s="27">
        <f>'Raw - Zero'!P593</f>
        <v>4.9599999999999998E-2</v>
      </c>
      <c r="Q114" s="27">
        <f>'Raw - Zero'!Q593</f>
        <v>4.9299999999999997E-2</v>
      </c>
      <c r="R114" s="27">
        <f>'Raw - Zero'!R593</f>
        <v>4.8899999999999999E-2</v>
      </c>
      <c r="S114" s="27">
        <f>'Raw - Zero'!S593</f>
        <v>4.8500000000000001E-2</v>
      </c>
      <c r="T114" s="27">
        <f>'Raw - Zero'!T593</f>
        <v>4.8000000000000001E-2</v>
      </c>
      <c r="U114" s="27">
        <f>'Raw - Zero'!U593</f>
        <v>4.7399999999999998E-2</v>
      </c>
      <c r="V114" s="27">
        <f>'Raw - Zero'!V593</f>
        <v>4.6800000000000001E-2</v>
      </c>
      <c r="W114" s="27">
        <f>'Raw - Zero'!W593</f>
        <v>4.6100000000000002E-2</v>
      </c>
      <c r="X114" s="27">
        <f>'Raw - Zero'!X593</f>
        <v>4.5400000000000003E-2</v>
      </c>
      <c r="Y114" s="27">
        <f>'Raw - Zero'!Y593</f>
        <v>4.4600000000000001E-2</v>
      </c>
      <c r="Z114" s="27">
        <f>'Raw - Zero'!Z593</f>
        <v>4.3799999999999999E-2</v>
      </c>
      <c r="AA114" s="27">
        <f>'Raw - Zero'!AA593</f>
        <v>4.2900000000000001E-2</v>
      </c>
      <c r="AB114" s="27">
        <f>'Raw - Zero'!AB593</f>
        <v>4.2000000000000003E-2</v>
      </c>
      <c r="AC114" s="27">
        <f>'Raw - Zero'!AC593</f>
        <v>4.1099999999999998E-2</v>
      </c>
      <c r="AD114" s="27">
        <f>'Raw - Zero'!AD593</f>
        <v>4.0099999999999997E-2</v>
      </c>
      <c r="AE114" s="27">
        <f>'Raw - Zero'!AE593</f>
        <v>3.9100000000000003E-2</v>
      </c>
      <c r="AF114" s="27">
        <f>'Raw - Zero'!AF593</f>
        <v>3.8100000000000002E-2</v>
      </c>
    </row>
    <row r="115" spans="1:32" x14ac:dyDescent="0.2">
      <c r="A115" s="18" t="s">
        <v>482</v>
      </c>
      <c r="B115" s="27">
        <f>'Raw - Zero'!B594</f>
        <v>0.20449999999999999</v>
      </c>
      <c r="C115" s="27">
        <f>'Raw - Zero'!C594</f>
        <v>0.18509999999999999</v>
      </c>
      <c r="D115" s="27">
        <f>'Raw - Zero'!D594</f>
        <v>0.18279999999999999</v>
      </c>
      <c r="E115" s="27">
        <f>'Raw - Zero'!E594</f>
        <v>0.1835</v>
      </c>
      <c r="F115" s="27">
        <f>'Raw - Zero'!F594</f>
        <v>0.18809999999999999</v>
      </c>
      <c r="G115" s="27">
        <f>'Raw - Zero'!G594</f>
        <v>0.1842</v>
      </c>
      <c r="H115" s="27">
        <f>'Raw - Zero'!H594</f>
        <v>0.18779999999999999</v>
      </c>
      <c r="I115" s="27">
        <f>'Raw - Zero'!I594</f>
        <v>0.18820000000000001</v>
      </c>
      <c r="J115" s="27">
        <f>'Raw - Zero'!J594</f>
        <v>0.1888</v>
      </c>
      <c r="K115" s="27">
        <f>'Raw - Zero'!K594</f>
        <v>0.189</v>
      </c>
      <c r="L115" s="27">
        <f>'Raw - Zero'!L594</f>
        <v>0.189</v>
      </c>
      <c r="M115" s="27">
        <f>'Raw - Zero'!M594</f>
        <v>0.1888</v>
      </c>
      <c r="N115" s="27">
        <f>'Raw - Zero'!N594</f>
        <v>0.1883</v>
      </c>
      <c r="O115" s="27">
        <f>'Raw - Zero'!O594</f>
        <v>0.1875</v>
      </c>
      <c r="P115" s="27">
        <f>'Raw - Zero'!P594</f>
        <v>0.18659999999999999</v>
      </c>
      <c r="Q115" s="27">
        <f>'Raw - Zero'!Q594</f>
        <v>0.18529999999999999</v>
      </c>
      <c r="R115" s="27">
        <f>'Raw - Zero'!R594</f>
        <v>0.18390000000000001</v>
      </c>
      <c r="S115" s="27">
        <f>'Raw - Zero'!S594</f>
        <v>0.1822</v>
      </c>
      <c r="T115" s="27">
        <f>'Raw - Zero'!T594</f>
        <v>0.18029999999999999</v>
      </c>
      <c r="U115" s="27">
        <f>'Raw - Zero'!U594</f>
        <v>0.1782</v>
      </c>
      <c r="V115" s="27">
        <f>'Raw - Zero'!V594</f>
        <v>0.1759</v>
      </c>
      <c r="W115" s="27">
        <f>'Raw - Zero'!W594</f>
        <v>0.17330000000000001</v>
      </c>
      <c r="X115" s="27">
        <f>'Raw - Zero'!X594</f>
        <v>0.17050000000000001</v>
      </c>
      <c r="Y115" s="27">
        <f>'Raw - Zero'!Y594</f>
        <v>0.16750000000000001</v>
      </c>
      <c r="Z115" s="27">
        <f>'Raw - Zero'!Z594</f>
        <v>0.16450000000000001</v>
      </c>
      <c r="AA115" s="27">
        <f>'Raw - Zero'!AA594</f>
        <v>0.16120000000000001</v>
      </c>
      <c r="AB115" s="27">
        <f>'Raw - Zero'!AB594</f>
        <v>0.15790000000000001</v>
      </c>
      <c r="AC115" s="27">
        <f>'Raw - Zero'!AC594</f>
        <v>0.15440000000000001</v>
      </c>
      <c r="AD115" s="27">
        <f>'Raw - Zero'!AD594</f>
        <v>0.1507</v>
      </c>
      <c r="AE115" s="27">
        <f>'Raw - Zero'!AE594</f>
        <v>0.14699999999999999</v>
      </c>
      <c r="AF115" s="27">
        <f>'Raw - Zero'!AF594</f>
        <v>0.14319999999999999</v>
      </c>
    </row>
    <row r="116" spans="1:32" x14ac:dyDescent="0.2">
      <c r="A116" s="18" t="s">
        <v>483</v>
      </c>
      <c r="B116" s="27">
        <f>'Raw - Zero'!B595</f>
        <v>5.0599999999999999E-2</v>
      </c>
      <c r="C116" s="27">
        <f>'Raw - Zero'!C595</f>
        <v>4.58E-2</v>
      </c>
      <c r="D116" s="27">
        <f>'Raw - Zero'!D595</f>
        <v>4.53E-2</v>
      </c>
      <c r="E116" s="27">
        <f>'Raw - Zero'!E595</f>
        <v>4.5400000000000003E-2</v>
      </c>
      <c r="F116" s="27">
        <f>'Raw - Zero'!F595</f>
        <v>4.6600000000000003E-2</v>
      </c>
      <c r="G116" s="27">
        <f>'Raw - Zero'!G595</f>
        <v>4.5600000000000002E-2</v>
      </c>
      <c r="H116" s="27">
        <f>'Raw - Zero'!H595</f>
        <v>4.65E-2</v>
      </c>
      <c r="I116" s="27">
        <f>'Raw - Zero'!I595</f>
        <v>4.6600000000000003E-2</v>
      </c>
      <c r="J116" s="27">
        <f>'Raw - Zero'!J595</f>
        <v>4.6800000000000001E-2</v>
      </c>
      <c r="K116" s="27">
        <f>'Raw - Zero'!K595</f>
        <v>4.6800000000000001E-2</v>
      </c>
      <c r="L116" s="27">
        <f>'Raw - Zero'!L595</f>
        <v>4.6800000000000001E-2</v>
      </c>
      <c r="M116" s="27">
        <f>'Raw - Zero'!M595</f>
        <v>4.6800000000000001E-2</v>
      </c>
      <c r="N116" s="27">
        <f>'Raw - Zero'!N595</f>
        <v>4.6600000000000003E-2</v>
      </c>
      <c r="O116" s="27">
        <f>'Raw - Zero'!O595</f>
        <v>4.65E-2</v>
      </c>
      <c r="P116" s="27">
        <f>'Raw - Zero'!P595</f>
        <v>4.6199999999999998E-2</v>
      </c>
      <c r="Q116" s="27">
        <f>'Raw - Zero'!Q595</f>
        <v>4.5900000000000003E-2</v>
      </c>
      <c r="R116" s="27">
        <f>'Raw - Zero'!R595</f>
        <v>4.5600000000000002E-2</v>
      </c>
      <c r="S116" s="27">
        <f>'Raw - Zero'!S595</f>
        <v>4.5100000000000001E-2</v>
      </c>
      <c r="T116" s="27">
        <f>'Raw - Zero'!T595</f>
        <v>4.4699999999999997E-2</v>
      </c>
      <c r="U116" s="27">
        <f>'Raw - Zero'!U595</f>
        <v>4.41E-2</v>
      </c>
      <c r="V116" s="27">
        <f>'Raw - Zero'!V595</f>
        <v>4.36E-2</v>
      </c>
      <c r="W116" s="27">
        <f>'Raw - Zero'!W595</f>
        <v>4.2900000000000001E-2</v>
      </c>
      <c r="X116" s="27">
        <f>'Raw - Zero'!X595</f>
        <v>4.2200000000000001E-2</v>
      </c>
      <c r="Y116" s="27">
        <f>'Raw - Zero'!Y595</f>
        <v>4.1500000000000002E-2</v>
      </c>
      <c r="Z116" s="27">
        <f>'Raw - Zero'!Z595</f>
        <v>4.07E-2</v>
      </c>
      <c r="AA116" s="27">
        <f>'Raw - Zero'!AA595</f>
        <v>3.9899999999999998E-2</v>
      </c>
      <c r="AB116" s="27">
        <f>'Raw - Zero'!AB595</f>
        <v>3.9100000000000003E-2</v>
      </c>
      <c r="AC116" s="27">
        <f>'Raw - Zero'!AC595</f>
        <v>3.8199999999999998E-2</v>
      </c>
      <c r="AD116" s="27">
        <f>'Raw - Zero'!AD595</f>
        <v>3.73E-2</v>
      </c>
      <c r="AE116" s="27">
        <f>'Raw - Zero'!AE595</f>
        <v>3.6400000000000002E-2</v>
      </c>
      <c r="AF116" s="27">
        <f>'Raw - Zero'!AF595</f>
        <v>3.5499999999999997E-2</v>
      </c>
    </row>
    <row r="117" spans="1:32" x14ac:dyDescent="0.2">
      <c r="A117" s="18" t="s">
        <v>484</v>
      </c>
      <c r="B117" s="27">
        <f>'Raw - Zero'!B596</f>
        <v>0.88160000000000005</v>
      </c>
      <c r="C117" s="27">
        <f>'Raw - Zero'!C596</f>
        <v>0.79810000000000003</v>
      </c>
      <c r="D117" s="27">
        <f>'Raw - Zero'!D596</f>
        <v>0.78810000000000002</v>
      </c>
      <c r="E117" s="27">
        <f>'Raw - Zero'!E596</f>
        <v>0.79110000000000003</v>
      </c>
      <c r="F117" s="27">
        <f>'Raw - Zero'!F596</f>
        <v>0.81110000000000004</v>
      </c>
      <c r="G117" s="27">
        <f>'Raw - Zero'!G596</f>
        <v>0.79420000000000002</v>
      </c>
      <c r="H117" s="27">
        <f>'Raw - Zero'!H596</f>
        <v>0.80969999999999998</v>
      </c>
      <c r="I117" s="27">
        <f>'Raw - Zero'!I596</f>
        <v>0.81159999999999999</v>
      </c>
      <c r="J117" s="27">
        <f>'Raw - Zero'!J596</f>
        <v>0.81389999999999996</v>
      </c>
      <c r="K117" s="27">
        <f>'Raw - Zero'!K596</f>
        <v>0.81510000000000005</v>
      </c>
      <c r="L117" s="27">
        <f>'Raw - Zero'!L596</f>
        <v>0.81510000000000005</v>
      </c>
      <c r="M117" s="27">
        <f>'Raw - Zero'!M596</f>
        <v>0.81399999999999995</v>
      </c>
      <c r="N117" s="27">
        <f>'Raw - Zero'!N596</f>
        <v>0.81189999999999996</v>
      </c>
      <c r="O117" s="27">
        <f>'Raw - Zero'!O596</f>
        <v>0.80869999999999997</v>
      </c>
      <c r="P117" s="27">
        <f>'Raw - Zero'!P596</f>
        <v>0.80449999999999999</v>
      </c>
      <c r="Q117" s="27">
        <f>'Raw - Zero'!Q596</f>
        <v>0.79920000000000002</v>
      </c>
      <c r="R117" s="27">
        <f>'Raw - Zero'!R596</f>
        <v>0.79300000000000004</v>
      </c>
      <c r="S117" s="27">
        <f>'Raw - Zero'!S596</f>
        <v>0.78569999999999995</v>
      </c>
      <c r="T117" s="27">
        <f>'Raw - Zero'!T596</f>
        <v>0.77749999999999997</v>
      </c>
      <c r="U117" s="27">
        <f>'Raw - Zero'!U596</f>
        <v>0.76829999999999998</v>
      </c>
      <c r="V117" s="27">
        <f>'Raw - Zero'!V596</f>
        <v>0.75849999999999995</v>
      </c>
      <c r="W117" s="27">
        <f>'Raw - Zero'!W596</f>
        <v>0.74709999999999999</v>
      </c>
      <c r="X117" s="27">
        <f>'Raw - Zero'!X596</f>
        <v>0.73499999999999999</v>
      </c>
      <c r="Y117" s="27">
        <f>'Raw - Zero'!Y596</f>
        <v>0.72240000000000004</v>
      </c>
      <c r="Z117" s="27">
        <f>'Raw - Zero'!Z596</f>
        <v>0.70909999999999995</v>
      </c>
      <c r="AA117" s="27">
        <f>'Raw - Zero'!AA596</f>
        <v>0.69520000000000004</v>
      </c>
      <c r="AB117" s="27">
        <f>'Raw - Zero'!AB596</f>
        <v>0.68069999999999997</v>
      </c>
      <c r="AC117" s="27">
        <f>'Raw - Zero'!AC596</f>
        <v>0.66559999999999997</v>
      </c>
      <c r="AD117" s="27">
        <f>'Raw - Zero'!AD596</f>
        <v>0.65</v>
      </c>
      <c r="AE117" s="27">
        <f>'Raw - Zero'!AE596</f>
        <v>0.63390000000000002</v>
      </c>
      <c r="AF117" s="27">
        <f>'Raw - Zero'!AF596</f>
        <v>0.61739999999999995</v>
      </c>
    </row>
    <row r="118" spans="1:32" x14ac:dyDescent="0.2">
      <c r="A118" s="18" t="s">
        <v>485</v>
      </c>
      <c r="B118" s="27">
        <f>'Raw - Zero'!B597</f>
        <v>0.1988</v>
      </c>
      <c r="C118" s="27">
        <f>'Raw - Zero'!C597</f>
        <v>0.18</v>
      </c>
      <c r="D118" s="27">
        <f>'Raw - Zero'!D597</f>
        <v>0.1777</v>
      </c>
      <c r="E118" s="27">
        <f>'Raw - Zero'!E597</f>
        <v>0.1784</v>
      </c>
      <c r="F118" s="27">
        <f>'Raw - Zero'!F597</f>
        <v>0.18290000000000001</v>
      </c>
      <c r="G118" s="27">
        <f>'Raw - Zero'!G597</f>
        <v>0.17910000000000001</v>
      </c>
      <c r="H118" s="27">
        <f>'Raw - Zero'!H597</f>
        <v>0.18260000000000001</v>
      </c>
      <c r="I118" s="27">
        <f>'Raw - Zero'!I597</f>
        <v>0.183</v>
      </c>
      <c r="J118" s="27">
        <f>'Raw - Zero'!J597</f>
        <v>0.18360000000000001</v>
      </c>
      <c r="K118" s="27">
        <f>'Raw - Zero'!K597</f>
        <v>0.18379999999999999</v>
      </c>
      <c r="L118" s="27">
        <f>'Raw - Zero'!L597</f>
        <v>0.18379999999999999</v>
      </c>
      <c r="M118" s="27">
        <f>'Raw - Zero'!M597</f>
        <v>0.18360000000000001</v>
      </c>
      <c r="N118" s="27">
        <f>'Raw - Zero'!N597</f>
        <v>0.18310000000000001</v>
      </c>
      <c r="O118" s="27">
        <f>'Raw - Zero'!O597</f>
        <v>0.18240000000000001</v>
      </c>
      <c r="P118" s="27">
        <f>'Raw - Zero'!P597</f>
        <v>0.18140000000000001</v>
      </c>
      <c r="Q118" s="27">
        <f>'Raw - Zero'!Q597</f>
        <v>0.1802</v>
      </c>
      <c r="R118" s="27">
        <f>'Raw - Zero'!R597</f>
        <v>0.17879999999999999</v>
      </c>
      <c r="S118" s="27">
        <f>'Raw - Zero'!S597</f>
        <v>0.1772</v>
      </c>
      <c r="T118" s="27">
        <f>'Raw - Zero'!T597</f>
        <v>0.17530000000000001</v>
      </c>
      <c r="U118" s="27">
        <f>'Raw - Zero'!U597</f>
        <v>0.17330000000000001</v>
      </c>
      <c r="V118" s="27">
        <f>'Raw - Zero'!V597</f>
        <v>0.1711</v>
      </c>
      <c r="W118" s="27">
        <f>'Raw - Zero'!W597</f>
        <v>0.16850000000000001</v>
      </c>
      <c r="X118" s="27">
        <f>'Raw - Zero'!X597</f>
        <v>0.1658</v>
      </c>
      <c r="Y118" s="27">
        <f>'Raw - Zero'!Y597</f>
        <v>0.16289999999999999</v>
      </c>
      <c r="Z118" s="27">
        <f>'Raw - Zero'!Z597</f>
        <v>0.15989999999999999</v>
      </c>
      <c r="AA118" s="27">
        <f>'Raw - Zero'!AA597</f>
        <v>0.15679999999999999</v>
      </c>
      <c r="AB118" s="27">
        <f>'Raw - Zero'!AB597</f>
        <v>0.1535</v>
      </c>
      <c r="AC118" s="27">
        <f>'Raw - Zero'!AC597</f>
        <v>0.15010000000000001</v>
      </c>
      <c r="AD118" s="27">
        <f>'Raw - Zero'!AD597</f>
        <v>0.14660000000000001</v>
      </c>
      <c r="AE118" s="27">
        <f>'Raw - Zero'!AE597</f>
        <v>0.14299999999999999</v>
      </c>
      <c r="AF118" s="27">
        <f>'Raw - Zero'!AF597</f>
        <v>0.13919999999999999</v>
      </c>
    </row>
    <row r="119" spans="1:32" x14ac:dyDescent="0.2">
      <c r="A119" s="18" t="s">
        <v>486</v>
      </c>
      <c r="B119" s="27">
        <f>'Raw - Zero'!B598</f>
        <v>6.5699999999999995E-2</v>
      </c>
      <c r="C119" s="27">
        <f>'Raw - Zero'!C598</f>
        <v>5.9400000000000001E-2</v>
      </c>
      <c r="D119" s="27">
        <f>'Raw - Zero'!D598</f>
        <v>5.8700000000000002E-2</v>
      </c>
      <c r="E119" s="27">
        <f>'Raw - Zero'!E598</f>
        <v>5.8900000000000001E-2</v>
      </c>
      <c r="F119" s="27">
        <f>'Raw - Zero'!F598</f>
        <v>6.0400000000000002E-2</v>
      </c>
      <c r="G119" s="27">
        <f>'Raw - Zero'!G598</f>
        <v>5.91E-2</v>
      </c>
      <c r="H119" s="27">
        <f>'Raw - Zero'!H598</f>
        <v>6.0299999999999999E-2</v>
      </c>
      <c r="I119" s="27">
        <f>'Raw - Zero'!I598</f>
        <v>6.0400000000000002E-2</v>
      </c>
      <c r="J119" s="27">
        <f>'Raw - Zero'!J598</f>
        <v>6.0600000000000001E-2</v>
      </c>
      <c r="K119" s="27">
        <f>'Raw - Zero'!K598</f>
        <v>6.0699999999999997E-2</v>
      </c>
      <c r="L119" s="27">
        <f>'Raw - Zero'!L598</f>
        <v>6.0699999999999997E-2</v>
      </c>
      <c r="M119" s="27">
        <f>'Raw - Zero'!M598</f>
        <v>6.0600000000000001E-2</v>
      </c>
      <c r="N119" s="27">
        <f>'Raw - Zero'!N598</f>
        <v>6.0499999999999998E-2</v>
      </c>
      <c r="O119" s="27">
        <f>'Raw - Zero'!O598</f>
        <v>6.0199999999999997E-2</v>
      </c>
      <c r="P119" s="27">
        <f>'Raw - Zero'!P598</f>
        <v>5.9900000000000002E-2</v>
      </c>
      <c r="Q119" s="27">
        <f>'Raw - Zero'!Q598</f>
        <v>5.9499999999999997E-2</v>
      </c>
      <c r="R119" s="27">
        <f>'Raw - Zero'!R598</f>
        <v>5.91E-2</v>
      </c>
      <c r="S119" s="27">
        <f>'Raw - Zero'!S598</f>
        <v>5.8500000000000003E-2</v>
      </c>
      <c r="T119" s="27">
        <f>'Raw - Zero'!T598</f>
        <v>5.79E-2</v>
      </c>
      <c r="U119" s="27">
        <f>'Raw - Zero'!U598</f>
        <v>5.7200000000000001E-2</v>
      </c>
      <c r="V119" s="27">
        <f>'Raw - Zero'!V598</f>
        <v>5.6500000000000002E-2</v>
      </c>
      <c r="W119" s="27">
        <f>'Raw - Zero'!W598</f>
        <v>5.5599999999999997E-2</v>
      </c>
      <c r="X119" s="27">
        <f>'Raw - Zero'!X598</f>
        <v>5.4699999999999999E-2</v>
      </c>
      <c r="Y119" s="27">
        <f>'Raw - Zero'!Y598</f>
        <v>5.3800000000000001E-2</v>
      </c>
      <c r="Z119" s="27">
        <f>'Raw - Zero'!Z598</f>
        <v>5.28E-2</v>
      </c>
      <c r="AA119" s="27">
        <f>'Raw - Zero'!AA598</f>
        <v>5.1799999999999999E-2</v>
      </c>
      <c r="AB119" s="27">
        <f>'Raw - Zero'!AB598</f>
        <v>5.0700000000000002E-2</v>
      </c>
      <c r="AC119" s="27">
        <f>'Raw - Zero'!AC598</f>
        <v>4.9599999999999998E-2</v>
      </c>
      <c r="AD119" s="27">
        <f>'Raw - Zero'!AD598</f>
        <v>4.8399999999999999E-2</v>
      </c>
      <c r="AE119" s="27">
        <f>'Raw - Zero'!AE598</f>
        <v>4.7199999999999999E-2</v>
      </c>
      <c r="AF119" s="27">
        <f>'Raw - Zero'!AF598</f>
        <v>4.5999999999999999E-2</v>
      </c>
    </row>
    <row r="120" spans="1:32" x14ac:dyDescent="0.2">
      <c r="A120" s="18" t="s">
        <v>487</v>
      </c>
      <c r="B120" s="27">
        <f>'Raw - Zero'!B599</f>
        <v>5.4399999999999997E-2</v>
      </c>
      <c r="C120" s="27">
        <f>'Raw - Zero'!C599</f>
        <v>4.9200000000000001E-2</v>
      </c>
      <c r="D120" s="27">
        <f>'Raw - Zero'!D599</f>
        <v>4.8599999999999997E-2</v>
      </c>
      <c r="E120" s="27">
        <f>'Raw - Zero'!E599</f>
        <v>4.8800000000000003E-2</v>
      </c>
      <c r="F120" s="27">
        <f>'Raw - Zero'!F599</f>
        <v>0.05</v>
      </c>
      <c r="G120" s="27">
        <f>'Raw - Zero'!G599</f>
        <v>4.9000000000000002E-2</v>
      </c>
      <c r="H120" s="27">
        <f>'Raw - Zero'!H599</f>
        <v>0.05</v>
      </c>
      <c r="I120" s="27">
        <f>'Raw - Zero'!I599</f>
        <v>5.0099999999999999E-2</v>
      </c>
      <c r="J120" s="27">
        <f>'Raw - Zero'!J599</f>
        <v>5.0200000000000002E-2</v>
      </c>
      <c r="K120" s="27">
        <f>'Raw - Zero'!K599</f>
        <v>5.0299999999999997E-2</v>
      </c>
      <c r="L120" s="27">
        <f>'Raw - Zero'!L599</f>
        <v>5.0299999999999997E-2</v>
      </c>
      <c r="M120" s="27">
        <f>'Raw - Zero'!M599</f>
        <v>5.0200000000000002E-2</v>
      </c>
      <c r="N120" s="27">
        <f>'Raw - Zero'!N599</f>
        <v>5.0099999999999999E-2</v>
      </c>
      <c r="O120" s="27">
        <f>'Raw - Zero'!O599</f>
        <v>4.99E-2</v>
      </c>
      <c r="P120" s="27">
        <f>'Raw - Zero'!P599</f>
        <v>4.9599999999999998E-2</v>
      </c>
      <c r="Q120" s="27">
        <f>'Raw - Zero'!Q599</f>
        <v>4.9299999999999997E-2</v>
      </c>
      <c r="R120" s="27">
        <f>'Raw - Zero'!R599</f>
        <v>4.8899999999999999E-2</v>
      </c>
      <c r="S120" s="27">
        <f>'Raw - Zero'!S599</f>
        <v>4.8500000000000001E-2</v>
      </c>
      <c r="T120" s="27">
        <f>'Raw - Zero'!T599</f>
        <v>4.8000000000000001E-2</v>
      </c>
      <c r="U120" s="27">
        <f>'Raw - Zero'!U599</f>
        <v>4.7399999999999998E-2</v>
      </c>
      <c r="V120" s="27">
        <f>'Raw - Zero'!V599</f>
        <v>4.6800000000000001E-2</v>
      </c>
      <c r="W120" s="27">
        <f>'Raw - Zero'!W599</f>
        <v>4.6100000000000002E-2</v>
      </c>
      <c r="X120" s="27">
        <f>'Raw - Zero'!X599</f>
        <v>4.5400000000000003E-2</v>
      </c>
      <c r="Y120" s="27">
        <f>'Raw - Zero'!Y599</f>
        <v>4.4600000000000001E-2</v>
      </c>
      <c r="Z120" s="27">
        <f>'Raw - Zero'!Z599</f>
        <v>4.3799999999999999E-2</v>
      </c>
      <c r="AA120" s="27">
        <f>'Raw - Zero'!AA599</f>
        <v>4.2900000000000001E-2</v>
      </c>
      <c r="AB120" s="27">
        <f>'Raw - Zero'!AB599</f>
        <v>4.2000000000000003E-2</v>
      </c>
      <c r="AC120" s="27">
        <f>'Raw - Zero'!AC599</f>
        <v>4.1099999999999998E-2</v>
      </c>
      <c r="AD120" s="27">
        <f>'Raw - Zero'!AD599</f>
        <v>4.0099999999999997E-2</v>
      </c>
      <c r="AE120" s="27">
        <f>'Raw - Zero'!AE599</f>
        <v>3.9100000000000003E-2</v>
      </c>
      <c r="AF120" s="27">
        <f>'Raw - Zero'!AF599</f>
        <v>3.8100000000000002E-2</v>
      </c>
    </row>
    <row r="121" spans="1:32" x14ac:dyDescent="0.2">
      <c r="A121" s="17" t="s">
        <v>488</v>
      </c>
      <c r="B121" s="27">
        <f>'Raw - Zero'!B600</f>
        <v>5.8099999999999999E-2</v>
      </c>
      <c r="C121" s="27">
        <f>'Raw - Zero'!C600</f>
        <v>5.2600000000000001E-2</v>
      </c>
      <c r="D121" s="27">
        <f>'Raw - Zero'!D600</f>
        <v>5.1999999999999998E-2</v>
      </c>
      <c r="E121" s="27">
        <f>'Raw - Zero'!E600</f>
        <v>5.2200000000000003E-2</v>
      </c>
      <c r="F121" s="27">
        <f>'Raw - Zero'!F600</f>
        <v>5.3499999999999999E-2</v>
      </c>
      <c r="G121" s="27">
        <f>'Raw - Zero'!G600</f>
        <v>5.2400000000000002E-2</v>
      </c>
      <c r="H121" s="27">
        <f>'Raw - Zero'!H600</f>
        <v>5.3400000000000003E-2</v>
      </c>
      <c r="I121" s="27">
        <f>'Raw - Zero'!I600</f>
        <v>5.3499999999999999E-2</v>
      </c>
      <c r="J121" s="27">
        <f>'Raw - Zero'!J600</f>
        <v>5.3699999999999998E-2</v>
      </c>
      <c r="K121" s="27">
        <f>'Raw - Zero'!K600</f>
        <v>5.3800000000000001E-2</v>
      </c>
      <c r="L121" s="27">
        <f>'Raw - Zero'!L600</f>
        <v>5.3800000000000001E-2</v>
      </c>
      <c r="M121" s="27">
        <f>'Raw - Zero'!M600</f>
        <v>5.3699999999999998E-2</v>
      </c>
      <c r="N121" s="27">
        <f>'Raw - Zero'!N600</f>
        <v>5.3600000000000002E-2</v>
      </c>
      <c r="O121" s="27">
        <f>'Raw - Zero'!O600</f>
        <v>5.33E-2</v>
      </c>
      <c r="P121" s="27">
        <f>'Raw - Zero'!P600</f>
        <v>5.3100000000000001E-2</v>
      </c>
      <c r="Q121" s="27">
        <f>'Raw - Zero'!Q600</f>
        <v>5.2699999999999997E-2</v>
      </c>
      <c r="R121" s="27">
        <f>'Raw - Zero'!R600</f>
        <v>5.2299999999999999E-2</v>
      </c>
      <c r="S121" s="27">
        <f>'Raw - Zero'!S600</f>
        <v>5.1799999999999999E-2</v>
      </c>
      <c r="T121" s="27">
        <f>'Raw - Zero'!T600</f>
        <v>5.1299999999999998E-2</v>
      </c>
      <c r="U121" s="27">
        <f>'Raw - Zero'!U600</f>
        <v>5.0700000000000002E-2</v>
      </c>
      <c r="V121" s="27">
        <f>'Raw - Zero'!V600</f>
        <v>0.05</v>
      </c>
      <c r="W121" s="27">
        <f>'Raw - Zero'!W600</f>
        <v>4.9299999999999997E-2</v>
      </c>
      <c r="X121" s="27">
        <f>'Raw - Zero'!X600</f>
        <v>4.8500000000000001E-2</v>
      </c>
      <c r="Y121" s="27">
        <f>'Raw - Zero'!Y600</f>
        <v>4.7600000000000003E-2</v>
      </c>
      <c r="Z121" s="27">
        <f>'Raw - Zero'!Z600</f>
        <v>4.6800000000000001E-2</v>
      </c>
      <c r="AA121" s="27">
        <f>'Raw - Zero'!AA600</f>
        <v>4.5900000000000003E-2</v>
      </c>
      <c r="AB121" s="27">
        <f>'Raw - Zero'!AB600</f>
        <v>4.4900000000000002E-2</v>
      </c>
      <c r="AC121" s="27">
        <f>'Raw - Zero'!AC600</f>
        <v>4.3900000000000002E-2</v>
      </c>
      <c r="AD121" s="27">
        <f>'Raw - Zero'!AD600</f>
        <v>4.2900000000000001E-2</v>
      </c>
      <c r="AE121" s="27">
        <f>'Raw - Zero'!AE600</f>
        <v>4.1799999999999997E-2</v>
      </c>
      <c r="AF121" s="27">
        <f>'Raw - Zero'!AF600</f>
        <v>4.07E-2</v>
      </c>
    </row>
    <row r="122" spans="1:32" x14ac:dyDescent="0.2">
      <c r="A122" s="17" t="s">
        <v>489</v>
      </c>
      <c r="B122" s="27">
        <f>'Raw - Zero'!B601</f>
        <v>9.1899999999999996E-2</v>
      </c>
      <c r="C122" s="27">
        <f>'Raw - Zero'!C601</f>
        <v>8.3199999999999996E-2</v>
      </c>
      <c r="D122" s="27">
        <f>'Raw - Zero'!D601</f>
        <v>8.2199999999999995E-2</v>
      </c>
      <c r="E122" s="27">
        <f>'Raw - Zero'!E601</f>
        <v>8.2500000000000004E-2</v>
      </c>
      <c r="F122" s="27">
        <f>'Raw - Zero'!F601</f>
        <v>8.4599999999999995E-2</v>
      </c>
      <c r="G122" s="27">
        <f>'Raw - Zero'!G601</f>
        <v>8.2799999999999999E-2</v>
      </c>
      <c r="H122" s="27">
        <f>'Raw - Zero'!H601</f>
        <v>8.4400000000000003E-2</v>
      </c>
      <c r="I122" s="27">
        <f>'Raw - Zero'!I601</f>
        <v>8.4599999999999995E-2</v>
      </c>
      <c r="J122" s="27">
        <f>'Raw - Zero'!J601</f>
        <v>8.4900000000000003E-2</v>
      </c>
      <c r="K122" s="27">
        <f>'Raw - Zero'!K601</f>
        <v>8.5000000000000006E-2</v>
      </c>
      <c r="L122" s="27">
        <f>'Raw - Zero'!L601</f>
        <v>8.5000000000000006E-2</v>
      </c>
      <c r="M122" s="27">
        <f>'Raw - Zero'!M601</f>
        <v>8.4900000000000003E-2</v>
      </c>
      <c r="N122" s="27">
        <f>'Raw - Zero'!N601</f>
        <v>8.4599999999999995E-2</v>
      </c>
      <c r="O122" s="27">
        <f>'Raw - Zero'!O601</f>
        <v>8.43E-2</v>
      </c>
      <c r="P122" s="27">
        <f>'Raw - Zero'!P601</f>
        <v>8.3900000000000002E-2</v>
      </c>
      <c r="Q122" s="27">
        <f>'Raw - Zero'!Q601</f>
        <v>8.3299999999999999E-2</v>
      </c>
      <c r="R122" s="27">
        <f>'Raw - Zero'!R601</f>
        <v>8.2699999999999996E-2</v>
      </c>
      <c r="S122" s="27">
        <f>'Raw - Zero'!S601</f>
        <v>8.1900000000000001E-2</v>
      </c>
      <c r="T122" s="27">
        <f>'Raw - Zero'!T601</f>
        <v>8.1100000000000005E-2</v>
      </c>
      <c r="U122" s="27">
        <f>'Raw - Zero'!U601</f>
        <v>8.0100000000000005E-2</v>
      </c>
      <c r="V122" s="27">
        <f>'Raw - Zero'!V601</f>
        <v>7.9100000000000004E-2</v>
      </c>
      <c r="W122" s="27">
        <f>'Raw - Zero'!W601</f>
        <v>7.7899999999999997E-2</v>
      </c>
      <c r="X122" s="27">
        <f>'Raw - Zero'!X601</f>
        <v>7.6600000000000001E-2</v>
      </c>
      <c r="Y122" s="27">
        <f>'Raw - Zero'!Y601</f>
        <v>7.5300000000000006E-2</v>
      </c>
      <c r="Z122" s="27">
        <f>'Raw - Zero'!Z601</f>
        <v>7.3899999999999993E-2</v>
      </c>
      <c r="AA122" s="27">
        <f>'Raw - Zero'!AA601</f>
        <v>7.2499999999999995E-2</v>
      </c>
      <c r="AB122" s="27">
        <f>'Raw - Zero'!AB601</f>
        <v>7.0999999999999994E-2</v>
      </c>
      <c r="AC122" s="27">
        <f>'Raw - Zero'!AC601</f>
        <v>6.9400000000000003E-2</v>
      </c>
      <c r="AD122" s="27">
        <f>'Raw - Zero'!AD601</f>
        <v>6.7799999999999999E-2</v>
      </c>
      <c r="AE122" s="27">
        <f>'Raw - Zero'!AE601</f>
        <v>6.6100000000000006E-2</v>
      </c>
      <c r="AF122" s="27">
        <f>'Raw - Zero'!AF601</f>
        <v>6.4399999999999999E-2</v>
      </c>
    </row>
    <row r="123" spans="1:32" x14ac:dyDescent="0.2">
      <c r="A123" s="19" t="s">
        <v>490</v>
      </c>
      <c r="B123" s="27">
        <f>'Raw - Zero'!B602</f>
        <v>0.01</v>
      </c>
      <c r="C123" s="27">
        <f>'Raw - Zero'!C602</f>
        <v>9.1999999999999998E-3</v>
      </c>
      <c r="D123" s="27">
        <f>'Raw - Zero'!D602</f>
        <v>9.2999999999999992E-3</v>
      </c>
      <c r="E123" s="27">
        <f>'Raw - Zero'!E602</f>
        <v>8.8000000000000005E-3</v>
      </c>
      <c r="F123" s="27">
        <f>'Raw - Zero'!F602</f>
        <v>8.0999999999999996E-3</v>
      </c>
      <c r="G123" s="27">
        <f>'Raw - Zero'!G602</f>
        <v>7.4999999999999997E-3</v>
      </c>
      <c r="H123" s="27">
        <f>'Raw - Zero'!H602</f>
        <v>6.6E-3</v>
      </c>
      <c r="I123" s="27">
        <f>'Raw - Zero'!I602</f>
        <v>5.7000000000000002E-3</v>
      </c>
      <c r="J123" s="27">
        <f>'Raw - Zero'!J602</f>
        <v>4.7999999999999996E-3</v>
      </c>
      <c r="K123" s="27">
        <f>'Raw - Zero'!K602</f>
        <v>4.0000000000000001E-3</v>
      </c>
      <c r="L123" s="27">
        <f>'Raw - Zero'!L602</f>
        <v>3.3999999999999998E-3</v>
      </c>
      <c r="M123" s="27">
        <f>'Raw - Zero'!M602</f>
        <v>2.8999999999999998E-3</v>
      </c>
      <c r="N123" s="27">
        <f>'Raw - Zero'!N602</f>
        <v>2.3999999999999998E-3</v>
      </c>
      <c r="O123" s="27">
        <f>'Raw - Zero'!O602</f>
        <v>2E-3</v>
      </c>
      <c r="P123" s="27">
        <f>'Raw - Zero'!P602</f>
        <v>1.6999999999999999E-3</v>
      </c>
      <c r="Q123" s="27">
        <f>'Raw - Zero'!Q602</f>
        <v>1.5E-3</v>
      </c>
      <c r="R123" s="27">
        <f>'Raw - Zero'!R602</f>
        <v>1.1999999999999999E-3</v>
      </c>
      <c r="S123" s="27">
        <f>'Raw - Zero'!S602</f>
        <v>1E-3</v>
      </c>
      <c r="T123" s="27">
        <f>'Raw - Zero'!T602</f>
        <v>8.9999999999999998E-4</v>
      </c>
      <c r="U123" s="27">
        <f>'Raw - Zero'!U602</f>
        <v>8.0000000000000004E-4</v>
      </c>
      <c r="V123" s="27">
        <f>'Raw - Zero'!V602</f>
        <v>1E-4</v>
      </c>
      <c r="W123" s="27">
        <f>'Raw - Zero'!W602</f>
        <v>1E-4</v>
      </c>
      <c r="X123" s="27">
        <f>'Raw - Zero'!X602</f>
        <v>1E-4</v>
      </c>
      <c r="Y123" s="27">
        <f>'Raw - Zero'!Y602</f>
        <v>1E-4</v>
      </c>
      <c r="Z123" s="27">
        <f>'Raw - Zero'!Z602</f>
        <v>1E-4</v>
      </c>
      <c r="AA123" s="27">
        <f>'Raw - Zero'!AA602</f>
        <v>1E-4</v>
      </c>
      <c r="AB123" s="27">
        <f>'Raw - Zero'!AB602</f>
        <v>1E-4</v>
      </c>
      <c r="AC123" s="27">
        <f>'Raw - Zero'!AC602</f>
        <v>1E-4</v>
      </c>
      <c r="AD123" s="27">
        <f>'Raw - Zero'!AD602</f>
        <v>1E-4</v>
      </c>
      <c r="AE123" s="27">
        <f>'Raw - Zero'!AE602</f>
        <v>1E-4</v>
      </c>
      <c r="AF123" s="27">
        <f>'Raw - Zero'!AF602</f>
        <v>1E-4</v>
      </c>
    </row>
    <row r="124" spans="1:32" x14ac:dyDescent="0.2">
      <c r="A124" s="19" t="s">
        <v>491</v>
      </c>
      <c r="B124" s="27">
        <f>'Raw - Zero'!B603</f>
        <v>3.0000000000000001E-3</v>
      </c>
      <c r="C124" s="27">
        <f>'Raw - Zero'!C603</f>
        <v>2.8E-3</v>
      </c>
      <c r="D124" s="27">
        <f>'Raw - Zero'!D603</f>
        <v>2.8E-3</v>
      </c>
      <c r="E124" s="27">
        <f>'Raw - Zero'!E603</f>
        <v>2.5999999999999999E-3</v>
      </c>
      <c r="F124" s="27">
        <f>'Raw - Zero'!F603</f>
        <v>2.3999999999999998E-3</v>
      </c>
      <c r="G124" s="27">
        <f>'Raw - Zero'!G603</f>
        <v>2.3E-3</v>
      </c>
      <c r="H124" s="27">
        <f>'Raw - Zero'!H603</f>
        <v>2E-3</v>
      </c>
      <c r="I124" s="27">
        <f>'Raw - Zero'!I603</f>
        <v>1.6999999999999999E-3</v>
      </c>
      <c r="J124" s="27">
        <f>'Raw - Zero'!J603</f>
        <v>1.4E-3</v>
      </c>
      <c r="K124" s="27">
        <f>'Raw - Zero'!K603</f>
        <v>1.1999999999999999E-3</v>
      </c>
      <c r="L124" s="27">
        <f>'Raw - Zero'!L603</f>
        <v>1E-3</v>
      </c>
      <c r="M124" s="27">
        <f>'Raw - Zero'!M603</f>
        <v>8.9999999999999998E-4</v>
      </c>
      <c r="N124" s="27">
        <f>'Raw - Zero'!N603</f>
        <v>6.9999999999999999E-4</v>
      </c>
      <c r="O124" s="27">
        <f>'Raw - Zero'!O603</f>
        <v>5.9999999999999995E-4</v>
      </c>
      <c r="P124" s="27">
        <f>'Raw - Zero'!P603</f>
        <v>5.0000000000000001E-4</v>
      </c>
      <c r="Q124" s="27">
        <f>'Raw - Zero'!Q603</f>
        <v>4.0000000000000002E-4</v>
      </c>
      <c r="R124" s="27">
        <f>'Raw - Zero'!R603</f>
        <v>4.0000000000000002E-4</v>
      </c>
      <c r="S124" s="27">
        <f>'Raw - Zero'!S603</f>
        <v>2.9999999999999997E-4</v>
      </c>
      <c r="T124" s="27">
        <f>'Raw - Zero'!T603</f>
        <v>2.9999999999999997E-4</v>
      </c>
      <c r="U124" s="27">
        <f>'Raw - Zero'!U603</f>
        <v>2.0000000000000001E-4</v>
      </c>
      <c r="V124" s="27">
        <f>'Raw - Zero'!V603</f>
        <v>0</v>
      </c>
      <c r="W124" s="27">
        <f>'Raw - Zero'!W603</f>
        <v>0</v>
      </c>
      <c r="X124" s="27">
        <f>'Raw - Zero'!X603</f>
        <v>0</v>
      </c>
      <c r="Y124" s="27">
        <f>'Raw - Zero'!Y603</f>
        <v>0</v>
      </c>
      <c r="Z124" s="27">
        <f>'Raw - Zero'!Z603</f>
        <v>0</v>
      </c>
      <c r="AA124" s="27">
        <f>'Raw - Zero'!AA603</f>
        <v>0</v>
      </c>
      <c r="AB124" s="27">
        <f>'Raw - Zero'!AB603</f>
        <v>0</v>
      </c>
      <c r="AC124" s="27">
        <f>'Raw - Zero'!AC603</f>
        <v>0</v>
      </c>
      <c r="AD124" s="27">
        <f>'Raw - Zero'!AD603</f>
        <v>0</v>
      </c>
      <c r="AE124" s="27">
        <f>'Raw - Zero'!AE603</f>
        <v>0</v>
      </c>
      <c r="AF124" s="27">
        <f>'Raw - Zero'!AF603</f>
        <v>0</v>
      </c>
    </row>
    <row r="125" spans="1:32" x14ac:dyDescent="0.2">
      <c r="A125" s="20" t="s">
        <v>492</v>
      </c>
      <c r="B125" s="27">
        <f>'Raw - Zero'!B604</f>
        <v>1.41E-2</v>
      </c>
      <c r="C125" s="27">
        <f>'Raw - Zero'!C604</f>
        <v>1.29E-2</v>
      </c>
      <c r="D125" s="27">
        <f>'Raw - Zero'!D604</f>
        <v>1.2999999999999999E-2</v>
      </c>
      <c r="E125" s="27">
        <f>'Raw - Zero'!E604</f>
        <v>1.23E-2</v>
      </c>
      <c r="F125" s="27">
        <f>'Raw - Zero'!F604</f>
        <v>1.14E-2</v>
      </c>
      <c r="G125" s="27">
        <f>'Raw - Zero'!G604</f>
        <v>1.0500000000000001E-2</v>
      </c>
      <c r="H125" s="27">
        <f>'Raw - Zero'!H604</f>
        <v>9.2999999999999992E-3</v>
      </c>
      <c r="I125" s="27">
        <f>'Raw - Zero'!I604</f>
        <v>8.0000000000000002E-3</v>
      </c>
      <c r="J125" s="27">
        <f>'Raw - Zero'!J604</f>
        <v>6.7000000000000002E-3</v>
      </c>
      <c r="K125" s="27">
        <f>'Raw - Zero'!K604</f>
        <v>5.7000000000000002E-3</v>
      </c>
      <c r="L125" s="27">
        <f>'Raw - Zero'!L604</f>
        <v>4.7999999999999996E-3</v>
      </c>
      <c r="M125" s="27">
        <f>'Raw - Zero'!M604</f>
        <v>4.0000000000000001E-3</v>
      </c>
      <c r="N125" s="27">
        <f>'Raw - Zero'!N604</f>
        <v>3.3999999999999998E-3</v>
      </c>
      <c r="O125" s="27">
        <f>'Raw - Zero'!O604</f>
        <v>2.8999999999999998E-3</v>
      </c>
      <c r="P125" s="27">
        <f>'Raw - Zero'!P604</f>
        <v>2.3999999999999998E-3</v>
      </c>
      <c r="Q125" s="27">
        <f>'Raw - Zero'!Q604</f>
        <v>2E-3</v>
      </c>
      <c r="R125" s="27">
        <f>'Raw - Zero'!R604</f>
        <v>1.6999999999999999E-3</v>
      </c>
      <c r="S125" s="27">
        <f>'Raw - Zero'!S604</f>
        <v>1.5E-3</v>
      </c>
      <c r="T125" s="27">
        <f>'Raw - Zero'!T604</f>
        <v>1.2999999999999999E-3</v>
      </c>
      <c r="U125" s="27">
        <f>'Raw - Zero'!U604</f>
        <v>1.1000000000000001E-3</v>
      </c>
      <c r="V125" s="27">
        <f>'Raw - Zero'!V604</f>
        <v>2.0000000000000001E-4</v>
      </c>
      <c r="W125" s="27">
        <f>'Raw - Zero'!W604</f>
        <v>2.0000000000000001E-4</v>
      </c>
      <c r="X125" s="27">
        <f>'Raw - Zero'!X604</f>
        <v>2.0000000000000001E-4</v>
      </c>
      <c r="Y125" s="27">
        <f>'Raw - Zero'!Y604</f>
        <v>2.0000000000000001E-4</v>
      </c>
      <c r="Z125" s="27">
        <f>'Raw - Zero'!Z604</f>
        <v>2.0000000000000001E-4</v>
      </c>
      <c r="AA125" s="27">
        <f>'Raw - Zero'!AA604</f>
        <v>2.0000000000000001E-4</v>
      </c>
      <c r="AB125" s="27">
        <f>'Raw - Zero'!AB604</f>
        <v>2.0000000000000001E-4</v>
      </c>
      <c r="AC125" s="27">
        <f>'Raw - Zero'!AC604</f>
        <v>2.0000000000000001E-4</v>
      </c>
      <c r="AD125" s="27">
        <f>'Raw - Zero'!AD604</f>
        <v>2.0000000000000001E-4</v>
      </c>
      <c r="AE125" s="27">
        <f>'Raw - Zero'!AE604</f>
        <v>2.0000000000000001E-4</v>
      </c>
      <c r="AF125" s="27">
        <f>'Raw - Zero'!AF604</f>
        <v>2.0000000000000001E-4</v>
      </c>
    </row>
    <row r="126" spans="1:32" x14ac:dyDescent="0.2">
      <c r="A126" s="21" t="s">
        <v>493</v>
      </c>
      <c r="B126" s="27">
        <f>'Raw - Zero'!B605</f>
        <v>3.0000000000000001E-3</v>
      </c>
      <c r="C126" s="27">
        <f>'Raw - Zero'!C605</f>
        <v>2.8E-3</v>
      </c>
      <c r="D126" s="27">
        <f>'Raw - Zero'!D605</f>
        <v>2.8E-3</v>
      </c>
      <c r="E126" s="27">
        <f>'Raw - Zero'!E605</f>
        <v>2.5999999999999999E-3</v>
      </c>
      <c r="F126" s="27">
        <f>'Raw - Zero'!F605</f>
        <v>2.3999999999999998E-3</v>
      </c>
      <c r="G126" s="27">
        <f>'Raw - Zero'!G605</f>
        <v>2.3E-3</v>
      </c>
      <c r="H126" s="27">
        <f>'Raw - Zero'!H605</f>
        <v>2E-3</v>
      </c>
      <c r="I126" s="27">
        <f>'Raw - Zero'!I605</f>
        <v>1.6999999999999999E-3</v>
      </c>
      <c r="J126" s="27">
        <f>'Raw - Zero'!J605</f>
        <v>1.4E-3</v>
      </c>
      <c r="K126" s="27">
        <f>'Raw - Zero'!K605</f>
        <v>1.1999999999999999E-3</v>
      </c>
      <c r="L126" s="27">
        <f>'Raw - Zero'!L605</f>
        <v>1E-3</v>
      </c>
      <c r="M126" s="27">
        <f>'Raw - Zero'!M605</f>
        <v>8.9999999999999998E-4</v>
      </c>
      <c r="N126" s="27">
        <f>'Raw - Zero'!N605</f>
        <v>6.9999999999999999E-4</v>
      </c>
      <c r="O126" s="27">
        <f>'Raw - Zero'!O605</f>
        <v>5.9999999999999995E-4</v>
      </c>
      <c r="P126" s="27">
        <f>'Raw - Zero'!P605</f>
        <v>5.0000000000000001E-4</v>
      </c>
      <c r="Q126" s="27">
        <f>'Raw - Zero'!Q605</f>
        <v>4.0000000000000002E-4</v>
      </c>
      <c r="R126" s="27">
        <f>'Raw - Zero'!R605</f>
        <v>4.0000000000000002E-4</v>
      </c>
      <c r="S126" s="27">
        <f>'Raw - Zero'!S605</f>
        <v>2.9999999999999997E-4</v>
      </c>
      <c r="T126" s="27">
        <f>'Raw - Zero'!T605</f>
        <v>2.9999999999999997E-4</v>
      </c>
      <c r="U126" s="27">
        <f>'Raw - Zero'!U605</f>
        <v>2.0000000000000001E-4</v>
      </c>
      <c r="V126" s="27">
        <f>'Raw - Zero'!V605</f>
        <v>0</v>
      </c>
      <c r="W126" s="27">
        <f>'Raw - Zero'!W605</f>
        <v>0</v>
      </c>
      <c r="X126" s="27">
        <f>'Raw - Zero'!X605</f>
        <v>0</v>
      </c>
      <c r="Y126" s="27">
        <f>'Raw - Zero'!Y605</f>
        <v>0</v>
      </c>
      <c r="Z126" s="27">
        <f>'Raw - Zero'!Z605</f>
        <v>0</v>
      </c>
      <c r="AA126" s="27">
        <f>'Raw - Zero'!AA605</f>
        <v>0</v>
      </c>
      <c r="AB126" s="27">
        <f>'Raw - Zero'!AB605</f>
        <v>0</v>
      </c>
      <c r="AC126" s="27">
        <f>'Raw - Zero'!AC605</f>
        <v>0</v>
      </c>
      <c r="AD126" s="27">
        <f>'Raw - Zero'!AD605</f>
        <v>0</v>
      </c>
      <c r="AE126" s="27">
        <f>'Raw - Zero'!AE605</f>
        <v>0</v>
      </c>
      <c r="AF126" s="27">
        <f>'Raw - Zero'!AF605</f>
        <v>0</v>
      </c>
    </row>
    <row r="127" spans="1:32" x14ac:dyDescent="0.2">
      <c r="A127" s="21" t="s">
        <v>494</v>
      </c>
      <c r="B127" s="27">
        <f>'Raw - Zero'!B606</f>
        <v>0.36020000000000002</v>
      </c>
      <c r="C127" s="27">
        <f>'Raw - Zero'!C606</f>
        <v>0.32940000000000003</v>
      </c>
      <c r="D127" s="27">
        <f>'Raw - Zero'!D606</f>
        <v>0.33389999999999997</v>
      </c>
      <c r="E127" s="27">
        <f>'Raw - Zero'!E606</f>
        <v>0.31440000000000001</v>
      </c>
      <c r="F127" s="27">
        <f>'Raw - Zero'!F606</f>
        <v>0.29220000000000002</v>
      </c>
      <c r="G127" s="27">
        <f>'Raw - Zero'!G606</f>
        <v>0.26979999999999998</v>
      </c>
      <c r="H127" s="27">
        <f>'Raw - Zero'!H606</f>
        <v>0.2384</v>
      </c>
      <c r="I127" s="27">
        <f>'Raw - Zero'!I606</f>
        <v>0.2051</v>
      </c>
      <c r="J127" s="27">
        <f>'Raw - Zero'!J606</f>
        <v>0.1724</v>
      </c>
      <c r="K127" s="27">
        <f>'Raw - Zero'!K606</f>
        <v>0.14499999999999999</v>
      </c>
      <c r="L127" s="27">
        <f>'Raw - Zero'!L606</f>
        <v>0.1221</v>
      </c>
      <c r="M127" s="27">
        <f>'Raw - Zero'!M606</f>
        <v>0.1028</v>
      </c>
      <c r="N127" s="27">
        <f>'Raw - Zero'!N606</f>
        <v>8.6599999999999996E-2</v>
      </c>
      <c r="O127" s="27">
        <f>'Raw - Zero'!O606</f>
        <v>7.3099999999999998E-2</v>
      </c>
      <c r="P127" s="27">
        <f>'Raw - Zero'!P606</f>
        <v>6.1699999999999998E-2</v>
      </c>
      <c r="Q127" s="27">
        <f>'Raw - Zero'!Q606</f>
        <v>5.2200000000000003E-2</v>
      </c>
      <c r="R127" s="27">
        <f>'Raw - Zero'!R606</f>
        <v>4.4299999999999999E-2</v>
      </c>
      <c r="S127" s="27">
        <f>'Raw - Zero'!S606</f>
        <v>3.7699999999999997E-2</v>
      </c>
      <c r="T127" s="27">
        <f>'Raw - Zero'!T606</f>
        <v>3.2099999999999997E-2</v>
      </c>
      <c r="U127" s="27">
        <f>'Raw - Zero'!U606</f>
        <v>2.7199999999999998E-2</v>
      </c>
      <c r="V127" s="27">
        <f>'Raw - Zero'!V606</f>
        <v>4.4999999999999997E-3</v>
      </c>
      <c r="W127" s="27">
        <f>'Raw - Zero'!W606</f>
        <v>4.3E-3</v>
      </c>
      <c r="X127" s="27">
        <f>'Raw - Zero'!X606</f>
        <v>4.3E-3</v>
      </c>
      <c r="Y127" s="27">
        <f>'Raw - Zero'!Y606</f>
        <v>4.4000000000000003E-3</v>
      </c>
      <c r="Z127" s="27">
        <f>'Raw - Zero'!Z606</f>
        <v>4.4000000000000003E-3</v>
      </c>
      <c r="AA127" s="27">
        <f>'Raw - Zero'!AA606</f>
        <v>4.4000000000000003E-3</v>
      </c>
      <c r="AB127" s="27">
        <f>'Raw - Zero'!AB606</f>
        <v>4.4999999999999997E-3</v>
      </c>
      <c r="AC127" s="27">
        <f>'Raw - Zero'!AC606</f>
        <v>4.4999999999999997E-3</v>
      </c>
      <c r="AD127" s="27">
        <f>'Raw - Zero'!AD606</f>
        <v>4.4999999999999997E-3</v>
      </c>
      <c r="AE127" s="27">
        <f>'Raw - Zero'!AE606</f>
        <v>4.4999999999999997E-3</v>
      </c>
      <c r="AF127" s="27">
        <f>'Raw - Zero'!AF606</f>
        <v>4.4999999999999997E-3</v>
      </c>
    </row>
    <row r="128" spans="1:32" x14ac:dyDescent="0.2">
      <c r="A128" s="19" t="s">
        <v>495</v>
      </c>
      <c r="B128" s="27">
        <f>'Raw - Zero'!B607</f>
        <v>2.6100000000000002E-2</v>
      </c>
      <c r="C128" s="27">
        <f>'Raw - Zero'!C607</f>
        <v>2.3900000000000001E-2</v>
      </c>
      <c r="D128" s="27">
        <f>'Raw - Zero'!D607</f>
        <v>2.4199999999999999E-2</v>
      </c>
      <c r="E128" s="27">
        <f>'Raw - Zero'!E607</f>
        <v>2.2800000000000001E-2</v>
      </c>
      <c r="F128" s="27">
        <f>'Raw - Zero'!F607</f>
        <v>2.12E-2</v>
      </c>
      <c r="G128" s="27">
        <f>'Raw - Zero'!G607</f>
        <v>1.9599999999999999E-2</v>
      </c>
      <c r="H128" s="27">
        <f>'Raw - Zero'!H607</f>
        <v>1.7299999999999999E-2</v>
      </c>
      <c r="I128" s="27">
        <f>'Raw - Zero'!I607</f>
        <v>1.49E-2</v>
      </c>
      <c r="J128" s="27">
        <f>'Raw - Zero'!J607</f>
        <v>1.2500000000000001E-2</v>
      </c>
      <c r="K128" s="27">
        <f>'Raw - Zero'!K607</f>
        <v>1.0500000000000001E-2</v>
      </c>
      <c r="L128" s="27">
        <f>'Raw - Zero'!L607</f>
        <v>8.8000000000000005E-3</v>
      </c>
      <c r="M128" s="27">
        <f>'Raw - Zero'!M607</f>
        <v>7.4000000000000003E-3</v>
      </c>
      <c r="N128" s="27">
        <f>'Raw - Zero'!N607</f>
        <v>6.3E-3</v>
      </c>
      <c r="O128" s="27">
        <f>'Raw - Zero'!O607</f>
        <v>5.3E-3</v>
      </c>
      <c r="P128" s="27">
        <f>'Raw - Zero'!P607</f>
        <v>4.4999999999999997E-3</v>
      </c>
      <c r="Q128" s="27">
        <f>'Raw - Zero'!Q607</f>
        <v>3.8E-3</v>
      </c>
      <c r="R128" s="27">
        <f>'Raw - Zero'!R607</f>
        <v>3.2000000000000002E-3</v>
      </c>
      <c r="S128" s="27">
        <f>'Raw - Zero'!S607</f>
        <v>2.7000000000000001E-3</v>
      </c>
      <c r="T128" s="27">
        <f>'Raw - Zero'!T607</f>
        <v>2.3E-3</v>
      </c>
      <c r="U128" s="27">
        <f>'Raw - Zero'!U607</f>
        <v>2E-3</v>
      </c>
      <c r="V128" s="27">
        <f>'Raw - Zero'!V607</f>
        <v>2.9999999999999997E-4</v>
      </c>
      <c r="W128" s="27">
        <f>'Raw - Zero'!W607</f>
        <v>2.9999999999999997E-4</v>
      </c>
      <c r="X128" s="27">
        <f>'Raw - Zero'!X607</f>
        <v>2.9999999999999997E-4</v>
      </c>
      <c r="Y128" s="27">
        <f>'Raw - Zero'!Y607</f>
        <v>2.9999999999999997E-4</v>
      </c>
      <c r="Z128" s="27">
        <f>'Raw - Zero'!Z607</f>
        <v>2.9999999999999997E-4</v>
      </c>
      <c r="AA128" s="27">
        <f>'Raw - Zero'!AA607</f>
        <v>2.9999999999999997E-4</v>
      </c>
      <c r="AB128" s="27">
        <f>'Raw - Zero'!AB607</f>
        <v>2.9999999999999997E-4</v>
      </c>
      <c r="AC128" s="27">
        <f>'Raw - Zero'!AC607</f>
        <v>2.9999999999999997E-4</v>
      </c>
      <c r="AD128" s="27">
        <f>'Raw - Zero'!AD607</f>
        <v>2.9999999999999997E-4</v>
      </c>
      <c r="AE128" s="27">
        <f>'Raw - Zero'!AE607</f>
        <v>2.9999999999999997E-4</v>
      </c>
      <c r="AF128" s="27">
        <f>'Raw - Zero'!AF607</f>
        <v>2.9999999999999997E-4</v>
      </c>
    </row>
    <row r="129" spans="1:33" x14ac:dyDescent="0.2">
      <c r="A129" s="19" t="s">
        <v>496</v>
      </c>
      <c r="B129" s="27">
        <f>'Raw - Zero'!B608</f>
        <v>3.0000000000000001E-3</v>
      </c>
      <c r="C129" s="27">
        <f>'Raw - Zero'!C608</f>
        <v>2.8E-3</v>
      </c>
      <c r="D129" s="27">
        <f>'Raw - Zero'!D608</f>
        <v>2.8E-3</v>
      </c>
      <c r="E129" s="27">
        <f>'Raw - Zero'!E608</f>
        <v>2.5999999999999999E-3</v>
      </c>
      <c r="F129" s="27">
        <f>'Raw - Zero'!F608</f>
        <v>2.3999999999999998E-3</v>
      </c>
      <c r="G129" s="27">
        <f>'Raw - Zero'!G608</f>
        <v>2.3E-3</v>
      </c>
      <c r="H129" s="27">
        <f>'Raw - Zero'!H608</f>
        <v>2E-3</v>
      </c>
      <c r="I129" s="27">
        <f>'Raw - Zero'!I608</f>
        <v>1.6999999999999999E-3</v>
      </c>
      <c r="J129" s="27">
        <f>'Raw - Zero'!J608</f>
        <v>1.4E-3</v>
      </c>
      <c r="K129" s="27">
        <f>'Raw - Zero'!K608</f>
        <v>1.1999999999999999E-3</v>
      </c>
      <c r="L129" s="27">
        <f>'Raw - Zero'!L608</f>
        <v>1E-3</v>
      </c>
      <c r="M129" s="27">
        <f>'Raw - Zero'!M608</f>
        <v>8.9999999999999998E-4</v>
      </c>
      <c r="N129" s="27">
        <f>'Raw - Zero'!N608</f>
        <v>6.9999999999999999E-4</v>
      </c>
      <c r="O129" s="27">
        <f>'Raw - Zero'!O608</f>
        <v>5.9999999999999995E-4</v>
      </c>
      <c r="P129" s="27">
        <f>'Raw - Zero'!P608</f>
        <v>5.0000000000000001E-4</v>
      </c>
      <c r="Q129" s="27">
        <f>'Raw - Zero'!Q608</f>
        <v>4.0000000000000002E-4</v>
      </c>
      <c r="R129" s="27">
        <f>'Raw - Zero'!R608</f>
        <v>4.0000000000000002E-4</v>
      </c>
      <c r="S129" s="27">
        <f>'Raw - Zero'!S608</f>
        <v>2.9999999999999997E-4</v>
      </c>
      <c r="T129" s="27">
        <f>'Raw - Zero'!T608</f>
        <v>2.9999999999999997E-4</v>
      </c>
      <c r="U129" s="27">
        <f>'Raw - Zero'!U608</f>
        <v>2.0000000000000001E-4</v>
      </c>
      <c r="V129" s="27">
        <f>'Raw - Zero'!V608</f>
        <v>0</v>
      </c>
      <c r="W129" s="27">
        <f>'Raw - Zero'!W608</f>
        <v>0</v>
      </c>
      <c r="X129" s="27">
        <f>'Raw - Zero'!X608</f>
        <v>0</v>
      </c>
      <c r="Y129" s="27">
        <f>'Raw - Zero'!Y608</f>
        <v>0</v>
      </c>
      <c r="Z129" s="27">
        <f>'Raw - Zero'!Z608</f>
        <v>0</v>
      </c>
      <c r="AA129" s="27">
        <f>'Raw - Zero'!AA608</f>
        <v>0</v>
      </c>
      <c r="AB129" s="27">
        <f>'Raw - Zero'!AB608</f>
        <v>0</v>
      </c>
      <c r="AC129" s="27">
        <f>'Raw - Zero'!AC608</f>
        <v>0</v>
      </c>
      <c r="AD129" s="27">
        <f>'Raw - Zero'!AD608</f>
        <v>0</v>
      </c>
      <c r="AE129" s="27">
        <f>'Raw - Zero'!AE608</f>
        <v>0</v>
      </c>
      <c r="AF129" s="27">
        <f>'Raw - Zero'!AF608</f>
        <v>0</v>
      </c>
    </row>
    <row r="130" spans="1:33" x14ac:dyDescent="0.2">
      <c r="A130" s="19" t="s">
        <v>497</v>
      </c>
      <c r="B130" s="27">
        <f>'Raw - Zero'!B609</f>
        <v>6.0000000000000001E-3</v>
      </c>
      <c r="C130" s="27">
        <f>'Raw - Zero'!C609</f>
        <v>5.4999999999999997E-3</v>
      </c>
      <c r="D130" s="27">
        <f>'Raw - Zero'!D609</f>
        <v>5.5999999999999999E-3</v>
      </c>
      <c r="E130" s="27">
        <f>'Raw - Zero'!E609</f>
        <v>5.3E-3</v>
      </c>
      <c r="F130" s="27">
        <f>'Raw - Zero'!F609</f>
        <v>4.8999999999999998E-3</v>
      </c>
      <c r="G130" s="27">
        <f>'Raw - Zero'!G609</f>
        <v>4.4999999999999997E-3</v>
      </c>
      <c r="H130" s="27">
        <f>'Raw - Zero'!H609</f>
        <v>4.0000000000000001E-3</v>
      </c>
      <c r="I130" s="27">
        <f>'Raw - Zero'!I609</f>
        <v>3.3999999999999998E-3</v>
      </c>
      <c r="J130" s="27">
        <f>'Raw - Zero'!J609</f>
        <v>2.8999999999999998E-3</v>
      </c>
      <c r="K130" s="27">
        <f>'Raw - Zero'!K609</f>
        <v>2.3999999999999998E-3</v>
      </c>
      <c r="L130" s="27">
        <f>'Raw - Zero'!L609</f>
        <v>2E-3</v>
      </c>
      <c r="M130" s="27">
        <f>'Raw - Zero'!M609</f>
        <v>1.6999999999999999E-3</v>
      </c>
      <c r="N130" s="27">
        <f>'Raw - Zero'!N609</f>
        <v>1.5E-3</v>
      </c>
      <c r="O130" s="27">
        <f>'Raw - Zero'!O609</f>
        <v>1.1999999999999999E-3</v>
      </c>
      <c r="P130" s="27">
        <f>'Raw - Zero'!P609</f>
        <v>1E-3</v>
      </c>
      <c r="Q130" s="27">
        <f>'Raw - Zero'!Q609</f>
        <v>8.9999999999999998E-4</v>
      </c>
      <c r="R130" s="27">
        <f>'Raw - Zero'!R609</f>
        <v>6.9999999999999999E-4</v>
      </c>
      <c r="S130" s="27">
        <f>'Raw - Zero'!S609</f>
        <v>5.9999999999999995E-4</v>
      </c>
      <c r="T130" s="27">
        <f>'Raw - Zero'!T609</f>
        <v>5.0000000000000001E-4</v>
      </c>
      <c r="U130" s="27">
        <f>'Raw - Zero'!U609</f>
        <v>5.0000000000000001E-4</v>
      </c>
      <c r="V130" s="27">
        <f>'Raw - Zero'!V609</f>
        <v>1E-4</v>
      </c>
      <c r="W130" s="27">
        <f>'Raw - Zero'!W609</f>
        <v>1E-4</v>
      </c>
      <c r="X130" s="27">
        <f>'Raw - Zero'!X609</f>
        <v>1E-4</v>
      </c>
      <c r="Y130" s="27">
        <f>'Raw - Zero'!Y609</f>
        <v>1E-4</v>
      </c>
      <c r="Z130" s="27">
        <f>'Raw - Zero'!Z609</f>
        <v>1E-4</v>
      </c>
      <c r="AA130" s="27">
        <f>'Raw - Zero'!AA609</f>
        <v>1E-4</v>
      </c>
      <c r="AB130" s="27">
        <f>'Raw - Zero'!AB609</f>
        <v>1E-4</v>
      </c>
      <c r="AC130" s="27">
        <f>'Raw - Zero'!AC609</f>
        <v>1E-4</v>
      </c>
      <c r="AD130" s="27">
        <f>'Raw - Zero'!AD609</f>
        <v>1E-4</v>
      </c>
      <c r="AE130" s="27">
        <f>'Raw - Zero'!AE609</f>
        <v>1E-4</v>
      </c>
      <c r="AF130" s="27">
        <f>'Raw - Zero'!AF609</f>
        <v>1E-4</v>
      </c>
    </row>
    <row r="131" spans="1:33" x14ac:dyDescent="0.2">
      <c r="A131" s="19" t="s">
        <v>498</v>
      </c>
      <c r="B131" s="27">
        <f>'Raw - Zero'!B610</f>
        <v>7.0000000000000001E-3</v>
      </c>
      <c r="C131" s="27">
        <f>'Raw - Zero'!C610</f>
        <v>6.4000000000000003E-3</v>
      </c>
      <c r="D131" s="27">
        <f>'Raw - Zero'!D610</f>
        <v>6.4999999999999997E-3</v>
      </c>
      <c r="E131" s="27">
        <f>'Raw - Zero'!E610</f>
        <v>6.1000000000000004E-3</v>
      </c>
      <c r="F131" s="27">
        <f>'Raw - Zero'!F610</f>
        <v>5.7000000000000002E-3</v>
      </c>
      <c r="G131" s="27">
        <f>'Raw - Zero'!G610</f>
        <v>5.3E-3</v>
      </c>
      <c r="H131" s="27">
        <f>'Raw - Zero'!H610</f>
        <v>4.7000000000000002E-3</v>
      </c>
      <c r="I131" s="27">
        <f>'Raw - Zero'!I610</f>
        <v>4.0000000000000001E-3</v>
      </c>
      <c r="J131" s="27">
        <f>'Raw - Zero'!J610</f>
        <v>3.3999999999999998E-3</v>
      </c>
      <c r="K131" s="27">
        <f>'Raw - Zero'!K610</f>
        <v>2.8E-3</v>
      </c>
      <c r="L131" s="27">
        <f>'Raw - Zero'!L610</f>
        <v>2.3999999999999998E-3</v>
      </c>
      <c r="M131" s="27">
        <f>'Raw - Zero'!M610</f>
        <v>2E-3</v>
      </c>
      <c r="N131" s="27">
        <f>'Raw - Zero'!N610</f>
        <v>1.6999999999999999E-3</v>
      </c>
      <c r="O131" s="27">
        <f>'Raw - Zero'!O610</f>
        <v>1.4E-3</v>
      </c>
      <c r="P131" s="27">
        <f>'Raw - Zero'!P610</f>
        <v>1.1999999999999999E-3</v>
      </c>
      <c r="Q131" s="27">
        <f>'Raw - Zero'!Q610</f>
        <v>1E-3</v>
      </c>
      <c r="R131" s="27">
        <f>'Raw - Zero'!R610</f>
        <v>8.9999999999999998E-4</v>
      </c>
      <c r="S131" s="27">
        <f>'Raw - Zero'!S610</f>
        <v>6.9999999999999999E-4</v>
      </c>
      <c r="T131" s="27">
        <f>'Raw - Zero'!T610</f>
        <v>5.9999999999999995E-4</v>
      </c>
      <c r="U131" s="27">
        <f>'Raw - Zero'!U610</f>
        <v>5.0000000000000001E-4</v>
      </c>
      <c r="V131" s="27">
        <f>'Raw - Zero'!V610</f>
        <v>1E-4</v>
      </c>
      <c r="W131" s="27">
        <f>'Raw - Zero'!W610</f>
        <v>1E-4</v>
      </c>
      <c r="X131" s="27">
        <f>'Raw - Zero'!X610</f>
        <v>1E-4</v>
      </c>
      <c r="Y131" s="27">
        <f>'Raw - Zero'!Y610</f>
        <v>1E-4</v>
      </c>
      <c r="Z131" s="27">
        <f>'Raw - Zero'!Z610</f>
        <v>1E-4</v>
      </c>
      <c r="AA131" s="27">
        <f>'Raw - Zero'!AA610</f>
        <v>1E-4</v>
      </c>
      <c r="AB131" s="27">
        <f>'Raw - Zero'!AB610</f>
        <v>1E-4</v>
      </c>
      <c r="AC131" s="27">
        <f>'Raw - Zero'!AC610</f>
        <v>1E-4</v>
      </c>
      <c r="AD131" s="27">
        <f>'Raw - Zero'!AD610</f>
        <v>1E-4</v>
      </c>
      <c r="AE131" s="27">
        <f>'Raw - Zero'!AE610</f>
        <v>1E-4</v>
      </c>
      <c r="AF131" s="27">
        <f>'Raw - Zero'!AF610</f>
        <v>1E-4</v>
      </c>
    </row>
    <row r="132" spans="1:33" x14ac:dyDescent="0.2">
      <c r="A132" s="19" t="s">
        <v>499</v>
      </c>
      <c r="B132" s="27">
        <f>'Raw - Zero'!B611</f>
        <v>4.0000000000000001E-3</v>
      </c>
      <c r="C132" s="27">
        <f>'Raw - Zero'!C611</f>
        <v>3.7000000000000002E-3</v>
      </c>
      <c r="D132" s="27">
        <f>'Raw - Zero'!D611</f>
        <v>3.7000000000000002E-3</v>
      </c>
      <c r="E132" s="27">
        <f>'Raw - Zero'!E611</f>
        <v>3.5000000000000001E-3</v>
      </c>
      <c r="F132" s="27">
        <f>'Raw - Zero'!F611</f>
        <v>3.3E-3</v>
      </c>
      <c r="G132" s="27">
        <f>'Raw - Zero'!G611</f>
        <v>3.0000000000000001E-3</v>
      </c>
      <c r="H132" s="27">
        <f>'Raw - Zero'!H611</f>
        <v>2.7000000000000001E-3</v>
      </c>
      <c r="I132" s="27">
        <f>'Raw - Zero'!I611</f>
        <v>2.3E-3</v>
      </c>
      <c r="J132" s="27">
        <f>'Raw - Zero'!J611</f>
        <v>1.9E-3</v>
      </c>
      <c r="K132" s="27">
        <f>'Raw - Zero'!K611</f>
        <v>1.6000000000000001E-3</v>
      </c>
      <c r="L132" s="27">
        <f>'Raw - Zero'!L611</f>
        <v>1.4E-3</v>
      </c>
      <c r="M132" s="27">
        <f>'Raw - Zero'!M611</f>
        <v>1.1000000000000001E-3</v>
      </c>
      <c r="N132" s="27">
        <f>'Raw - Zero'!N611</f>
        <v>1E-3</v>
      </c>
      <c r="O132" s="27">
        <f>'Raw - Zero'!O611</f>
        <v>8.0000000000000004E-4</v>
      </c>
      <c r="P132" s="27">
        <f>'Raw - Zero'!P611</f>
        <v>6.9999999999999999E-4</v>
      </c>
      <c r="Q132" s="27">
        <f>'Raw - Zero'!Q611</f>
        <v>5.9999999999999995E-4</v>
      </c>
      <c r="R132" s="27">
        <f>'Raw - Zero'!R611</f>
        <v>5.0000000000000001E-4</v>
      </c>
      <c r="S132" s="27">
        <f>'Raw - Zero'!S611</f>
        <v>4.0000000000000002E-4</v>
      </c>
      <c r="T132" s="27">
        <f>'Raw - Zero'!T611</f>
        <v>4.0000000000000002E-4</v>
      </c>
      <c r="U132" s="27">
        <f>'Raw - Zero'!U611</f>
        <v>2.9999999999999997E-4</v>
      </c>
      <c r="V132" s="27">
        <f>'Raw - Zero'!V611</f>
        <v>0</v>
      </c>
      <c r="W132" s="27">
        <f>'Raw - Zero'!W611</f>
        <v>0</v>
      </c>
      <c r="X132" s="27">
        <f>'Raw - Zero'!X611</f>
        <v>0</v>
      </c>
      <c r="Y132" s="27">
        <f>'Raw - Zero'!Y611</f>
        <v>0</v>
      </c>
      <c r="Z132" s="27">
        <f>'Raw - Zero'!Z611</f>
        <v>0</v>
      </c>
      <c r="AA132" s="27">
        <f>'Raw - Zero'!AA611</f>
        <v>0</v>
      </c>
      <c r="AB132" s="27">
        <f>'Raw - Zero'!AB611</f>
        <v>0</v>
      </c>
      <c r="AC132" s="27">
        <f>'Raw - Zero'!AC611</f>
        <v>1E-4</v>
      </c>
      <c r="AD132" s="27">
        <f>'Raw - Zero'!AD611</f>
        <v>1E-4</v>
      </c>
      <c r="AE132" s="27">
        <f>'Raw - Zero'!AE611</f>
        <v>1E-4</v>
      </c>
      <c r="AF132" s="27">
        <f>'Raw - Zero'!AF611</f>
        <v>1E-4</v>
      </c>
    </row>
    <row r="133" spans="1:33" x14ac:dyDescent="0.2">
      <c r="A133" s="19" t="s">
        <v>500</v>
      </c>
      <c r="B133" s="27">
        <f>'Raw - Zero'!B612</f>
        <v>0</v>
      </c>
      <c r="C133" s="27">
        <f>'Raw - Zero'!C612</f>
        <v>0</v>
      </c>
      <c r="D133" s="27">
        <f>'Raw - Zero'!D612</f>
        <v>0</v>
      </c>
      <c r="E133" s="27">
        <f>'Raw - Zero'!E612</f>
        <v>0</v>
      </c>
      <c r="F133" s="27">
        <f>'Raw - Zero'!F612</f>
        <v>0</v>
      </c>
      <c r="G133" s="27">
        <f>'Raw - Zero'!G612</f>
        <v>0</v>
      </c>
      <c r="H133" s="27">
        <f>'Raw - Zero'!H612</f>
        <v>0</v>
      </c>
      <c r="I133" s="27">
        <f>'Raw - Zero'!I612</f>
        <v>0</v>
      </c>
      <c r="J133" s="27">
        <f>'Raw - Zero'!J612</f>
        <v>0</v>
      </c>
      <c r="K133" s="27">
        <f>'Raw - Zero'!K612</f>
        <v>0</v>
      </c>
      <c r="L133" s="27">
        <f>'Raw - Zero'!L612</f>
        <v>0</v>
      </c>
      <c r="M133" s="27">
        <f>'Raw - Zero'!M612</f>
        <v>0</v>
      </c>
      <c r="N133" s="27">
        <f>'Raw - Zero'!N612</f>
        <v>0</v>
      </c>
      <c r="O133" s="27">
        <f>'Raw - Zero'!O612</f>
        <v>0</v>
      </c>
      <c r="P133" s="27">
        <f>'Raw - Zero'!P612</f>
        <v>0</v>
      </c>
      <c r="Q133" s="27">
        <f>'Raw - Zero'!Q612</f>
        <v>0</v>
      </c>
      <c r="R133" s="27">
        <f>'Raw - Zero'!R612</f>
        <v>0</v>
      </c>
      <c r="S133" s="27">
        <f>'Raw - Zero'!S612</f>
        <v>0</v>
      </c>
      <c r="T133" s="27">
        <f>'Raw - Zero'!T612</f>
        <v>0</v>
      </c>
      <c r="U133" s="27">
        <f>'Raw - Zero'!U612</f>
        <v>0</v>
      </c>
      <c r="V133" s="27">
        <f>'Raw - Zero'!V612</f>
        <v>0</v>
      </c>
      <c r="W133" s="27">
        <f>'Raw - Zero'!W612</f>
        <v>0</v>
      </c>
      <c r="X133" s="27">
        <f>'Raw - Zero'!X612</f>
        <v>0</v>
      </c>
      <c r="Y133" s="27">
        <f>'Raw - Zero'!Y612</f>
        <v>0</v>
      </c>
      <c r="Z133" s="27">
        <f>'Raw - Zero'!Z612</f>
        <v>0</v>
      </c>
      <c r="AA133" s="27">
        <f>'Raw - Zero'!AA612</f>
        <v>0</v>
      </c>
      <c r="AB133" s="27">
        <f>'Raw - Zero'!AB612</f>
        <v>0</v>
      </c>
      <c r="AC133" s="27">
        <f>'Raw - Zero'!AC612</f>
        <v>0</v>
      </c>
      <c r="AD133" s="27">
        <f>'Raw - Zero'!AD612</f>
        <v>0</v>
      </c>
      <c r="AE133" s="27">
        <f>'Raw - Zero'!AE612</f>
        <v>0</v>
      </c>
      <c r="AF133" s="27">
        <f>'Raw - Zero'!AF612</f>
        <v>0</v>
      </c>
    </row>
    <row r="134" spans="1:33" x14ac:dyDescent="0.2">
      <c r="A134" s="19" t="s">
        <v>501</v>
      </c>
      <c r="B134" s="27">
        <f>'Raw - Zero'!B613</f>
        <v>1.21E-2</v>
      </c>
      <c r="C134" s="27">
        <f>'Raw - Zero'!C613</f>
        <v>1.0999999999999999E-2</v>
      </c>
      <c r="D134" s="27">
        <f>'Raw - Zero'!D613</f>
        <v>1.12E-2</v>
      </c>
      <c r="E134" s="27">
        <f>'Raw - Zero'!E613</f>
        <v>1.0500000000000001E-2</v>
      </c>
      <c r="F134" s="27">
        <f>'Raw - Zero'!F613</f>
        <v>9.7999999999999997E-3</v>
      </c>
      <c r="G134" s="27">
        <f>'Raw - Zero'!G613</f>
        <v>8.9999999999999993E-3</v>
      </c>
      <c r="H134" s="27">
        <f>'Raw - Zero'!H613</f>
        <v>8.0000000000000002E-3</v>
      </c>
      <c r="I134" s="27">
        <f>'Raw - Zero'!I613</f>
        <v>6.8999999999999999E-3</v>
      </c>
      <c r="J134" s="27">
        <f>'Raw - Zero'!J613</f>
        <v>5.7999999999999996E-3</v>
      </c>
      <c r="K134" s="27">
        <f>'Raw - Zero'!K613</f>
        <v>4.8999999999999998E-3</v>
      </c>
      <c r="L134" s="27">
        <f>'Raw - Zero'!L613</f>
        <v>4.1000000000000003E-3</v>
      </c>
      <c r="M134" s="27">
        <f>'Raw - Zero'!M613</f>
        <v>3.3999999999999998E-3</v>
      </c>
      <c r="N134" s="27">
        <f>'Raw - Zero'!N613</f>
        <v>2.8999999999999998E-3</v>
      </c>
      <c r="O134" s="27">
        <f>'Raw - Zero'!O613</f>
        <v>2.3999999999999998E-3</v>
      </c>
      <c r="P134" s="27">
        <f>'Raw - Zero'!P613</f>
        <v>2.0999999999999999E-3</v>
      </c>
      <c r="Q134" s="27">
        <f>'Raw - Zero'!Q613</f>
        <v>1.6999999999999999E-3</v>
      </c>
      <c r="R134" s="27">
        <f>'Raw - Zero'!R613</f>
        <v>1.5E-3</v>
      </c>
      <c r="S134" s="27">
        <f>'Raw - Zero'!S613</f>
        <v>1.2999999999999999E-3</v>
      </c>
      <c r="T134" s="27">
        <f>'Raw - Zero'!T613</f>
        <v>1.1000000000000001E-3</v>
      </c>
      <c r="U134" s="27">
        <f>'Raw - Zero'!U613</f>
        <v>8.9999999999999998E-4</v>
      </c>
      <c r="V134" s="27">
        <f>'Raw - Zero'!V613</f>
        <v>1E-4</v>
      </c>
      <c r="W134" s="27">
        <f>'Raw - Zero'!W613</f>
        <v>1E-4</v>
      </c>
      <c r="X134" s="27">
        <f>'Raw - Zero'!X613</f>
        <v>1E-4</v>
      </c>
      <c r="Y134" s="27">
        <f>'Raw - Zero'!Y613</f>
        <v>1E-4</v>
      </c>
      <c r="Z134" s="27">
        <f>'Raw - Zero'!Z613</f>
        <v>1E-4</v>
      </c>
      <c r="AA134" s="27">
        <f>'Raw - Zero'!AA613</f>
        <v>1E-4</v>
      </c>
      <c r="AB134" s="27">
        <f>'Raw - Zero'!AB613</f>
        <v>1E-4</v>
      </c>
      <c r="AC134" s="27">
        <f>'Raw - Zero'!AC613</f>
        <v>2.0000000000000001E-4</v>
      </c>
      <c r="AD134" s="27">
        <f>'Raw - Zero'!AD613</f>
        <v>2.0000000000000001E-4</v>
      </c>
      <c r="AE134" s="27">
        <f>'Raw - Zero'!AE613</f>
        <v>2.0000000000000001E-4</v>
      </c>
      <c r="AF134" s="27">
        <f>'Raw - Zero'!AF613</f>
        <v>2.0000000000000001E-4</v>
      </c>
    </row>
    <row r="135" spans="1:33" x14ac:dyDescent="0.2">
      <c r="A135" s="19" t="s">
        <v>502</v>
      </c>
      <c r="B135" s="27">
        <f>'Raw - Zero'!B614</f>
        <v>4.0000000000000001E-3</v>
      </c>
      <c r="C135" s="27">
        <f>'Raw - Zero'!C614</f>
        <v>3.7000000000000002E-3</v>
      </c>
      <c r="D135" s="27">
        <f>'Raw - Zero'!D614</f>
        <v>3.7000000000000002E-3</v>
      </c>
      <c r="E135" s="27">
        <f>'Raw - Zero'!E614</f>
        <v>3.5000000000000001E-3</v>
      </c>
      <c r="F135" s="27">
        <f>'Raw - Zero'!F614</f>
        <v>3.3E-3</v>
      </c>
      <c r="G135" s="27">
        <f>'Raw - Zero'!G614</f>
        <v>3.0000000000000001E-3</v>
      </c>
      <c r="H135" s="27">
        <f>'Raw - Zero'!H614</f>
        <v>2.7000000000000001E-3</v>
      </c>
      <c r="I135" s="27">
        <f>'Raw - Zero'!I614</f>
        <v>2.3E-3</v>
      </c>
      <c r="J135" s="27">
        <f>'Raw - Zero'!J614</f>
        <v>1.9E-3</v>
      </c>
      <c r="K135" s="27">
        <f>'Raw - Zero'!K614</f>
        <v>1.6000000000000001E-3</v>
      </c>
      <c r="L135" s="27">
        <f>'Raw - Zero'!L614</f>
        <v>1.4E-3</v>
      </c>
      <c r="M135" s="27">
        <f>'Raw - Zero'!M614</f>
        <v>1.1999999999999999E-3</v>
      </c>
      <c r="N135" s="27">
        <f>'Raw - Zero'!N614</f>
        <v>1E-3</v>
      </c>
      <c r="O135" s="27">
        <f>'Raw - Zero'!O614</f>
        <v>8.0000000000000004E-4</v>
      </c>
      <c r="P135" s="27">
        <f>'Raw - Zero'!P614</f>
        <v>6.9999999999999999E-4</v>
      </c>
      <c r="Q135" s="27">
        <f>'Raw - Zero'!Q614</f>
        <v>5.9999999999999995E-4</v>
      </c>
      <c r="R135" s="27">
        <f>'Raw - Zero'!R614</f>
        <v>5.0000000000000001E-4</v>
      </c>
      <c r="S135" s="27">
        <f>'Raw - Zero'!S614</f>
        <v>4.0000000000000002E-4</v>
      </c>
      <c r="T135" s="27">
        <f>'Raw - Zero'!T614</f>
        <v>4.0000000000000002E-4</v>
      </c>
      <c r="U135" s="27">
        <f>'Raw - Zero'!U614</f>
        <v>2.9999999999999997E-4</v>
      </c>
      <c r="V135" s="27">
        <f>'Raw - Zero'!V614</f>
        <v>1E-4</v>
      </c>
      <c r="W135" s="27">
        <f>'Raw - Zero'!W614</f>
        <v>0</v>
      </c>
      <c r="X135" s="27">
        <f>'Raw - Zero'!X614</f>
        <v>0</v>
      </c>
      <c r="Y135" s="27">
        <f>'Raw - Zero'!Y614</f>
        <v>0</v>
      </c>
      <c r="Z135" s="27">
        <f>'Raw - Zero'!Z614</f>
        <v>0</v>
      </c>
      <c r="AA135" s="27">
        <f>'Raw - Zero'!AA614</f>
        <v>0</v>
      </c>
      <c r="AB135" s="27">
        <f>'Raw - Zero'!AB614</f>
        <v>1E-4</v>
      </c>
      <c r="AC135" s="27">
        <f>'Raw - Zero'!AC614</f>
        <v>1E-4</v>
      </c>
      <c r="AD135" s="27">
        <f>'Raw - Zero'!AD614</f>
        <v>1E-4</v>
      </c>
      <c r="AE135" s="27">
        <f>'Raw - Zero'!AE614</f>
        <v>1E-4</v>
      </c>
      <c r="AF135" s="27">
        <f>'Raw - Zero'!AF614</f>
        <v>1E-4</v>
      </c>
    </row>
    <row r="136" spans="1:33" x14ac:dyDescent="0.2">
      <c r="A136" s="19" t="s">
        <v>503</v>
      </c>
      <c r="B136" s="27">
        <f>'Raw - Zero'!B615</f>
        <v>0</v>
      </c>
      <c r="C136" s="27">
        <f>'Raw - Zero'!C615</f>
        <v>0</v>
      </c>
      <c r="D136" s="27">
        <f>'Raw - Zero'!D615</f>
        <v>0</v>
      </c>
      <c r="E136" s="27">
        <f>'Raw - Zero'!E615</f>
        <v>0</v>
      </c>
      <c r="F136" s="27">
        <f>'Raw - Zero'!F615</f>
        <v>0</v>
      </c>
      <c r="G136" s="27">
        <f>'Raw - Zero'!G615</f>
        <v>0</v>
      </c>
      <c r="H136" s="27">
        <f>'Raw - Zero'!H615</f>
        <v>0</v>
      </c>
      <c r="I136" s="27">
        <f>'Raw - Zero'!I615</f>
        <v>0</v>
      </c>
      <c r="J136" s="27">
        <f>'Raw - Zero'!J615</f>
        <v>0</v>
      </c>
      <c r="K136" s="27">
        <f>'Raw - Zero'!K615</f>
        <v>0</v>
      </c>
      <c r="L136" s="27">
        <f>'Raw - Zero'!L615</f>
        <v>0</v>
      </c>
      <c r="M136" s="27">
        <f>'Raw - Zero'!M615</f>
        <v>0</v>
      </c>
      <c r="N136" s="27">
        <f>'Raw - Zero'!N615</f>
        <v>0</v>
      </c>
      <c r="O136" s="27">
        <f>'Raw - Zero'!O615</f>
        <v>0</v>
      </c>
      <c r="P136" s="27">
        <f>'Raw - Zero'!P615</f>
        <v>0</v>
      </c>
      <c r="Q136" s="27">
        <f>'Raw - Zero'!Q615</f>
        <v>0</v>
      </c>
      <c r="R136" s="27">
        <f>'Raw - Zero'!R615</f>
        <v>0</v>
      </c>
      <c r="S136" s="27">
        <f>'Raw - Zero'!S615</f>
        <v>0</v>
      </c>
      <c r="T136" s="27">
        <f>'Raw - Zero'!T615</f>
        <v>0</v>
      </c>
      <c r="U136" s="27">
        <f>'Raw - Zero'!U615</f>
        <v>0</v>
      </c>
      <c r="V136" s="27">
        <f>'Raw - Zero'!V615</f>
        <v>0</v>
      </c>
      <c r="W136" s="27">
        <f>'Raw - Zero'!W615</f>
        <v>0</v>
      </c>
      <c r="X136" s="27">
        <f>'Raw - Zero'!X615</f>
        <v>0</v>
      </c>
      <c r="Y136" s="27">
        <f>'Raw - Zero'!Y615</f>
        <v>0</v>
      </c>
      <c r="Z136" s="27">
        <f>'Raw - Zero'!Z615</f>
        <v>0</v>
      </c>
      <c r="AA136" s="27">
        <f>'Raw - Zero'!AA615</f>
        <v>0</v>
      </c>
      <c r="AB136" s="27">
        <f>'Raw - Zero'!AB615</f>
        <v>0</v>
      </c>
      <c r="AC136" s="27">
        <f>'Raw - Zero'!AC615</f>
        <v>0</v>
      </c>
      <c r="AD136" s="27">
        <f>'Raw - Zero'!AD615</f>
        <v>0</v>
      </c>
      <c r="AE136" s="27">
        <f>'Raw - Zero'!AE615</f>
        <v>0</v>
      </c>
      <c r="AF136" s="27">
        <f>'Raw - Zero'!AF615</f>
        <v>0</v>
      </c>
    </row>
    <row r="137" spans="1:33" x14ac:dyDescent="0.2">
      <c r="A137" s="21" t="s">
        <v>504</v>
      </c>
      <c r="B137" s="27">
        <f>'Raw - Zero'!B616</f>
        <v>0</v>
      </c>
      <c r="C137" s="27">
        <f>'Raw - Zero'!C616</f>
        <v>0</v>
      </c>
      <c r="D137" s="27">
        <f>'Raw - Zero'!D616</f>
        <v>0</v>
      </c>
      <c r="E137" s="27">
        <f>'Raw - Zero'!E616</f>
        <v>0</v>
      </c>
      <c r="F137" s="27">
        <f>'Raw - Zero'!F616</f>
        <v>0</v>
      </c>
      <c r="G137" s="27">
        <f>'Raw - Zero'!G616</f>
        <v>0</v>
      </c>
      <c r="H137" s="27">
        <f>'Raw - Zero'!H616</f>
        <v>0</v>
      </c>
      <c r="I137" s="27">
        <f>'Raw - Zero'!I616</f>
        <v>0</v>
      </c>
      <c r="J137" s="27">
        <f>'Raw - Zero'!J616</f>
        <v>0</v>
      </c>
      <c r="K137" s="27">
        <f>'Raw - Zero'!K616</f>
        <v>0</v>
      </c>
      <c r="L137" s="27">
        <f>'Raw - Zero'!L616</f>
        <v>0</v>
      </c>
      <c r="M137" s="27">
        <f>'Raw - Zero'!M616</f>
        <v>0</v>
      </c>
      <c r="N137" s="27">
        <f>'Raw - Zero'!N616</f>
        <v>0</v>
      </c>
      <c r="O137" s="27">
        <f>'Raw - Zero'!O616</f>
        <v>0</v>
      </c>
      <c r="P137" s="27">
        <f>'Raw - Zero'!P616</f>
        <v>0</v>
      </c>
      <c r="Q137" s="27">
        <f>'Raw - Zero'!Q616</f>
        <v>0</v>
      </c>
      <c r="R137" s="27">
        <f>'Raw - Zero'!R616</f>
        <v>0</v>
      </c>
      <c r="S137" s="27">
        <f>'Raw - Zero'!S616</f>
        <v>0</v>
      </c>
      <c r="T137" s="27">
        <f>'Raw - Zero'!T616</f>
        <v>0</v>
      </c>
      <c r="U137" s="27">
        <f>'Raw - Zero'!U616</f>
        <v>0</v>
      </c>
      <c r="V137" s="27">
        <f>'Raw - Zero'!V616</f>
        <v>0</v>
      </c>
      <c r="W137" s="27">
        <f>'Raw - Zero'!W616</f>
        <v>0</v>
      </c>
      <c r="X137" s="27">
        <f>'Raw - Zero'!X616</f>
        <v>0</v>
      </c>
      <c r="Y137" s="27">
        <f>'Raw - Zero'!Y616</f>
        <v>0</v>
      </c>
      <c r="Z137" s="27">
        <f>'Raw - Zero'!Z616</f>
        <v>0</v>
      </c>
      <c r="AA137" s="27">
        <f>'Raw - Zero'!AA616</f>
        <v>0</v>
      </c>
      <c r="AB137" s="27">
        <f>'Raw - Zero'!AB616</f>
        <v>0</v>
      </c>
      <c r="AC137" s="27">
        <f>'Raw - Zero'!AC616</f>
        <v>0</v>
      </c>
      <c r="AD137" s="27">
        <f>'Raw - Zero'!AD616</f>
        <v>0</v>
      </c>
      <c r="AE137" s="27">
        <f>'Raw - Zero'!AE616</f>
        <v>0</v>
      </c>
      <c r="AF137" s="27">
        <f>'Raw - Zero'!AF616</f>
        <v>0</v>
      </c>
    </row>
    <row r="138" spans="1:33" x14ac:dyDescent="0.2">
      <c r="A138" s="21" t="s">
        <v>505</v>
      </c>
      <c r="B138" s="27">
        <f>'Raw - Zero'!B617</f>
        <v>0</v>
      </c>
      <c r="C138" s="27">
        <f>'Raw - Zero'!C617</f>
        <v>0</v>
      </c>
      <c r="D138" s="27">
        <f>'Raw - Zero'!D617</f>
        <v>0</v>
      </c>
      <c r="E138" s="27">
        <f>'Raw - Zero'!E617</f>
        <v>0</v>
      </c>
      <c r="F138" s="27">
        <f>'Raw - Zero'!F617</f>
        <v>0</v>
      </c>
      <c r="G138" s="27">
        <f>'Raw - Zero'!G617</f>
        <v>0</v>
      </c>
      <c r="H138" s="27">
        <f>'Raw - Zero'!H617</f>
        <v>0</v>
      </c>
      <c r="I138" s="27">
        <f>'Raw - Zero'!I617</f>
        <v>0</v>
      </c>
      <c r="J138" s="27">
        <f>'Raw - Zero'!J617</f>
        <v>0</v>
      </c>
      <c r="K138" s="27">
        <f>'Raw - Zero'!K617</f>
        <v>0</v>
      </c>
      <c r="L138" s="27">
        <f>'Raw - Zero'!L617</f>
        <v>0</v>
      </c>
      <c r="M138" s="27">
        <f>'Raw - Zero'!M617</f>
        <v>0</v>
      </c>
      <c r="N138" s="27">
        <f>'Raw - Zero'!N617</f>
        <v>0</v>
      </c>
      <c r="O138" s="27">
        <f>'Raw - Zero'!O617</f>
        <v>0</v>
      </c>
      <c r="P138" s="27">
        <f>'Raw - Zero'!P617</f>
        <v>0</v>
      </c>
      <c r="Q138" s="27">
        <f>'Raw - Zero'!Q617</f>
        <v>0</v>
      </c>
      <c r="R138" s="27">
        <f>'Raw - Zero'!R617</f>
        <v>0</v>
      </c>
      <c r="S138" s="27">
        <f>'Raw - Zero'!S617</f>
        <v>0</v>
      </c>
      <c r="T138" s="27">
        <f>'Raw - Zero'!T617</f>
        <v>0</v>
      </c>
      <c r="U138" s="27">
        <f>'Raw - Zero'!U617</f>
        <v>0</v>
      </c>
      <c r="V138" s="27">
        <f>'Raw - Zero'!V617</f>
        <v>0</v>
      </c>
      <c r="W138" s="27">
        <f>'Raw - Zero'!W617</f>
        <v>0</v>
      </c>
      <c r="X138" s="27">
        <f>'Raw - Zero'!X617</f>
        <v>0</v>
      </c>
      <c r="Y138" s="27">
        <f>'Raw - Zero'!Y617</f>
        <v>0</v>
      </c>
      <c r="Z138" s="27">
        <f>'Raw - Zero'!Z617</f>
        <v>0</v>
      </c>
      <c r="AA138" s="27">
        <f>'Raw - Zero'!AA617</f>
        <v>0</v>
      </c>
      <c r="AB138" s="27">
        <f>'Raw - Zero'!AB617</f>
        <v>0</v>
      </c>
      <c r="AC138" s="27">
        <f>'Raw - Zero'!AC617</f>
        <v>0</v>
      </c>
      <c r="AD138" s="27">
        <f>'Raw - Zero'!AD617</f>
        <v>0</v>
      </c>
      <c r="AE138" s="27">
        <f>'Raw - Zero'!AE617</f>
        <v>0</v>
      </c>
      <c r="AF138" s="27">
        <f>'Raw - Zero'!AF617</f>
        <v>0</v>
      </c>
    </row>
    <row r="139" spans="1:33" x14ac:dyDescent="0.2">
      <c r="A139" s="21" t="s">
        <v>506</v>
      </c>
      <c r="B139" s="27">
        <f>'Raw - Zero'!B618</f>
        <v>7.0000000000000001E-3</v>
      </c>
      <c r="C139" s="27">
        <f>'Raw - Zero'!C618</f>
        <v>6.4000000000000003E-3</v>
      </c>
      <c r="D139" s="27">
        <f>'Raw - Zero'!D618</f>
        <v>6.4999999999999997E-3</v>
      </c>
      <c r="E139" s="27">
        <f>'Raw - Zero'!E618</f>
        <v>6.1000000000000004E-3</v>
      </c>
      <c r="F139" s="27">
        <f>'Raw - Zero'!F618</f>
        <v>5.7000000000000002E-3</v>
      </c>
      <c r="G139" s="27">
        <f>'Raw - Zero'!G618</f>
        <v>5.3E-3</v>
      </c>
      <c r="H139" s="27">
        <f>'Raw - Zero'!H618</f>
        <v>4.7000000000000002E-3</v>
      </c>
      <c r="I139" s="27">
        <f>'Raw - Zero'!I618</f>
        <v>4.0000000000000001E-3</v>
      </c>
      <c r="J139" s="27">
        <f>'Raw - Zero'!J618</f>
        <v>3.3999999999999998E-3</v>
      </c>
      <c r="K139" s="27">
        <f>'Raw - Zero'!K618</f>
        <v>2.8E-3</v>
      </c>
      <c r="L139" s="27">
        <f>'Raw - Zero'!L618</f>
        <v>2.3999999999999998E-3</v>
      </c>
      <c r="M139" s="27">
        <f>'Raw - Zero'!M618</f>
        <v>2E-3</v>
      </c>
      <c r="N139" s="27">
        <f>'Raw - Zero'!N618</f>
        <v>1.6999999999999999E-3</v>
      </c>
      <c r="O139" s="27">
        <f>'Raw - Zero'!O618</f>
        <v>1.4E-3</v>
      </c>
      <c r="P139" s="27">
        <f>'Raw - Zero'!P618</f>
        <v>1.1999999999999999E-3</v>
      </c>
      <c r="Q139" s="27">
        <f>'Raw - Zero'!Q618</f>
        <v>1E-3</v>
      </c>
      <c r="R139" s="27">
        <f>'Raw - Zero'!R618</f>
        <v>8.9999999999999998E-4</v>
      </c>
      <c r="S139" s="27">
        <f>'Raw - Zero'!S618</f>
        <v>6.9999999999999999E-4</v>
      </c>
      <c r="T139" s="27">
        <f>'Raw - Zero'!T618</f>
        <v>5.9999999999999995E-4</v>
      </c>
      <c r="U139" s="27">
        <f>'Raw - Zero'!U618</f>
        <v>5.0000000000000001E-4</v>
      </c>
      <c r="V139" s="27">
        <f>'Raw - Zero'!V618</f>
        <v>1E-4</v>
      </c>
      <c r="W139" s="27">
        <f>'Raw - Zero'!W618</f>
        <v>1E-4</v>
      </c>
      <c r="X139" s="27">
        <f>'Raw - Zero'!X618</f>
        <v>1E-4</v>
      </c>
      <c r="Y139" s="27">
        <f>'Raw - Zero'!Y618</f>
        <v>1E-4</v>
      </c>
      <c r="Z139" s="27">
        <f>'Raw - Zero'!Z618</f>
        <v>1E-4</v>
      </c>
      <c r="AA139" s="27">
        <f>'Raw - Zero'!AA618</f>
        <v>1E-4</v>
      </c>
      <c r="AB139" s="27">
        <f>'Raw - Zero'!AB618</f>
        <v>1E-4</v>
      </c>
      <c r="AC139" s="27">
        <f>'Raw - Zero'!AC618</f>
        <v>1E-4</v>
      </c>
      <c r="AD139" s="27">
        <f>'Raw - Zero'!AD618</f>
        <v>1E-4</v>
      </c>
      <c r="AE139" s="27">
        <f>'Raw - Zero'!AE618</f>
        <v>1E-4</v>
      </c>
      <c r="AF139" s="27">
        <f>'Raw - Zero'!AF618</f>
        <v>1E-4</v>
      </c>
    </row>
    <row r="140" spans="1:33" x14ac:dyDescent="0.2">
      <c r="A140" s="22" t="s">
        <v>507</v>
      </c>
      <c r="B140" s="27">
        <f>'Raw - Zero'!B619</f>
        <v>0.57630000000000003</v>
      </c>
      <c r="C140" s="27">
        <f>'Raw - Zero'!C619</f>
        <v>0.51539999999999997</v>
      </c>
      <c r="D140" s="27">
        <f>'Raw - Zero'!D619</f>
        <v>0.50960000000000005</v>
      </c>
      <c r="E140" s="27">
        <f>'Raw - Zero'!E619</f>
        <v>0.51229999999999998</v>
      </c>
      <c r="F140" s="27">
        <f>'Raw - Zero'!F619</f>
        <v>0.5262</v>
      </c>
      <c r="G140" s="27">
        <f>'Raw - Zero'!G619</f>
        <v>0.51539999999999997</v>
      </c>
      <c r="H140" s="27">
        <f>'Raw - Zero'!H619</f>
        <v>0.52610000000000001</v>
      </c>
      <c r="I140" s="27">
        <f>'Raw - Zero'!I619</f>
        <v>0.52790000000000004</v>
      </c>
      <c r="J140" s="27">
        <f>'Raw - Zero'!J619</f>
        <v>0.52990000000000004</v>
      </c>
      <c r="K140" s="27">
        <f>'Raw - Zero'!K619</f>
        <v>0.53110000000000002</v>
      </c>
      <c r="L140" s="27">
        <f>'Raw - Zero'!L619</f>
        <v>0.53159999999999996</v>
      </c>
      <c r="M140" s="27">
        <f>'Raw - Zero'!M619</f>
        <v>0.53129999999999999</v>
      </c>
      <c r="N140" s="27">
        <f>'Raw - Zero'!N619</f>
        <v>0.53039999999999998</v>
      </c>
      <c r="O140" s="27">
        <f>'Raw - Zero'!O619</f>
        <v>0.52869999999999995</v>
      </c>
      <c r="P140" s="27">
        <f>'Raw - Zero'!P619</f>
        <v>0.52639999999999998</v>
      </c>
      <c r="Q140" s="27">
        <f>'Raw - Zero'!Q619</f>
        <v>0.52339999999999998</v>
      </c>
      <c r="R140" s="27">
        <f>'Raw - Zero'!R619</f>
        <v>0.51980000000000004</v>
      </c>
      <c r="S140" s="27">
        <f>'Raw - Zero'!S619</f>
        <v>0.51549999999999996</v>
      </c>
      <c r="T140" s="27">
        <f>'Raw - Zero'!T619</f>
        <v>0.51060000000000005</v>
      </c>
      <c r="U140" s="27">
        <f>'Raw - Zero'!U619</f>
        <v>0.505</v>
      </c>
      <c r="V140" s="27">
        <f>'Raw - Zero'!V619</f>
        <v>0.4995</v>
      </c>
      <c r="W140" s="27">
        <f>'Raw - Zero'!W619</f>
        <v>0.49230000000000002</v>
      </c>
      <c r="X140" s="27">
        <f>'Raw - Zero'!X619</f>
        <v>0.48480000000000001</v>
      </c>
      <c r="Y140" s="27">
        <f>'Raw - Zero'!Y619</f>
        <v>0.47689999999999999</v>
      </c>
      <c r="Z140" s="27">
        <f>'Raw - Zero'!Z619</f>
        <v>0.46860000000000002</v>
      </c>
      <c r="AA140" s="27">
        <f>'Raw - Zero'!AA619</f>
        <v>0.45989999999999998</v>
      </c>
      <c r="AB140" s="27">
        <f>'Raw - Zero'!AB619</f>
        <v>0.45069999999999999</v>
      </c>
      <c r="AC140" s="27">
        <f>'Raw - Zero'!AC619</f>
        <v>0.44109999999999999</v>
      </c>
      <c r="AD140" s="27">
        <f>'Raw - Zero'!AD619</f>
        <v>0.43109999999999998</v>
      </c>
      <c r="AE140" s="27">
        <f>'Raw - Zero'!AE619</f>
        <v>0.42080000000000001</v>
      </c>
      <c r="AF140" s="27">
        <f>'Raw - Zero'!AF619</f>
        <v>0.41020000000000001</v>
      </c>
    </row>
    <row r="141" spans="1:33" x14ac:dyDescent="0.2">
      <c r="A141" s="22" t="s">
        <v>508</v>
      </c>
      <c r="B141" s="27">
        <f>'Raw - Zero'!B620</f>
        <v>0.63959999999999995</v>
      </c>
      <c r="C141" s="27">
        <f>'Raw - Zero'!C620</f>
        <v>0.57199999999999995</v>
      </c>
      <c r="D141" s="27">
        <f>'Raw - Zero'!D620</f>
        <v>0.56559999999999999</v>
      </c>
      <c r="E141" s="27">
        <f>'Raw - Zero'!E620</f>
        <v>0.56859999999999999</v>
      </c>
      <c r="F141" s="27">
        <f>'Raw - Zero'!F620</f>
        <v>0.58399999999999996</v>
      </c>
      <c r="G141" s="27">
        <f>'Raw - Zero'!G620</f>
        <v>0.57199999999999995</v>
      </c>
      <c r="H141" s="27">
        <f>'Raw - Zero'!H620</f>
        <v>0.58389999999999997</v>
      </c>
      <c r="I141" s="27">
        <f>'Raw - Zero'!I620</f>
        <v>0.58579999999999999</v>
      </c>
      <c r="J141" s="27">
        <f>'Raw - Zero'!J620</f>
        <v>0.58809999999999996</v>
      </c>
      <c r="K141" s="27">
        <f>'Raw - Zero'!K620</f>
        <v>0.58950000000000002</v>
      </c>
      <c r="L141" s="27">
        <f>'Raw - Zero'!L620</f>
        <v>0.59</v>
      </c>
      <c r="M141" s="27">
        <f>'Raw - Zero'!M620</f>
        <v>0.5897</v>
      </c>
      <c r="N141" s="27">
        <f>'Raw - Zero'!N620</f>
        <v>0.58860000000000001</v>
      </c>
      <c r="O141" s="27">
        <f>'Raw - Zero'!O620</f>
        <v>0.58679999999999999</v>
      </c>
      <c r="P141" s="27">
        <f>'Raw - Zero'!P620</f>
        <v>0.58420000000000005</v>
      </c>
      <c r="Q141" s="27">
        <f>'Raw - Zero'!Q620</f>
        <v>0.58089999999999997</v>
      </c>
      <c r="R141" s="27">
        <f>'Raw - Zero'!R620</f>
        <v>0.57679999999999998</v>
      </c>
      <c r="S141" s="27">
        <f>'Raw - Zero'!S620</f>
        <v>0.57210000000000005</v>
      </c>
      <c r="T141" s="27">
        <f>'Raw - Zero'!T620</f>
        <v>0.56659999999999999</v>
      </c>
      <c r="U141" s="27">
        <f>'Raw - Zero'!U620</f>
        <v>0.5605</v>
      </c>
      <c r="V141" s="27">
        <f>'Raw - Zero'!V620</f>
        <v>0.55430000000000001</v>
      </c>
      <c r="W141" s="27">
        <f>'Raw - Zero'!W620</f>
        <v>0.5464</v>
      </c>
      <c r="X141" s="27">
        <f>'Raw - Zero'!X620</f>
        <v>0.53800000000000003</v>
      </c>
      <c r="Y141" s="27">
        <f>'Raw - Zero'!Y620</f>
        <v>0.52929999999999999</v>
      </c>
      <c r="Z141" s="27">
        <f>'Raw - Zero'!Z620</f>
        <v>0.52010000000000001</v>
      </c>
      <c r="AA141" s="27">
        <f>'Raw - Zero'!AA620</f>
        <v>0.51039999999999996</v>
      </c>
      <c r="AB141" s="27">
        <f>'Raw - Zero'!AB620</f>
        <v>0.50019999999999998</v>
      </c>
      <c r="AC141" s="27">
        <f>'Raw - Zero'!AC620</f>
        <v>0.48949999999999999</v>
      </c>
      <c r="AD141" s="27">
        <f>'Raw - Zero'!AD620</f>
        <v>0.47849999999999998</v>
      </c>
      <c r="AE141" s="27">
        <f>'Raw - Zero'!AE620</f>
        <v>0.46700000000000003</v>
      </c>
      <c r="AF141" s="27">
        <f>'Raw - Zero'!AF620</f>
        <v>0.45529999999999998</v>
      </c>
    </row>
    <row r="142" spans="1:33" x14ac:dyDescent="0.2">
      <c r="A142" s="22" t="s">
        <v>509</v>
      </c>
      <c r="B142" s="27">
        <f>'Raw - Zero'!B621</f>
        <v>0.85680000000000001</v>
      </c>
      <c r="C142" s="27">
        <f>'Raw - Zero'!C621</f>
        <v>0.76619999999999999</v>
      </c>
      <c r="D142" s="27">
        <f>'Raw - Zero'!D621</f>
        <v>0.75760000000000005</v>
      </c>
      <c r="E142" s="27">
        <f>'Raw - Zero'!E621</f>
        <v>0.76160000000000005</v>
      </c>
      <c r="F142" s="27">
        <f>'Raw - Zero'!F621</f>
        <v>0.7823</v>
      </c>
      <c r="G142" s="27">
        <f>'Raw - Zero'!G621</f>
        <v>0.76619999999999999</v>
      </c>
      <c r="H142" s="27">
        <f>'Raw - Zero'!H621</f>
        <v>0.78210000000000002</v>
      </c>
      <c r="I142" s="27">
        <f>'Raw - Zero'!I621</f>
        <v>0.78480000000000005</v>
      </c>
      <c r="J142" s="27">
        <f>'Raw - Zero'!J621</f>
        <v>0.78779999999999994</v>
      </c>
      <c r="K142" s="27">
        <f>'Raw - Zero'!K621</f>
        <v>0.78959999999999997</v>
      </c>
      <c r="L142" s="27">
        <f>'Raw - Zero'!L621</f>
        <v>0.7903</v>
      </c>
      <c r="M142" s="27">
        <f>'Raw - Zero'!M621</f>
        <v>0.78990000000000005</v>
      </c>
      <c r="N142" s="27">
        <f>'Raw - Zero'!N621</f>
        <v>0.78849999999999998</v>
      </c>
      <c r="O142" s="27">
        <f>'Raw - Zero'!O621</f>
        <v>0.78600000000000003</v>
      </c>
      <c r="P142" s="27">
        <f>'Raw - Zero'!P621</f>
        <v>0.78259999999999996</v>
      </c>
      <c r="Q142" s="27">
        <f>'Raw - Zero'!Q621</f>
        <v>0.77810000000000001</v>
      </c>
      <c r="R142" s="27">
        <f>'Raw - Zero'!R621</f>
        <v>0.77270000000000005</v>
      </c>
      <c r="S142" s="27">
        <f>'Raw - Zero'!S621</f>
        <v>0.76629999999999998</v>
      </c>
      <c r="T142" s="27">
        <f>'Raw - Zero'!T621</f>
        <v>0.75900000000000001</v>
      </c>
      <c r="U142" s="27">
        <f>'Raw - Zero'!U621</f>
        <v>0.75080000000000002</v>
      </c>
      <c r="V142" s="27">
        <f>'Raw - Zero'!V621</f>
        <v>0.74250000000000005</v>
      </c>
      <c r="W142" s="27">
        <f>'Raw - Zero'!W621</f>
        <v>0.7319</v>
      </c>
      <c r="X142" s="27">
        <f>'Raw - Zero'!X621</f>
        <v>0.72070000000000001</v>
      </c>
      <c r="Y142" s="27">
        <f>'Raw - Zero'!Y621</f>
        <v>0.70899999999999996</v>
      </c>
      <c r="Z142" s="27">
        <f>'Raw - Zero'!Z621</f>
        <v>0.69669999999999999</v>
      </c>
      <c r="AA142" s="27">
        <f>'Raw - Zero'!AA621</f>
        <v>0.68369999999999997</v>
      </c>
      <c r="AB142" s="27">
        <f>'Raw - Zero'!AB621</f>
        <v>0.67</v>
      </c>
      <c r="AC142" s="27">
        <f>'Raw - Zero'!AC621</f>
        <v>0.65580000000000005</v>
      </c>
      <c r="AD142" s="27">
        <f>'Raw - Zero'!AD621</f>
        <v>0.64100000000000001</v>
      </c>
      <c r="AE142" s="27">
        <f>'Raw - Zero'!AE621</f>
        <v>0.62560000000000004</v>
      </c>
      <c r="AF142" s="27">
        <f>'Raw - Zero'!AF621</f>
        <v>0.6099</v>
      </c>
    </row>
    <row r="143" spans="1:33" x14ac:dyDescent="0.2">
      <c r="A143" s="22" t="s">
        <v>510</v>
      </c>
      <c r="B143" s="27">
        <f>'Raw - Zero'!B622</f>
        <v>0.73529999999999995</v>
      </c>
      <c r="C143" s="27">
        <f>'Raw - Zero'!C622</f>
        <v>0.65759999999999996</v>
      </c>
      <c r="D143" s="27">
        <f>'Raw - Zero'!D622</f>
        <v>0.65029999999999999</v>
      </c>
      <c r="E143" s="27">
        <f>'Raw - Zero'!E622</f>
        <v>0.65369999999999995</v>
      </c>
      <c r="F143" s="27">
        <f>'Raw - Zero'!F622</f>
        <v>0.6714</v>
      </c>
      <c r="G143" s="27">
        <f>'Raw - Zero'!G622</f>
        <v>0.65759999999999996</v>
      </c>
      <c r="H143" s="27">
        <f>'Raw - Zero'!H622</f>
        <v>0.67130000000000001</v>
      </c>
      <c r="I143" s="27">
        <f>'Raw - Zero'!I622</f>
        <v>0.67359999999999998</v>
      </c>
      <c r="J143" s="27">
        <f>'Raw - Zero'!J622</f>
        <v>0.67620000000000002</v>
      </c>
      <c r="K143" s="27">
        <f>'Raw - Zero'!K622</f>
        <v>0.67769999999999997</v>
      </c>
      <c r="L143" s="27">
        <f>'Raw - Zero'!L622</f>
        <v>0.67830000000000001</v>
      </c>
      <c r="M143" s="27">
        <f>'Raw - Zero'!M622</f>
        <v>0.67800000000000005</v>
      </c>
      <c r="N143" s="27">
        <f>'Raw - Zero'!N622</f>
        <v>0.67669999999999997</v>
      </c>
      <c r="O143" s="27">
        <f>'Raw - Zero'!O622</f>
        <v>0.67459999999999998</v>
      </c>
      <c r="P143" s="27">
        <f>'Raw - Zero'!P622</f>
        <v>0.67169999999999996</v>
      </c>
      <c r="Q143" s="27">
        <f>'Raw - Zero'!Q622</f>
        <v>0.66790000000000005</v>
      </c>
      <c r="R143" s="27">
        <f>'Raw - Zero'!R622</f>
        <v>0.66320000000000001</v>
      </c>
      <c r="S143" s="27">
        <f>'Raw - Zero'!S622</f>
        <v>0.65769999999999995</v>
      </c>
      <c r="T143" s="27">
        <f>'Raw - Zero'!T622</f>
        <v>0.65139999999999998</v>
      </c>
      <c r="U143" s="27">
        <f>'Raw - Zero'!U622</f>
        <v>0.64439999999999997</v>
      </c>
      <c r="V143" s="27">
        <f>'Raw - Zero'!V622</f>
        <v>0.63729999999999998</v>
      </c>
      <c r="W143" s="27">
        <f>'Raw - Zero'!W622</f>
        <v>0.62819999999999998</v>
      </c>
      <c r="X143" s="27">
        <f>'Raw - Zero'!X622</f>
        <v>0.61860000000000004</v>
      </c>
      <c r="Y143" s="27">
        <f>'Raw - Zero'!Y622</f>
        <v>0.60850000000000004</v>
      </c>
      <c r="Z143" s="27">
        <f>'Raw - Zero'!Z622</f>
        <v>0.59789999999999999</v>
      </c>
      <c r="AA143" s="27">
        <f>'Raw - Zero'!AA622</f>
        <v>0.58679999999999999</v>
      </c>
      <c r="AB143" s="27">
        <f>'Raw - Zero'!AB622</f>
        <v>0.57509999999999994</v>
      </c>
      <c r="AC143" s="27">
        <f>'Raw - Zero'!AC622</f>
        <v>0.56279999999999997</v>
      </c>
      <c r="AD143" s="27">
        <f>'Raw - Zero'!AD622</f>
        <v>0.55010000000000003</v>
      </c>
      <c r="AE143" s="27">
        <f>'Raw - Zero'!AE622</f>
        <v>0.53700000000000003</v>
      </c>
      <c r="AF143" s="27">
        <f>'Raw - Zero'!AF622</f>
        <v>0.52339999999999998</v>
      </c>
    </row>
    <row r="144" spans="1:33" x14ac:dyDescent="0.2">
      <c r="A144" s="22" t="s">
        <v>511</v>
      </c>
      <c r="B144" s="27">
        <f>'Raw - Zero'!B623</f>
        <v>1.4741</v>
      </c>
      <c r="C144" s="27">
        <f>'Raw - Zero'!C623</f>
        <v>1.3183</v>
      </c>
      <c r="D144" s="27">
        <f>'Raw - Zero'!D623</f>
        <v>1.3036000000000001</v>
      </c>
      <c r="E144" s="27">
        <f>'Raw - Zero'!E623</f>
        <v>1.3104</v>
      </c>
      <c r="F144" s="27">
        <f>'Raw - Zero'!F623</f>
        <v>1.3460000000000001</v>
      </c>
      <c r="G144" s="27">
        <f>'Raw - Zero'!G623</f>
        <v>1.3183</v>
      </c>
      <c r="H144" s="27">
        <f>'Raw - Zero'!H623</f>
        <v>1.3456999999999999</v>
      </c>
      <c r="I144" s="27">
        <f>'Raw - Zero'!I623</f>
        <v>1.3502000000000001</v>
      </c>
      <c r="J144" s="27">
        <f>'Raw - Zero'!J623</f>
        <v>1.3554999999999999</v>
      </c>
      <c r="K144" s="27">
        <f>'Raw - Zero'!K623</f>
        <v>1.3586</v>
      </c>
      <c r="L144" s="27">
        <f>'Raw - Zero'!L623</f>
        <v>1.3597999999999999</v>
      </c>
      <c r="M144" s="27">
        <f>'Raw - Zero'!M623</f>
        <v>1.3591</v>
      </c>
      <c r="N144" s="27">
        <f>'Raw - Zero'!N623</f>
        <v>1.3566</v>
      </c>
      <c r="O144" s="27">
        <f>'Raw - Zero'!O623</f>
        <v>1.3524</v>
      </c>
      <c r="P144" s="27">
        <f>'Raw - Zero'!P623</f>
        <v>1.3465</v>
      </c>
      <c r="Q144" s="27">
        <f>'Raw - Zero'!Q623</f>
        <v>1.3388</v>
      </c>
      <c r="R144" s="27">
        <f>'Raw - Zero'!R623</f>
        <v>1.3294999999999999</v>
      </c>
      <c r="S144" s="27">
        <f>'Raw - Zero'!S623</f>
        <v>1.3185</v>
      </c>
      <c r="T144" s="27">
        <f>'Raw - Zero'!T623</f>
        <v>1.3059000000000001</v>
      </c>
      <c r="U144" s="27">
        <f>'Raw - Zero'!U623</f>
        <v>1.2918000000000001</v>
      </c>
      <c r="V144" s="27">
        <f>'Raw - Zero'!V623</f>
        <v>1.2776000000000001</v>
      </c>
      <c r="W144" s="27">
        <f>'Raw - Zero'!W623</f>
        <v>1.2592000000000001</v>
      </c>
      <c r="X144" s="27">
        <f>'Raw - Zero'!X623</f>
        <v>1.2401</v>
      </c>
      <c r="Y144" s="27">
        <f>'Raw - Zero'!Y623</f>
        <v>1.2199</v>
      </c>
      <c r="Z144" s="27">
        <f>'Raw - Zero'!Z623</f>
        <v>1.1987000000000001</v>
      </c>
      <c r="AA144" s="27">
        <f>'Raw - Zero'!AA623</f>
        <v>1.1762999999999999</v>
      </c>
      <c r="AB144" s="27">
        <f>'Raw - Zero'!AB623</f>
        <v>1.1528</v>
      </c>
      <c r="AC144" s="27">
        <f>'Raw - Zero'!AC623</f>
        <v>1.1283000000000001</v>
      </c>
      <c r="AD144" s="27">
        <f>'Raw - Zero'!AD623</f>
        <v>1.1028</v>
      </c>
      <c r="AE144" s="27">
        <f>'Raw - Zero'!AE623</f>
        <v>1.0764</v>
      </c>
      <c r="AF144" s="27">
        <f>'Raw - Zero'!AF623</f>
        <v>1.0492999999999999</v>
      </c>
      <c r="AG144">
        <f t="shared" ref="AG144" si="5">AF144/B144</f>
        <v>0.71182416389661485</v>
      </c>
    </row>
    <row r="145" spans="1:33" x14ac:dyDescent="0.2">
      <c r="A145" s="22" t="s">
        <v>512</v>
      </c>
      <c r="B145" s="27">
        <f>'Raw - Zero'!B624</f>
        <v>0.56259999999999999</v>
      </c>
      <c r="C145" s="27">
        <f>'Raw - Zero'!C624</f>
        <v>0.50309999999999999</v>
      </c>
      <c r="D145" s="27">
        <f>'Raw - Zero'!D624</f>
        <v>0.4975</v>
      </c>
      <c r="E145" s="27">
        <f>'Raw - Zero'!E624</f>
        <v>0.50009999999999999</v>
      </c>
      <c r="F145" s="27">
        <f>'Raw - Zero'!F624</f>
        <v>0.51370000000000005</v>
      </c>
      <c r="G145" s="27">
        <f>'Raw - Zero'!G624</f>
        <v>0.50319999999999998</v>
      </c>
      <c r="H145" s="27">
        <f>'Raw - Zero'!H624</f>
        <v>0.51359999999999995</v>
      </c>
      <c r="I145" s="27">
        <f>'Raw - Zero'!I624</f>
        <v>0.51529999999999998</v>
      </c>
      <c r="J145" s="27">
        <f>'Raw - Zero'!J624</f>
        <v>0.51729999999999998</v>
      </c>
      <c r="K145" s="27">
        <f>'Raw - Zero'!K624</f>
        <v>0.51849999999999996</v>
      </c>
      <c r="L145" s="27">
        <f>'Raw - Zero'!L624</f>
        <v>0.51900000000000002</v>
      </c>
      <c r="M145" s="27">
        <f>'Raw - Zero'!M624</f>
        <v>0.51870000000000005</v>
      </c>
      <c r="N145" s="27">
        <f>'Raw - Zero'!N624</f>
        <v>0.51780000000000004</v>
      </c>
      <c r="O145" s="27">
        <f>'Raw - Zero'!O624</f>
        <v>0.51619999999999999</v>
      </c>
      <c r="P145" s="27">
        <f>'Raw - Zero'!P624</f>
        <v>0.51390000000000002</v>
      </c>
      <c r="Q145" s="27">
        <f>'Raw - Zero'!Q624</f>
        <v>0.51100000000000001</v>
      </c>
      <c r="R145" s="27">
        <f>'Raw - Zero'!R624</f>
        <v>0.50739999999999996</v>
      </c>
      <c r="S145" s="27">
        <f>'Raw - Zero'!S624</f>
        <v>0.50319999999999998</v>
      </c>
      <c r="T145" s="27">
        <f>'Raw - Zero'!T624</f>
        <v>0.49840000000000001</v>
      </c>
      <c r="U145" s="27">
        <f>'Raw - Zero'!U624</f>
        <v>0.49299999999999999</v>
      </c>
      <c r="V145" s="27">
        <f>'Raw - Zero'!V624</f>
        <v>0.48759999999999998</v>
      </c>
      <c r="W145" s="27">
        <f>'Raw - Zero'!W624</f>
        <v>0.48060000000000003</v>
      </c>
      <c r="X145" s="27">
        <f>'Raw - Zero'!X624</f>
        <v>0.4733</v>
      </c>
      <c r="Y145" s="27">
        <f>'Raw - Zero'!Y624</f>
        <v>0.46560000000000001</v>
      </c>
      <c r="Z145" s="27">
        <f>'Raw - Zero'!Z624</f>
        <v>0.45750000000000002</v>
      </c>
      <c r="AA145" s="27">
        <f>'Raw - Zero'!AA624</f>
        <v>0.44890000000000002</v>
      </c>
      <c r="AB145" s="27">
        <f>'Raw - Zero'!AB624</f>
        <v>0.44</v>
      </c>
      <c r="AC145" s="27">
        <f>'Raw - Zero'!AC624</f>
        <v>0.43059999999999998</v>
      </c>
      <c r="AD145" s="27">
        <f>'Raw - Zero'!AD624</f>
        <v>0.4209</v>
      </c>
      <c r="AE145" s="27">
        <f>'Raw - Zero'!AE624</f>
        <v>0.4108</v>
      </c>
      <c r="AF145" s="27">
        <f>'Raw - Zero'!AF624</f>
        <v>0.40050000000000002</v>
      </c>
    </row>
    <row r="146" spans="1:33" x14ac:dyDescent="0.2">
      <c r="A146" s="22" t="s">
        <v>513</v>
      </c>
      <c r="B146" s="27">
        <f>'Raw - Zero'!B625</f>
        <v>0.65669999999999995</v>
      </c>
      <c r="C146" s="27">
        <f>'Raw - Zero'!C625</f>
        <v>0.58730000000000004</v>
      </c>
      <c r="D146" s="27">
        <f>'Raw - Zero'!D625</f>
        <v>0.58069999999999999</v>
      </c>
      <c r="E146" s="27">
        <f>'Raw - Zero'!E625</f>
        <v>0.58379999999999999</v>
      </c>
      <c r="F146" s="27">
        <f>'Raw - Zero'!F625</f>
        <v>0.59960000000000002</v>
      </c>
      <c r="G146" s="27">
        <f>'Raw - Zero'!G625</f>
        <v>0.58730000000000004</v>
      </c>
      <c r="H146" s="27">
        <f>'Raw - Zero'!H625</f>
        <v>0.59950000000000003</v>
      </c>
      <c r="I146" s="27">
        <f>'Raw - Zero'!I625</f>
        <v>0.60150000000000003</v>
      </c>
      <c r="J146" s="27">
        <f>'Raw - Zero'!J625</f>
        <v>0.6038</v>
      </c>
      <c r="K146" s="27">
        <f>'Raw - Zero'!K625</f>
        <v>0.60519999999999996</v>
      </c>
      <c r="L146" s="27">
        <f>'Raw - Zero'!L625</f>
        <v>0.60570000000000002</v>
      </c>
      <c r="M146" s="27">
        <f>'Raw - Zero'!M625</f>
        <v>0.60540000000000005</v>
      </c>
      <c r="N146" s="27">
        <f>'Raw - Zero'!N625</f>
        <v>0.60429999999999995</v>
      </c>
      <c r="O146" s="27">
        <f>'Raw - Zero'!O625</f>
        <v>0.60250000000000004</v>
      </c>
      <c r="P146" s="27">
        <f>'Raw - Zero'!P625</f>
        <v>0.5998</v>
      </c>
      <c r="Q146" s="27">
        <f>'Raw - Zero'!Q625</f>
        <v>0.59640000000000004</v>
      </c>
      <c r="R146" s="27">
        <f>'Raw - Zero'!R625</f>
        <v>0.59230000000000005</v>
      </c>
      <c r="S146" s="27">
        <f>'Raw - Zero'!S625</f>
        <v>0.58740000000000003</v>
      </c>
      <c r="T146" s="27">
        <f>'Raw - Zero'!T625</f>
        <v>0.58179999999999998</v>
      </c>
      <c r="U146" s="27">
        <f>'Raw - Zero'!U625</f>
        <v>0.57540000000000002</v>
      </c>
      <c r="V146" s="27">
        <f>'Raw - Zero'!V625</f>
        <v>0.56910000000000005</v>
      </c>
      <c r="W146" s="27">
        <f>'Raw - Zero'!W625</f>
        <v>0.56100000000000005</v>
      </c>
      <c r="X146" s="27">
        <f>'Raw - Zero'!X625</f>
        <v>0.5524</v>
      </c>
      <c r="Y146" s="27">
        <f>'Raw - Zero'!Y625</f>
        <v>0.54339999999999999</v>
      </c>
      <c r="Z146" s="27">
        <f>'Raw - Zero'!Z625</f>
        <v>0.53400000000000003</v>
      </c>
      <c r="AA146" s="27">
        <f>'Raw - Zero'!AA625</f>
        <v>0.52400000000000002</v>
      </c>
      <c r="AB146" s="27">
        <f>'Raw - Zero'!AB625</f>
        <v>0.51349999999999996</v>
      </c>
      <c r="AC146" s="27">
        <f>'Raw - Zero'!AC625</f>
        <v>0.50260000000000005</v>
      </c>
      <c r="AD146" s="27">
        <f>'Raw - Zero'!AD625</f>
        <v>0.49130000000000001</v>
      </c>
      <c r="AE146" s="27">
        <f>'Raw - Zero'!AE625</f>
        <v>0.47949999999999998</v>
      </c>
      <c r="AF146" s="27">
        <f>'Raw - Zero'!AF625</f>
        <v>0.46739999999999998</v>
      </c>
    </row>
    <row r="147" spans="1:33" x14ac:dyDescent="0.2">
      <c r="A147" s="22" t="s">
        <v>514</v>
      </c>
      <c r="B147" s="27">
        <f>'Raw - Zero'!B626</f>
        <v>11.3924</v>
      </c>
      <c r="C147" s="27">
        <f>'Raw - Zero'!C626</f>
        <v>10.1881</v>
      </c>
      <c r="D147" s="27">
        <f>'Raw - Zero'!D626</f>
        <v>10.0745</v>
      </c>
      <c r="E147" s="27">
        <f>'Raw - Zero'!E626</f>
        <v>10.1273</v>
      </c>
      <c r="F147" s="27">
        <f>'Raw - Zero'!F626</f>
        <v>10.402200000000001</v>
      </c>
      <c r="G147" s="27">
        <f>'Raw - Zero'!G626</f>
        <v>10.188499999999999</v>
      </c>
      <c r="H147" s="27">
        <f>'Raw - Zero'!H626</f>
        <v>10.4003</v>
      </c>
      <c r="I147" s="27">
        <f>'Raw - Zero'!I626</f>
        <v>10.4351</v>
      </c>
      <c r="J147" s="27">
        <f>'Raw - Zero'!J626</f>
        <v>10.475899999999999</v>
      </c>
      <c r="K147" s="27">
        <f>'Raw - Zero'!K626</f>
        <v>10.4998</v>
      </c>
      <c r="L147" s="27">
        <f>'Raw - Zero'!L626</f>
        <v>10.508800000000001</v>
      </c>
      <c r="M147" s="27">
        <f>'Raw - Zero'!M626</f>
        <v>10.503500000000001</v>
      </c>
      <c r="N147" s="27">
        <f>'Raw - Zero'!N626</f>
        <v>10.484400000000001</v>
      </c>
      <c r="O147" s="27">
        <f>'Raw - Zero'!O626</f>
        <v>10.4519</v>
      </c>
      <c r="P147" s="27">
        <f>'Raw - Zero'!P626</f>
        <v>10.4061</v>
      </c>
      <c r="Q147" s="27">
        <f>'Raw - Zero'!Q626</f>
        <v>10.347</v>
      </c>
      <c r="R147" s="27">
        <f>'Raw - Zero'!R626</f>
        <v>10.275</v>
      </c>
      <c r="S147" s="27">
        <f>'Raw - Zero'!S626</f>
        <v>10.190099999999999</v>
      </c>
      <c r="T147" s="27">
        <f>'Raw - Zero'!T626</f>
        <v>10.092700000000001</v>
      </c>
      <c r="U147" s="27">
        <f>'Raw - Zero'!U626</f>
        <v>9.9832000000000001</v>
      </c>
      <c r="V147" s="27">
        <f>'Raw - Zero'!V626</f>
        <v>9.8735999999999997</v>
      </c>
      <c r="W147" s="27">
        <f>'Raw - Zero'!W626</f>
        <v>9.7318999999999996</v>
      </c>
      <c r="X147" s="27">
        <f>'Raw - Zero'!X626</f>
        <v>9.5838000000000001</v>
      </c>
      <c r="Y147" s="27">
        <f>'Raw - Zero'!Y626</f>
        <v>9.4278999999999993</v>
      </c>
      <c r="Z147" s="27">
        <f>'Raw - Zero'!Z626</f>
        <v>9.2637999999999998</v>
      </c>
      <c r="AA147" s="27">
        <f>'Raw - Zero'!AA626</f>
        <v>9.0908999999999995</v>
      </c>
      <c r="AB147" s="27">
        <f>'Raw - Zero'!AB626</f>
        <v>8.9093999999999998</v>
      </c>
      <c r="AC147" s="27">
        <f>'Raw - Zero'!AC626</f>
        <v>8.7199000000000009</v>
      </c>
      <c r="AD147" s="27">
        <f>'Raw - Zero'!AD626</f>
        <v>8.5229999999999997</v>
      </c>
      <c r="AE147" s="27">
        <f>'Raw - Zero'!AE626</f>
        <v>8.3192000000000004</v>
      </c>
      <c r="AF147" s="27">
        <f>'Raw - Zero'!AF626</f>
        <v>8.1092999999999993</v>
      </c>
      <c r="AG147">
        <f t="shared" ref="AG147" si="6">AF147/B147</f>
        <v>0.71181664969628866</v>
      </c>
    </row>
    <row r="148" spans="1:33" x14ac:dyDescent="0.2">
      <c r="A148" s="22" t="s">
        <v>515</v>
      </c>
      <c r="B148" s="27">
        <f>'Raw - Zero'!B627</f>
        <v>0.98329999999999995</v>
      </c>
      <c r="C148" s="27">
        <f>'Raw - Zero'!C627</f>
        <v>0.87939999999999996</v>
      </c>
      <c r="D148" s="27">
        <f>'Raw - Zero'!D627</f>
        <v>0.86960000000000004</v>
      </c>
      <c r="E148" s="27">
        <f>'Raw - Zero'!E627</f>
        <v>0.87409999999999999</v>
      </c>
      <c r="F148" s="27">
        <f>'Raw - Zero'!F627</f>
        <v>0.89780000000000004</v>
      </c>
      <c r="G148" s="27">
        <f>'Raw - Zero'!G627</f>
        <v>0.87939999999999996</v>
      </c>
      <c r="H148" s="27">
        <f>'Raw - Zero'!H627</f>
        <v>0.89770000000000005</v>
      </c>
      <c r="I148" s="27">
        <f>'Raw - Zero'!I627</f>
        <v>0.90069999999999995</v>
      </c>
      <c r="J148" s="27">
        <f>'Raw - Zero'!J627</f>
        <v>0.9042</v>
      </c>
      <c r="K148" s="27">
        <f>'Raw - Zero'!K627</f>
        <v>0.90629999999999999</v>
      </c>
      <c r="L148" s="27">
        <f>'Raw - Zero'!L627</f>
        <v>0.90700000000000003</v>
      </c>
      <c r="M148" s="27">
        <f>'Raw - Zero'!M627</f>
        <v>0.90659999999999996</v>
      </c>
      <c r="N148" s="27">
        <f>'Raw - Zero'!N627</f>
        <v>0.90490000000000004</v>
      </c>
      <c r="O148" s="27">
        <f>'Raw - Zero'!O627</f>
        <v>0.90210000000000001</v>
      </c>
      <c r="P148" s="27">
        <f>'Raw - Zero'!P627</f>
        <v>0.8982</v>
      </c>
      <c r="Q148" s="27">
        <f>'Raw - Zero'!Q627</f>
        <v>0.8931</v>
      </c>
      <c r="R148" s="27">
        <f>'Raw - Zero'!R627</f>
        <v>0.88690000000000002</v>
      </c>
      <c r="S148" s="27">
        <f>'Raw - Zero'!S627</f>
        <v>0.87949999999999995</v>
      </c>
      <c r="T148" s="27">
        <f>'Raw - Zero'!T627</f>
        <v>0.87109999999999999</v>
      </c>
      <c r="U148" s="27">
        <f>'Raw - Zero'!U627</f>
        <v>0.86170000000000002</v>
      </c>
      <c r="V148" s="27">
        <f>'Raw - Zero'!V627</f>
        <v>0.85219999999999996</v>
      </c>
      <c r="W148" s="27">
        <f>'Raw - Zero'!W627</f>
        <v>0.84</v>
      </c>
      <c r="X148" s="27">
        <f>'Raw - Zero'!X627</f>
        <v>0.82720000000000005</v>
      </c>
      <c r="Y148" s="27">
        <f>'Raw - Zero'!Y627</f>
        <v>0.81379999999999997</v>
      </c>
      <c r="Z148" s="27">
        <f>'Raw - Zero'!Z627</f>
        <v>0.79959999999999998</v>
      </c>
      <c r="AA148" s="27">
        <f>'Raw - Zero'!AA627</f>
        <v>0.78469999999999995</v>
      </c>
      <c r="AB148" s="27">
        <f>'Raw - Zero'!AB627</f>
        <v>0.76900000000000002</v>
      </c>
      <c r="AC148" s="27">
        <f>'Raw - Zero'!AC627</f>
        <v>0.75260000000000005</v>
      </c>
      <c r="AD148" s="27">
        <f>'Raw - Zero'!AD627</f>
        <v>0.73560000000000003</v>
      </c>
      <c r="AE148" s="27">
        <f>'Raw - Zero'!AE627</f>
        <v>0.71809999999999996</v>
      </c>
      <c r="AF148" s="27">
        <f>'Raw - Zero'!AF627</f>
        <v>0.69989999999999997</v>
      </c>
    </row>
    <row r="149" spans="1:33" x14ac:dyDescent="0.2">
      <c r="A149" s="22" t="s">
        <v>516</v>
      </c>
      <c r="B149" s="27">
        <f>'Raw - Zero'!B628</f>
        <v>0.81059999999999999</v>
      </c>
      <c r="C149" s="27">
        <f>'Raw - Zero'!C628</f>
        <v>0.72489999999999999</v>
      </c>
      <c r="D149" s="27">
        <f>'Raw - Zero'!D628</f>
        <v>0.71679999999999999</v>
      </c>
      <c r="E149" s="27">
        <f>'Raw - Zero'!E628</f>
        <v>0.72060000000000002</v>
      </c>
      <c r="F149" s="27">
        <f>'Raw - Zero'!F628</f>
        <v>0.74009999999999998</v>
      </c>
      <c r="G149" s="27">
        <f>'Raw - Zero'!G628</f>
        <v>0.72489999999999999</v>
      </c>
      <c r="H149" s="27">
        <f>'Raw - Zero'!H628</f>
        <v>0.74</v>
      </c>
      <c r="I149" s="27">
        <f>'Raw - Zero'!I628</f>
        <v>0.74250000000000005</v>
      </c>
      <c r="J149" s="27">
        <f>'Raw - Zero'!J628</f>
        <v>0.74539999999999995</v>
      </c>
      <c r="K149" s="27">
        <f>'Raw - Zero'!K628</f>
        <v>0.74709999999999999</v>
      </c>
      <c r="L149" s="27">
        <f>'Raw - Zero'!L628</f>
        <v>0.74770000000000003</v>
      </c>
      <c r="M149" s="27">
        <f>'Raw - Zero'!M628</f>
        <v>0.74729999999999996</v>
      </c>
      <c r="N149" s="27">
        <f>'Raw - Zero'!N628</f>
        <v>0.746</v>
      </c>
      <c r="O149" s="27">
        <f>'Raw - Zero'!O628</f>
        <v>0.74370000000000003</v>
      </c>
      <c r="P149" s="27">
        <f>'Raw - Zero'!P628</f>
        <v>0.74039999999999995</v>
      </c>
      <c r="Q149" s="27">
        <f>'Raw - Zero'!Q628</f>
        <v>0.73619999999999997</v>
      </c>
      <c r="R149" s="27">
        <f>'Raw - Zero'!R628</f>
        <v>0.73109999999999997</v>
      </c>
      <c r="S149" s="27">
        <f>'Raw - Zero'!S628</f>
        <v>0.72499999999999998</v>
      </c>
      <c r="T149" s="27">
        <f>'Raw - Zero'!T628</f>
        <v>0.71809999999999996</v>
      </c>
      <c r="U149" s="27">
        <f>'Raw - Zero'!U628</f>
        <v>0.71030000000000004</v>
      </c>
      <c r="V149" s="27">
        <f>'Raw - Zero'!V628</f>
        <v>0.70250000000000001</v>
      </c>
      <c r="W149" s="27">
        <f>'Raw - Zero'!W628</f>
        <v>0.69240000000000002</v>
      </c>
      <c r="X149" s="27">
        <f>'Raw - Zero'!X628</f>
        <v>0.68189999999999995</v>
      </c>
      <c r="Y149" s="27">
        <f>'Raw - Zero'!Y628</f>
        <v>0.67079999999999995</v>
      </c>
      <c r="Z149" s="27">
        <f>'Raw - Zero'!Z628</f>
        <v>0.65910000000000002</v>
      </c>
      <c r="AA149" s="27">
        <f>'Raw - Zero'!AA628</f>
        <v>0.64680000000000004</v>
      </c>
      <c r="AB149" s="27">
        <f>'Raw - Zero'!AB628</f>
        <v>0.63390000000000002</v>
      </c>
      <c r="AC149" s="27">
        <f>'Raw - Zero'!AC628</f>
        <v>0.62039999999999995</v>
      </c>
      <c r="AD149" s="27">
        <f>'Raw - Zero'!AD628</f>
        <v>0.60640000000000005</v>
      </c>
      <c r="AE149" s="27">
        <f>'Raw - Zero'!AE628</f>
        <v>0.59189999999999998</v>
      </c>
      <c r="AF149" s="27">
        <f>'Raw - Zero'!AF628</f>
        <v>0.57699999999999996</v>
      </c>
    </row>
    <row r="150" spans="1:33" x14ac:dyDescent="0.2">
      <c r="A150" s="22" t="s">
        <v>517</v>
      </c>
      <c r="B150" s="27">
        <f>'Raw - Zero'!B629</f>
        <v>0.4788</v>
      </c>
      <c r="C150" s="27">
        <f>'Raw - Zero'!C629</f>
        <v>0.42820000000000003</v>
      </c>
      <c r="D150" s="27">
        <f>'Raw - Zero'!D629</f>
        <v>0.4234</v>
      </c>
      <c r="E150" s="27">
        <f>'Raw - Zero'!E629</f>
        <v>0.42570000000000002</v>
      </c>
      <c r="F150" s="27">
        <f>'Raw - Zero'!F629</f>
        <v>0.43719999999999998</v>
      </c>
      <c r="G150" s="27">
        <f>'Raw - Zero'!G629</f>
        <v>0.42820000000000003</v>
      </c>
      <c r="H150" s="27">
        <f>'Raw - Zero'!H629</f>
        <v>0.43709999999999999</v>
      </c>
      <c r="I150" s="27">
        <f>'Raw - Zero'!I629</f>
        <v>0.43859999999999999</v>
      </c>
      <c r="J150" s="27">
        <f>'Raw - Zero'!J629</f>
        <v>0.44030000000000002</v>
      </c>
      <c r="K150" s="27">
        <f>'Raw - Zero'!K629</f>
        <v>0.44130000000000003</v>
      </c>
      <c r="L150" s="27">
        <f>'Raw - Zero'!L629</f>
        <v>0.44169999999999998</v>
      </c>
      <c r="M150" s="27">
        <f>'Raw - Zero'!M629</f>
        <v>0.4415</v>
      </c>
      <c r="N150" s="27">
        <f>'Raw - Zero'!N629</f>
        <v>0.44069999999999998</v>
      </c>
      <c r="O150" s="27">
        <f>'Raw - Zero'!O629</f>
        <v>0.43930000000000002</v>
      </c>
      <c r="P150" s="27">
        <f>'Raw - Zero'!P629</f>
        <v>0.43740000000000001</v>
      </c>
      <c r="Q150" s="27">
        <f>'Raw - Zero'!Q629</f>
        <v>0.43490000000000001</v>
      </c>
      <c r="R150" s="27">
        <f>'Raw - Zero'!R629</f>
        <v>0.43190000000000001</v>
      </c>
      <c r="S150" s="27">
        <f>'Raw - Zero'!S629</f>
        <v>0.42830000000000001</v>
      </c>
      <c r="T150" s="27">
        <f>'Raw - Zero'!T629</f>
        <v>0.42420000000000002</v>
      </c>
      <c r="U150" s="27">
        <f>'Raw - Zero'!U629</f>
        <v>0.41959999999999997</v>
      </c>
      <c r="V150" s="27">
        <f>'Raw - Zero'!V629</f>
        <v>0.41499999999999998</v>
      </c>
      <c r="W150" s="27">
        <f>'Raw - Zero'!W629</f>
        <v>0.40899999999999997</v>
      </c>
      <c r="X150" s="27">
        <f>'Raw - Zero'!X629</f>
        <v>0.40279999999999999</v>
      </c>
      <c r="Y150" s="27">
        <f>'Raw - Zero'!Y629</f>
        <v>0.39629999999999999</v>
      </c>
      <c r="Z150" s="27">
        <f>'Raw - Zero'!Z629</f>
        <v>0.38940000000000002</v>
      </c>
      <c r="AA150" s="27">
        <f>'Raw - Zero'!AA629</f>
        <v>0.3821</v>
      </c>
      <c r="AB150" s="27">
        <f>'Raw - Zero'!AB629</f>
        <v>0.3745</v>
      </c>
      <c r="AC150" s="27">
        <f>'Raw - Zero'!AC629</f>
        <v>0.36649999999999999</v>
      </c>
      <c r="AD150" s="27">
        <f>'Raw - Zero'!AD629</f>
        <v>0.35820000000000002</v>
      </c>
      <c r="AE150" s="27">
        <f>'Raw - Zero'!AE629</f>
        <v>0.34970000000000001</v>
      </c>
      <c r="AF150" s="27">
        <f>'Raw - Zero'!AF629</f>
        <v>0.34079999999999999</v>
      </c>
    </row>
    <row r="151" spans="1:33" x14ac:dyDescent="0.2">
      <c r="A151" s="22" t="s">
        <v>518</v>
      </c>
      <c r="B151" s="27">
        <f>'Raw - Zero'!B630</f>
        <v>17.071300000000001</v>
      </c>
      <c r="C151" s="27">
        <f>'Raw - Zero'!C630</f>
        <v>15.2667</v>
      </c>
      <c r="D151" s="27">
        <f>'Raw - Zero'!D630</f>
        <v>15.096500000000001</v>
      </c>
      <c r="E151" s="27">
        <f>'Raw - Zero'!E630</f>
        <v>15.175599999999999</v>
      </c>
      <c r="F151" s="27">
        <f>'Raw - Zero'!F630</f>
        <v>15.5875</v>
      </c>
      <c r="G151" s="27">
        <f>'Raw - Zero'!G630</f>
        <v>15.267300000000001</v>
      </c>
      <c r="H151" s="27">
        <f>'Raw - Zero'!H630</f>
        <v>15.5846</v>
      </c>
      <c r="I151" s="27">
        <f>'Raw - Zero'!I630</f>
        <v>15.636900000000001</v>
      </c>
      <c r="J151" s="27">
        <f>'Raw - Zero'!J630</f>
        <v>15.697900000000001</v>
      </c>
      <c r="K151" s="27">
        <f>'Raw - Zero'!K630</f>
        <v>15.7338</v>
      </c>
      <c r="L151" s="27">
        <f>'Raw - Zero'!L630</f>
        <v>15.747299999999999</v>
      </c>
      <c r="M151" s="27">
        <f>'Raw - Zero'!M630</f>
        <v>15.7394</v>
      </c>
      <c r="N151" s="27">
        <f>'Raw - Zero'!N630</f>
        <v>15.710800000000001</v>
      </c>
      <c r="O151" s="27">
        <f>'Raw - Zero'!O630</f>
        <v>15.662000000000001</v>
      </c>
      <c r="P151" s="27">
        <f>'Raw - Zero'!P630</f>
        <v>15.593299999999999</v>
      </c>
      <c r="Q151" s="27">
        <f>'Raw - Zero'!Q630</f>
        <v>15.504899999999999</v>
      </c>
      <c r="R151" s="27">
        <f>'Raw - Zero'!R630</f>
        <v>15.3969</v>
      </c>
      <c r="S151" s="27">
        <f>'Raw - Zero'!S630</f>
        <v>15.2697</v>
      </c>
      <c r="T151" s="27">
        <f>'Raw - Zero'!T630</f>
        <v>15.123799999999999</v>
      </c>
      <c r="U151" s="27">
        <f>'Raw - Zero'!U630</f>
        <v>14.9596</v>
      </c>
      <c r="V151" s="27">
        <f>'Raw - Zero'!V630</f>
        <v>14.795400000000001</v>
      </c>
      <c r="W151" s="27">
        <f>'Raw - Zero'!W630</f>
        <v>14.5831</v>
      </c>
      <c r="X151" s="27">
        <f>'Raw - Zero'!X630</f>
        <v>14.3612</v>
      </c>
      <c r="Y151" s="27">
        <f>'Raw - Zero'!Y630</f>
        <v>14.127599999999999</v>
      </c>
      <c r="Z151" s="27">
        <f>'Raw - Zero'!Z630</f>
        <v>13.881600000000001</v>
      </c>
      <c r="AA151" s="27">
        <f>'Raw - Zero'!AA630</f>
        <v>13.6226</v>
      </c>
      <c r="AB151" s="27">
        <f>'Raw - Zero'!AB630</f>
        <v>13.3505</v>
      </c>
      <c r="AC151" s="27">
        <f>'Raw - Zero'!AC630</f>
        <v>13.066599999999999</v>
      </c>
      <c r="AD151" s="27">
        <f>'Raw - Zero'!AD630</f>
        <v>12.7715</v>
      </c>
      <c r="AE151" s="27">
        <f>'Raw - Zero'!AE630</f>
        <v>12.466200000000001</v>
      </c>
      <c r="AF151" s="27">
        <f>'Raw - Zero'!AF630</f>
        <v>12.1517</v>
      </c>
      <c r="AG151">
        <f t="shared" ref="AG151" si="7">AF151/B151</f>
        <v>0.71182042375214538</v>
      </c>
    </row>
    <row r="152" spans="1:33" x14ac:dyDescent="0.2">
      <c r="A152" s="22" t="s">
        <v>519</v>
      </c>
      <c r="B152" s="27">
        <f>'Raw - Zero'!B631</f>
        <v>0.54210000000000003</v>
      </c>
      <c r="C152" s="27">
        <f>'Raw - Zero'!C631</f>
        <v>0.48480000000000001</v>
      </c>
      <c r="D152" s="27">
        <f>'Raw - Zero'!D631</f>
        <v>0.47939999999999999</v>
      </c>
      <c r="E152" s="27">
        <f>'Raw - Zero'!E631</f>
        <v>0.4819</v>
      </c>
      <c r="F152" s="27">
        <f>'Raw - Zero'!F631</f>
        <v>0.495</v>
      </c>
      <c r="G152" s="27">
        <f>'Raw - Zero'!G631</f>
        <v>0.48480000000000001</v>
      </c>
      <c r="H152" s="27">
        <f>'Raw - Zero'!H631</f>
        <v>0.49490000000000001</v>
      </c>
      <c r="I152" s="27">
        <f>'Raw - Zero'!I631</f>
        <v>0.4965</v>
      </c>
      <c r="J152" s="27">
        <f>'Raw - Zero'!J631</f>
        <v>0.4985</v>
      </c>
      <c r="K152" s="27">
        <f>'Raw - Zero'!K631</f>
        <v>0.49959999999999999</v>
      </c>
      <c r="L152" s="27">
        <f>'Raw - Zero'!L631</f>
        <v>0.50009999999999999</v>
      </c>
      <c r="M152" s="27">
        <f>'Raw - Zero'!M631</f>
        <v>0.49980000000000002</v>
      </c>
      <c r="N152" s="27">
        <f>'Raw - Zero'!N631</f>
        <v>0.49890000000000001</v>
      </c>
      <c r="O152" s="27">
        <f>'Raw - Zero'!O631</f>
        <v>0.49730000000000002</v>
      </c>
      <c r="P152" s="27">
        <f>'Raw - Zero'!P631</f>
        <v>0.49519999999999997</v>
      </c>
      <c r="Q152" s="27">
        <f>'Raw - Zero'!Q631</f>
        <v>0.4924</v>
      </c>
      <c r="R152" s="27">
        <f>'Raw - Zero'!R631</f>
        <v>0.4889</v>
      </c>
      <c r="S152" s="27">
        <f>'Raw - Zero'!S631</f>
        <v>0.4849</v>
      </c>
      <c r="T152" s="27">
        <f>'Raw - Zero'!T631</f>
        <v>0.4803</v>
      </c>
      <c r="U152" s="27">
        <f>'Raw - Zero'!U631</f>
        <v>0.47499999999999998</v>
      </c>
      <c r="V152" s="27">
        <f>'Raw - Zero'!V631</f>
        <v>0.4698</v>
      </c>
      <c r="W152" s="27">
        <f>'Raw - Zero'!W631</f>
        <v>0.46310000000000001</v>
      </c>
      <c r="X152" s="27">
        <f>'Raw - Zero'!X631</f>
        <v>0.45600000000000002</v>
      </c>
      <c r="Y152" s="27">
        <f>'Raw - Zero'!Y631</f>
        <v>0.4486</v>
      </c>
      <c r="Z152" s="27">
        <f>'Raw - Zero'!Z631</f>
        <v>0.44080000000000003</v>
      </c>
      <c r="AA152" s="27">
        <f>'Raw - Zero'!AA631</f>
        <v>0.43259999999999998</v>
      </c>
      <c r="AB152" s="27">
        <f>'Raw - Zero'!AB631</f>
        <v>0.4239</v>
      </c>
      <c r="AC152" s="27">
        <f>'Raw - Zero'!AC631</f>
        <v>0.41489999999999999</v>
      </c>
      <c r="AD152" s="27">
        <f>'Raw - Zero'!AD631</f>
        <v>0.40560000000000002</v>
      </c>
      <c r="AE152" s="27">
        <f>'Raw - Zero'!AE631</f>
        <v>0.39589999999999997</v>
      </c>
      <c r="AF152" s="27">
        <f>'Raw - Zero'!AF631</f>
        <v>0.38590000000000002</v>
      </c>
    </row>
    <row r="153" spans="1:33" x14ac:dyDescent="0.2">
      <c r="A153" s="22" t="s">
        <v>520</v>
      </c>
      <c r="B153" s="27">
        <f>'Raw - Zero'!B632</f>
        <v>0.56950000000000001</v>
      </c>
      <c r="C153" s="27">
        <f>'Raw - Zero'!C632</f>
        <v>0.50929999999999997</v>
      </c>
      <c r="D153" s="27">
        <f>'Raw - Zero'!D632</f>
        <v>0.50360000000000005</v>
      </c>
      <c r="E153" s="27">
        <f>'Raw - Zero'!E632</f>
        <v>0.50619999999999998</v>
      </c>
      <c r="F153" s="27">
        <f>'Raw - Zero'!F632</f>
        <v>0.52</v>
      </c>
      <c r="G153" s="27">
        <f>'Raw - Zero'!G632</f>
        <v>0.50929999999999997</v>
      </c>
      <c r="H153" s="27">
        <f>'Raw - Zero'!H632</f>
        <v>0.51990000000000003</v>
      </c>
      <c r="I153" s="27">
        <f>'Raw - Zero'!I632</f>
        <v>0.52159999999999995</v>
      </c>
      <c r="J153" s="27">
        <f>'Raw - Zero'!J632</f>
        <v>0.52359999999999995</v>
      </c>
      <c r="K153" s="27">
        <f>'Raw - Zero'!K632</f>
        <v>0.52480000000000004</v>
      </c>
      <c r="L153" s="27">
        <f>'Raw - Zero'!L632</f>
        <v>0.52529999999999999</v>
      </c>
      <c r="M153" s="27">
        <f>'Raw - Zero'!M632</f>
        <v>0.52500000000000002</v>
      </c>
      <c r="N153" s="27">
        <f>'Raw - Zero'!N632</f>
        <v>0.52410000000000001</v>
      </c>
      <c r="O153" s="27">
        <f>'Raw - Zero'!O632</f>
        <v>0.52239999999999998</v>
      </c>
      <c r="P153" s="27">
        <f>'Raw - Zero'!P632</f>
        <v>0.5202</v>
      </c>
      <c r="Q153" s="27">
        <f>'Raw - Zero'!Q632</f>
        <v>0.51719999999999999</v>
      </c>
      <c r="R153" s="27">
        <f>'Raw - Zero'!R632</f>
        <v>0.51359999999999995</v>
      </c>
      <c r="S153" s="27">
        <f>'Raw - Zero'!S632</f>
        <v>0.50939999999999996</v>
      </c>
      <c r="T153" s="27">
        <f>'Raw - Zero'!T632</f>
        <v>0.50449999999999995</v>
      </c>
      <c r="U153" s="27">
        <f>'Raw - Zero'!U632</f>
        <v>0.499</v>
      </c>
      <c r="V153" s="27">
        <f>'Raw - Zero'!V632</f>
        <v>0.49349999999999999</v>
      </c>
      <c r="W153" s="27">
        <f>'Raw - Zero'!W632</f>
        <v>0.48649999999999999</v>
      </c>
      <c r="X153" s="27">
        <f>'Raw - Zero'!X632</f>
        <v>0.47910000000000003</v>
      </c>
      <c r="Y153" s="27">
        <f>'Raw - Zero'!Y632</f>
        <v>0.4713</v>
      </c>
      <c r="Z153" s="27">
        <f>'Raw - Zero'!Z632</f>
        <v>0.46310000000000001</v>
      </c>
      <c r="AA153" s="27">
        <f>'Raw - Zero'!AA632</f>
        <v>0.45440000000000003</v>
      </c>
      <c r="AB153" s="27">
        <f>'Raw - Zero'!AB632</f>
        <v>0.44529999999999997</v>
      </c>
      <c r="AC153" s="27">
        <f>'Raw - Zero'!AC632</f>
        <v>0.43590000000000001</v>
      </c>
      <c r="AD153" s="27">
        <f>'Raw - Zero'!AD632</f>
        <v>0.42599999999999999</v>
      </c>
      <c r="AE153" s="27">
        <f>'Raw - Zero'!AE632</f>
        <v>0.4158</v>
      </c>
      <c r="AF153" s="27">
        <f>'Raw - Zero'!AF632</f>
        <v>0.40539999999999998</v>
      </c>
    </row>
    <row r="154" spans="1:33" x14ac:dyDescent="0.2">
      <c r="A154" s="22" t="s">
        <v>521</v>
      </c>
      <c r="B154" s="27">
        <f>'Raw - Zero'!B633</f>
        <v>0.11119999999999999</v>
      </c>
      <c r="C154" s="27">
        <f>'Raw - Zero'!C633</f>
        <v>9.9400000000000002E-2</v>
      </c>
      <c r="D154" s="27">
        <f>'Raw - Zero'!D633</f>
        <v>9.8299999999999998E-2</v>
      </c>
      <c r="E154" s="27">
        <f>'Raw - Zero'!E633</f>
        <v>9.8799999999999999E-2</v>
      </c>
      <c r="F154" s="27">
        <f>'Raw - Zero'!F633</f>
        <v>0.10150000000000001</v>
      </c>
      <c r="G154" s="27">
        <f>'Raw - Zero'!G633</f>
        <v>9.9400000000000002E-2</v>
      </c>
      <c r="H154" s="27">
        <f>'Raw - Zero'!H633</f>
        <v>0.10150000000000001</v>
      </c>
      <c r="I154" s="27">
        <f>'Raw - Zero'!I633</f>
        <v>0.1018</v>
      </c>
      <c r="J154" s="27">
        <f>'Raw - Zero'!J633</f>
        <v>0.1022</v>
      </c>
      <c r="K154" s="27">
        <f>'Raw - Zero'!K633</f>
        <v>0.1024</v>
      </c>
      <c r="L154" s="27">
        <f>'Raw - Zero'!L633</f>
        <v>0.10249999999999999</v>
      </c>
      <c r="M154" s="27">
        <f>'Raw - Zero'!M633</f>
        <v>0.10249999999999999</v>
      </c>
      <c r="N154" s="27">
        <f>'Raw - Zero'!N633</f>
        <v>0.1023</v>
      </c>
      <c r="O154" s="27">
        <f>'Raw - Zero'!O633</f>
        <v>0.10199999999999999</v>
      </c>
      <c r="P154" s="27">
        <f>'Raw - Zero'!P633</f>
        <v>0.10150000000000001</v>
      </c>
      <c r="Q154" s="27">
        <f>'Raw - Zero'!Q633</f>
        <v>0.10100000000000001</v>
      </c>
      <c r="R154" s="27">
        <f>'Raw - Zero'!R633</f>
        <v>0.1003</v>
      </c>
      <c r="S154" s="27">
        <f>'Raw - Zero'!S633</f>
        <v>9.9400000000000002E-2</v>
      </c>
      <c r="T154" s="27">
        <f>'Raw - Zero'!T633</f>
        <v>9.8500000000000004E-2</v>
      </c>
      <c r="U154" s="27">
        <f>'Raw - Zero'!U633</f>
        <v>9.74E-2</v>
      </c>
      <c r="V154" s="27">
        <f>'Raw - Zero'!V633</f>
        <v>9.6299999999999997E-2</v>
      </c>
      <c r="W154" s="27">
        <f>'Raw - Zero'!W633</f>
        <v>9.5000000000000001E-2</v>
      </c>
      <c r="X154" s="27">
        <f>'Raw - Zero'!X633</f>
        <v>9.35E-2</v>
      </c>
      <c r="Y154" s="27">
        <f>'Raw - Zero'!Y633</f>
        <v>9.1999999999999998E-2</v>
      </c>
      <c r="Z154" s="27">
        <f>'Raw - Zero'!Z633</f>
        <v>9.0399999999999994E-2</v>
      </c>
      <c r="AA154" s="27">
        <f>'Raw - Zero'!AA633</f>
        <v>8.8700000000000001E-2</v>
      </c>
      <c r="AB154" s="27">
        <f>'Raw - Zero'!AB633</f>
        <v>8.6900000000000005E-2</v>
      </c>
      <c r="AC154" s="27">
        <f>'Raw - Zero'!AC633</f>
        <v>8.5099999999999995E-2</v>
      </c>
      <c r="AD154" s="27">
        <f>'Raw - Zero'!AD633</f>
        <v>8.3199999999999996E-2</v>
      </c>
      <c r="AE154" s="27">
        <f>'Raw - Zero'!AE633</f>
        <v>8.1199999999999994E-2</v>
      </c>
      <c r="AF154" s="27">
        <f>'Raw - Zero'!AF633</f>
        <v>7.9100000000000004E-2</v>
      </c>
    </row>
    <row r="155" spans="1:33" x14ac:dyDescent="0.2">
      <c r="A155" s="22" t="s">
        <v>522</v>
      </c>
      <c r="B155" s="27">
        <f>'Raw - Zero'!B634</f>
        <v>1.5476000000000001</v>
      </c>
      <c r="C155" s="27">
        <f>'Raw - Zero'!C634</f>
        <v>1.3839999999999999</v>
      </c>
      <c r="D155" s="27">
        <f>'Raw - Zero'!D634</f>
        <v>1.3686</v>
      </c>
      <c r="E155" s="27">
        <f>'Raw - Zero'!E634</f>
        <v>1.3757999999999999</v>
      </c>
      <c r="F155" s="27">
        <f>'Raw - Zero'!F634</f>
        <v>1.4131</v>
      </c>
      <c r="G155" s="27">
        <f>'Raw - Zero'!G634</f>
        <v>1.3841000000000001</v>
      </c>
      <c r="H155" s="27">
        <f>'Raw - Zero'!H634</f>
        <v>1.4128000000000001</v>
      </c>
      <c r="I155" s="27">
        <f>'Raw - Zero'!I634</f>
        <v>1.4176</v>
      </c>
      <c r="J155" s="27">
        <f>'Raw - Zero'!J634</f>
        <v>1.4231</v>
      </c>
      <c r="K155" s="27">
        <f>'Raw - Zero'!K634</f>
        <v>1.4263999999999999</v>
      </c>
      <c r="L155" s="27">
        <f>'Raw - Zero'!L634</f>
        <v>1.4276</v>
      </c>
      <c r="M155" s="27">
        <f>'Raw - Zero'!M634</f>
        <v>1.4269000000000001</v>
      </c>
      <c r="N155" s="27">
        <f>'Raw - Zero'!N634</f>
        <v>1.4242999999999999</v>
      </c>
      <c r="O155" s="27">
        <f>'Raw - Zero'!O634</f>
        <v>1.4198999999999999</v>
      </c>
      <c r="P155" s="27">
        <f>'Raw - Zero'!P634</f>
        <v>1.4136</v>
      </c>
      <c r="Q155" s="27">
        <f>'Raw - Zero'!Q634</f>
        <v>1.4056</v>
      </c>
      <c r="R155" s="27">
        <f>'Raw - Zero'!R634</f>
        <v>1.3957999999999999</v>
      </c>
      <c r="S155" s="27">
        <f>'Raw - Zero'!S634</f>
        <v>1.3843000000000001</v>
      </c>
      <c r="T155" s="27">
        <f>'Raw - Zero'!T634</f>
        <v>1.3711</v>
      </c>
      <c r="U155" s="27">
        <f>'Raw - Zero'!U634</f>
        <v>1.3562000000000001</v>
      </c>
      <c r="V155" s="27">
        <f>'Raw - Zero'!V634</f>
        <v>1.3412999999999999</v>
      </c>
      <c r="W155" s="27">
        <f>'Raw - Zero'!W634</f>
        <v>1.3220000000000001</v>
      </c>
      <c r="X155" s="27">
        <f>'Raw - Zero'!X634</f>
        <v>1.3019000000000001</v>
      </c>
      <c r="Y155" s="27">
        <f>'Raw - Zero'!Y634</f>
        <v>1.2807999999999999</v>
      </c>
      <c r="Z155" s="27">
        <f>'Raw - Zero'!Z634</f>
        <v>1.2585</v>
      </c>
      <c r="AA155" s="27">
        <f>'Raw - Zero'!AA634</f>
        <v>1.2350000000000001</v>
      </c>
      <c r="AB155" s="27">
        <f>'Raw - Zero'!AB634</f>
        <v>1.2102999999999999</v>
      </c>
      <c r="AC155" s="27">
        <f>'Raw - Zero'!AC634</f>
        <v>1.1846000000000001</v>
      </c>
      <c r="AD155" s="27">
        <f>'Raw - Zero'!AD634</f>
        <v>1.1577999999999999</v>
      </c>
      <c r="AE155" s="27">
        <f>'Raw - Zero'!AE634</f>
        <v>1.1301000000000001</v>
      </c>
      <c r="AF155" s="27">
        <f>'Raw - Zero'!AF634</f>
        <v>1.1015999999999999</v>
      </c>
      <c r="AG155">
        <f t="shared" ref="AG155" si="8">AF155/B155</f>
        <v>0.71181183768415601</v>
      </c>
    </row>
    <row r="156" spans="1:33" x14ac:dyDescent="0.2">
      <c r="A156" s="22" t="s">
        <v>523</v>
      </c>
      <c r="B156" s="27">
        <f>'Raw - Zero'!B635</f>
        <v>0.51470000000000005</v>
      </c>
      <c r="C156" s="27">
        <f>'Raw - Zero'!C635</f>
        <v>0.46029999999999999</v>
      </c>
      <c r="D156" s="27">
        <f>'Raw - Zero'!D635</f>
        <v>0.45519999999999999</v>
      </c>
      <c r="E156" s="27">
        <f>'Raw - Zero'!E635</f>
        <v>0.45760000000000001</v>
      </c>
      <c r="F156" s="27">
        <f>'Raw - Zero'!F635</f>
        <v>0.47</v>
      </c>
      <c r="G156" s="27">
        <f>'Raw - Zero'!G635</f>
        <v>0.46029999999999999</v>
      </c>
      <c r="H156" s="27">
        <f>'Raw - Zero'!H635</f>
        <v>0.46989999999999998</v>
      </c>
      <c r="I156" s="27">
        <f>'Raw - Zero'!I635</f>
        <v>0.47149999999999997</v>
      </c>
      <c r="J156" s="27">
        <f>'Raw - Zero'!J635</f>
        <v>0.4733</v>
      </c>
      <c r="K156" s="27">
        <f>'Raw - Zero'!K635</f>
        <v>0.47439999999999999</v>
      </c>
      <c r="L156" s="27">
        <f>'Raw - Zero'!L635</f>
        <v>0.4748</v>
      </c>
      <c r="M156" s="27">
        <f>'Raw - Zero'!M635</f>
        <v>0.47460000000000002</v>
      </c>
      <c r="N156" s="27">
        <f>'Raw - Zero'!N635</f>
        <v>0.47370000000000001</v>
      </c>
      <c r="O156" s="27">
        <f>'Raw - Zero'!O635</f>
        <v>0.47220000000000001</v>
      </c>
      <c r="P156" s="27">
        <f>'Raw - Zero'!P635</f>
        <v>0.47020000000000001</v>
      </c>
      <c r="Q156" s="27">
        <f>'Raw - Zero'!Q635</f>
        <v>0.46750000000000003</v>
      </c>
      <c r="R156" s="27">
        <f>'Raw - Zero'!R635</f>
        <v>0.46429999999999999</v>
      </c>
      <c r="S156" s="27">
        <f>'Raw - Zero'!S635</f>
        <v>0.46039999999999998</v>
      </c>
      <c r="T156" s="27">
        <f>'Raw - Zero'!T635</f>
        <v>0.45600000000000002</v>
      </c>
      <c r="U156" s="27">
        <f>'Raw - Zero'!U635</f>
        <v>0.4511</v>
      </c>
      <c r="V156" s="27">
        <f>'Raw - Zero'!V635</f>
        <v>0.4461</v>
      </c>
      <c r="W156" s="27">
        <f>'Raw - Zero'!W635</f>
        <v>0.43969999999999998</v>
      </c>
      <c r="X156" s="27">
        <f>'Raw - Zero'!X635</f>
        <v>0.433</v>
      </c>
      <c r="Y156" s="27">
        <f>'Raw - Zero'!Y635</f>
        <v>0.42599999999999999</v>
      </c>
      <c r="Z156" s="27">
        <f>'Raw - Zero'!Z635</f>
        <v>0.41860000000000003</v>
      </c>
      <c r="AA156" s="27">
        <f>'Raw - Zero'!AA635</f>
        <v>0.4108</v>
      </c>
      <c r="AB156" s="27">
        <f>'Raw - Zero'!AB635</f>
        <v>0.40250000000000002</v>
      </c>
      <c r="AC156" s="27">
        <f>'Raw - Zero'!AC635</f>
        <v>0.39400000000000002</v>
      </c>
      <c r="AD156" s="27">
        <f>'Raw - Zero'!AD635</f>
        <v>0.3851</v>
      </c>
      <c r="AE156" s="27">
        <f>'Raw - Zero'!AE635</f>
        <v>0.37590000000000001</v>
      </c>
      <c r="AF156" s="27">
        <f>'Raw - Zero'!AF635</f>
        <v>0.3664</v>
      </c>
    </row>
    <row r="157" spans="1:33" x14ac:dyDescent="0.2">
      <c r="A157" s="22" t="s">
        <v>524</v>
      </c>
      <c r="B157" s="27">
        <f>'Raw - Zero'!B636</f>
        <v>1.2552000000000001</v>
      </c>
      <c r="C157" s="27">
        <f>'Raw - Zero'!C636</f>
        <v>1.1225000000000001</v>
      </c>
      <c r="D157" s="27">
        <f>'Raw - Zero'!D636</f>
        <v>1.1100000000000001</v>
      </c>
      <c r="E157" s="27">
        <f>'Raw - Zero'!E636</f>
        <v>1.1157999999999999</v>
      </c>
      <c r="F157" s="27">
        <f>'Raw - Zero'!F636</f>
        <v>1.1460999999999999</v>
      </c>
      <c r="G157" s="27">
        <f>'Raw - Zero'!G636</f>
        <v>1.1225000000000001</v>
      </c>
      <c r="H157" s="27">
        <f>'Raw - Zero'!H636</f>
        <v>1.1458999999999999</v>
      </c>
      <c r="I157" s="27">
        <f>'Raw - Zero'!I636</f>
        <v>1.1496999999999999</v>
      </c>
      <c r="J157" s="27">
        <f>'Raw - Zero'!J636</f>
        <v>1.1541999999999999</v>
      </c>
      <c r="K157" s="27">
        <f>'Raw - Zero'!K636</f>
        <v>1.1568000000000001</v>
      </c>
      <c r="L157" s="27">
        <f>'Raw - Zero'!L636</f>
        <v>1.1577999999999999</v>
      </c>
      <c r="M157" s="27">
        <f>'Raw - Zero'!M636</f>
        <v>1.1572</v>
      </c>
      <c r="N157" s="27">
        <f>'Raw - Zero'!N636</f>
        <v>1.1551</v>
      </c>
      <c r="O157" s="27">
        <f>'Raw - Zero'!O636</f>
        <v>1.1516</v>
      </c>
      <c r="P157" s="27">
        <f>'Raw - Zero'!P636</f>
        <v>1.1465000000000001</v>
      </c>
      <c r="Q157" s="27">
        <f>'Raw - Zero'!Q636</f>
        <v>1.1399999999999999</v>
      </c>
      <c r="R157" s="27">
        <f>'Raw - Zero'!R636</f>
        <v>1.1321000000000001</v>
      </c>
      <c r="S157" s="27">
        <f>'Raw - Zero'!S636</f>
        <v>1.1227</v>
      </c>
      <c r="T157" s="27">
        <f>'Raw - Zero'!T636</f>
        <v>1.1120000000000001</v>
      </c>
      <c r="U157" s="27">
        <f>'Raw - Zero'!U636</f>
        <v>1.0999000000000001</v>
      </c>
      <c r="V157" s="27">
        <f>'Raw - Zero'!V636</f>
        <v>1.0878000000000001</v>
      </c>
      <c r="W157" s="27">
        <f>'Raw - Zero'!W636</f>
        <v>1.0722</v>
      </c>
      <c r="X157" s="27">
        <f>'Raw - Zero'!X636</f>
        <v>1.0559000000000001</v>
      </c>
      <c r="Y157" s="27">
        <f>'Raw - Zero'!Y636</f>
        <v>1.0387</v>
      </c>
      <c r="Z157" s="27">
        <f>'Raw - Zero'!Z636</f>
        <v>1.0206</v>
      </c>
      <c r="AA157" s="27">
        <f>'Raw - Zero'!AA636</f>
        <v>1.0016</v>
      </c>
      <c r="AB157" s="27">
        <f>'Raw - Zero'!AB636</f>
        <v>0.98160000000000003</v>
      </c>
      <c r="AC157" s="27">
        <f>'Raw - Zero'!AC636</f>
        <v>0.9607</v>
      </c>
      <c r="AD157" s="27">
        <f>'Raw - Zero'!AD636</f>
        <v>0.93899999999999995</v>
      </c>
      <c r="AE157" s="27">
        <f>'Raw - Zero'!AE636</f>
        <v>0.91659999999999997</v>
      </c>
      <c r="AF157" s="27">
        <f>'Raw - Zero'!AF636</f>
        <v>0.89349999999999996</v>
      </c>
    </row>
    <row r="158" spans="1:33" x14ac:dyDescent="0.2">
      <c r="A158" s="22" t="s">
        <v>525</v>
      </c>
      <c r="B158" s="27">
        <f>'Raw - Zero'!B637</f>
        <v>1.9802999999999999</v>
      </c>
      <c r="C158" s="27">
        <f>'Raw - Zero'!C637</f>
        <v>1.7708999999999999</v>
      </c>
      <c r="D158" s="27">
        <f>'Raw - Zero'!D637</f>
        <v>1.7512000000000001</v>
      </c>
      <c r="E158" s="27">
        <f>'Raw - Zero'!E637</f>
        <v>1.7604</v>
      </c>
      <c r="F158" s="27">
        <f>'Raw - Zero'!F637</f>
        <v>1.8081</v>
      </c>
      <c r="G158" s="27">
        <f>'Raw - Zero'!G637</f>
        <v>1.7709999999999999</v>
      </c>
      <c r="H158" s="27">
        <f>'Raw - Zero'!H637</f>
        <v>1.8078000000000001</v>
      </c>
      <c r="I158" s="27">
        <f>'Raw - Zero'!I637</f>
        <v>1.8139000000000001</v>
      </c>
      <c r="J158" s="27">
        <f>'Raw - Zero'!J637</f>
        <v>1.8209</v>
      </c>
      <c r="K158" s="27">
        <f>'Raw - Zero'!K637</f>
        <v>1.8250999999999999</v>
      </c>
      <c r="L158" s="27">
        <f>'Raw - Zero'!L637</f>
        <v>1.8267</v>
      </c>
      <c r="M158" s="27">
        <f>'Raw - Zero'!M637</f>
        <v>1.8257000000000001</v>
      </c>
      <c r="N158" s="27">
        <f>'Raw - Zero'!N637</f>
        <v>1.8224</v>
      </c>
      <c r="O158" s="27">
        <f>'Raw - Zero'!O637</f>
        <v>1.8168</v>
      </c>
      <c r="P158" s="27">
        <f>'Raw - Zero'!P637</f>
        <v>1.8088</v>
      </c>
      <c r="Q158" s="27">
        <f>'Raw - Zero'!Q637</f>
        <v>1.7985</v>
      </c>
      <c r="R158" s="27">
        <f>'Raw - Zero'!R637</f>
        <v>1.786</v>
      </c>
      <c r="S158" s="27">
        <f>'Raw - Zero'!S637</f>
        <v>1.7713000000000001</v>
      </c>
      <c r="T158" s="27">
        <f>'Raw - Zero'!T637</f>
        <v>1.7543</v>
      </c>
      <c r="U158" s="27">
        <f>'Raw - Zero'!U637</f>
        <v>1.7353000000000001</v>
      </c>
      <c r="V158" s="27">
        <f>'Raw - Zero'!V637</f>
        <v>1.7161999999999999</v>
      </c>
      <c r="W158" s="27">
        <f>'Raw - Zero'!W637</f>
        <v>1.6916</v>
      </c>
      <c r="X158" s="27">
        <f>'Raw - Zero'!X637</f>
        <v>1.6658999999999999</v>
      </c>
      <c r="Y158" s="27">
        <f>'Raw - Zero'!Y637</f>
        <v>1.6388</v>
      </c>
      <c r="Z158" s="27">
        <f>'Raw - Zero'!Z637</f>
        <v>1.6103000000000001</v>
      </c>
      <c r="AA158" s="27">
        <f>'Raw - Zero'!AA637</f>
        <v>1.5802</v>
      </c>
      <c r="AB158" s="27">
        <f>'Raw - Zero'!AB637</f>
        <v>1.5486</v>
      </c>
      <c r="AC158" s="27">
        <f>'Raw - Zero'!AC637</f>
        <v>1.5157</v>
      </c>
      <c r="AD158" s="27">
        <f>'Raw - Zero'!AD637</f>
        <v>1.4815</v>
      </c>
      <c r="AE158" s="27">
        <f>'Raw - Zero'!AE637</f>
        <v>1.4460999999999999</v>
      </c>
      <c r="AF158" s="27">
        <f>'Raw - Zero'!AF637</f>
        <v>1.4096</v>
      </c>
      <c r="AG158">
        <f t="shared" ref="AG158" si="9">AF158/B158</f>
        <v>0.71181134171590166</v>
      </c>
    </row>
    <row r="159" spans="1:33" x14ac:dyDescent="0.2">
      <c r="A159" s="17" t="s">
        <v>526</v>
      </c>
      <c r="B159" s="27">
        <f>'Raw - Zero'!B638</f>
        <v>1.83E-2</v>
      </c>
      <c r="C159" s="27">
        <f>'Raw - Zero'!C638</f>
        <v>1.6E-2</v>
      </c>
      <c r="D159" s="27">
        <f>'Raw - Zero'!D638</f>
        <v>1.4999999999999999E-2</v>
      </c>
      <c r="E159" s="27">
        <f>'Raw - Zero'!E638</f>
        <v>1.44E-2</v>
      </c>
      <c r="F159" s="27">
        <f>'Raw - Zero'!F638</f>
        <v>1.43E-2</v>
      </c>
      <c r="G159" s="27">
        <f>'Raw - Zero'!G638</f>
        <v>1.3299999999999999E-2</v>
      </c>
      <c r="H159" s="27">
        <f>'Raw - Zero'!H638</f>
        <v>1.3100000000000001E-2</v>
      </c>
      <c r="I159" s="27">
        <f>'Raw - Zero'!I638</f>
        <v>1.29E-2</v>
      </c>
      <c r="J159" s="27">
        <f>'Raw - Zero'!J638</f>
        <v>1.2699999999999999E-2</v>
      </c>
      <c r="K159" s="27">
        <f>'Raw - Zero'!K638</f>
        <v>1.2500000000000001E-2</v>
      </c>
      <c r="L159" s="27">
        <f>'Raw - Zero'!L638</f>
        <v>1.2200000000000001E-2</v>
      </c>
      <c r="M159" s="27">
        <f>'Raw - Zero'!M638</f>
        <v>1.2E-2</v>
      </c>
      <c r="N159" s="27">
        <f>'Raw - Zero'!N638</f>
        <v>1.17E-2</v>
      </c>
      <c r="O159" s="27">
        <f>'Raw - Zero'!O638</f>
        <v>1.14E-2</v>
      </c>
      <c r="P159" s="27">
        <f>'Raw - Zero'!P638</f>
        <v>1.11E-2</v>
      </c>
      <c r="Q159" s="27">
        <f>'Raw - Zero'!Q638</f>
        <v>1.09E-2</v>
      </c>
      <c r="R159" s="27">
        <f>'Raw - Zero'!R638</f>
        <v>1.06E-2</v>
      </c>
      <c r="S159" s="27">
        <f>'Raw - Zero'!S638</f>
        <v>1.03E-2</v>
      </c>
      <c r="T159" s="27">
        <f>'Raw - Zero'!T638</f>
        <v>9.9000000000000008E-3</v>
      </c>
      <c r="U159" s="27">
        <f>'Raw - Zero'!U638</f>
        <v>9.5999999999999992E-3</v>
      </c>
      <c r="V159" s="27">
        <f>'Raw - Zero'!V638</f>
        <v>9.2999999999999992E-3</v>
      </c>
      <c r="W159" s="27">
        <f>'Raw - Zero'!W638</f>
        <v>8.9999999999999993E-3</v>
      </c>
      <c r="X159" s="27">
        <f>'Raw - Zero'!X638</f>
        <v>8.6E-3</v>
      </c>
      <c r="Y159" s="27">
        <f>'Raw - Zero'!Y638</f>
        <v>8.3000000000000001E-3</v>
      </c>
      <c r="Z159" s="27">
        <f>'Raw - Zero'!Z638</f>
        <v>7.9000000000000008E-3</v>
      </c>
      <c r="AA159" s="27">
        <f>'Raw - Zero'!AA638</f>
        <v>7.6E-3</v>
      </c>
      <c r="AB159" s="27">
        <f>'Raw - Zero'!AB638</f>
        <v>7.3000000000000001E-3</v>
      </c>
      <c r="AC159" s="27">
        <f>'Raw - Zero'!AC638</f>
        <v>6.8999999999999999E-3</v>
      </c>
      <c r="AD159" s="27">
        <f>'Raw - Zero'!AD638</f>
        <v>6.6E-3</v>
      </c>
      <c r="AE159" s="27">
        <f>'Raw - Zero'!AE638</f>
        <v>6.3E-3</v>
      </c>
      <c r="AF159" s="27">
        <f>'Raw - Zero'!AF638</f>
        <v>6.0000000000000001E-3</v>
      </c>
    </row>
    <row r="160" spans="1:33" x14ac:dyDescent="0.2">
      <c r="A160" s="17" t="s">
        <v>527</v>
      </c>
      <c r="B160" s="27">
        <f>'Raw - Zero'!B639</f>
        <v>4.58E-2</v>
      </c>
      <c r="C160" s="27">
        <f>'Raw - Zero'!C639</f>
        <v>0.04</v>
      </c>
      <c r="D160" s="27">
        <f>'Raw - Zero'!D639</f>
        <v>3.7499999999999999E-2</v>
      </c>
      <c r="E160" s="27">
        <f>'Raw - Zero'!E639</f>
        <v>3.5999999999999997E-2</v>
      </c>
      <c r="F160" s="27">
        <f>'Raw - Zero'!F639</f>
        <v>3.5700000000000003E-2</v>
      </c>
      <c r="G160" s="27">
        <f>'Raw - Zero'!G639</f>
        <v>3.3300000000000003E-2</v>
      </c>
      <c r="H160" s="27">
        <f>'Raw - Zero'!H639</f>
        <v>3.2800000000000003E-2</v>
      </c>
      <c r="I160" s="27">
        <f>'Raw - Zero'!I639</f>
        <v>3.2300000000000002E-2</v>
      </c>
      <c r="J160" s="27">
        <f>'Raw - Zero'!J639</f>
        <v>3.1699999999999999E-2</v>
      </c>
      <c r="K160" s="27">
        <f>'Raw - Zero'!K639</f>
        <v>3.1099999999999999E-2</v>
      </c>
      <c r="L160" s="27">
        <f>'Raw - Zero'!L639</f>
        <v>3.0499999999999999E-2</v>
      </c>
      <c r="M160" s="27">
        <f>'Raw - Zero'!M639</f>
        <v>2.9899999999999999E-2</v>
      </c>
      <c r="N160" s="27">
        <f>'Raw - Zero'!N639</f>
        <v>2.92E-2</v>
      </c>
      <c r="O160" s="27">
        <f>'Raw - Zero'!O639</f>
        <v>2.86E-2</v>
      </c>
      <c r="P160" s="27">
        <f>'Raw - Zero'!P639</f>
        <v>2.7900000000000001E-2</v>
      </c>
      <c r="Q160" s="27">
        <f>'Raw - Zero'!Q639</f>
        <v>2.7099999999999999E-2</v>
      </c>
      <c r="R160" s="27">
        <f>'Raw - Zero'!R639</f>
        <v>2.64E-2</v>
      </c>
      <c r="S160" s="27">
        <f>'Raw - Zero'!S639</f>
        <v>2.5600000000000001E-2</v>
      </c>
      <c r="T160" s="27">
        <f>'Raw - Zero'!T639</f>
        <v>2.4799999999999999E-2</v>
      </c>
      <c r="U160" s="27">
        <f>'Raw - Zero'!U639</f>
        <v>2.4E-2</v>
      </c>
      <c r="V160" s="27">
        <f>'Raw - Zero'!V639</f>
        <v>2.3300000000000001E-2</v>
      </c>
      <c r="W160" s="27">
        <f>'Raw - Zero'!W639</f>
        <v>2.24E-2</v>
      </c>
      <c r="X160" s="27">
        <f>'Raw - Zero'!X639</f>
        <v>2.1600000000000001E-2</v>
      </c>
      <c r="Y160" s="27">
        <f>'Raw - Zero'!Y639</f>
        <v>2.07E-2</v>
      </c>
      <c r="Z160" s="27">
        <f>'Raw - Zero'!Z639</f>
        <v>1.9800000000000002E-2</v>
      </c>
      <c r="AA160" s="27">
        <f>'Raw - Zero'!AA639</f>
        <v>1.9E-2</v>
      </c>
      <c r="AB160" s="27">
        <f>'Raw - Zero'!AB639</f>
        <v>1.8100000000000002E-2</v>
      </c>
      <c r="AC160" s="27">
        <f>'Raw - Zero'!AC639</f>
        <v>1.7299999999999999E-2</v>
      </c>
      <c r="AD160" s="27">
        <f>'Raw - Zero'!AD639</f>
        <v>1.6500000000000001E-2</v>
      </c>
      <c r="AE160" s="27">
        <f>'Raw - Zero'!AE639</f>
        <v>1.5699999999999999E-2</v>
      </c>
      <c r="AF160" s="27">
        <f>'Raw - Zero'!AF639</f>
        <v>1.49E-2</v>
      </c>
    </row>
    <row r="161" spans="1:32" x14ac:dyDescent="0.2">
      <c r="A161" s="17" t="s">
        <v>528</v>
      </c>
      <c r="B161" s="27">
        <f>'Raw - Zero'!B640</f>
        <v>7.1499999999999994E-2</v>
      </c>
      <c r="C161" s="27">
        <f>'Raw - Zero'!C640</f>
        <v>6.2399999999999997E-2</v>
      </c>
      <c r="D161" s="27">
        <f>'Raw - Zero'!D640</f>
        <v>5.8500000000000003E-2</v>
      </c>
      <c r="E161" s="27">
        <f>'Raw - Zero'!E640</f>
        <v>5.62E-2</v>
      </c>
      <c r="F161" s="27">
        <f>'Raw - Zero'!F640</f>
        <v>5.57E-2</v>
      </c>
      <c r="G161" s="27">
        <f>'Raw - Zero'!G640</f>
        <v>5.1999999999999998E-2</v>
      </c>
      <c r="H161" s="27">
        <f>'Raw - Zero'!H640</f>
        <v>5.1200000000000002E-2</v>
      </c>
      <c r="I161" s="27">
        <f>'Raw - Zero'!I640</f>
        <v>5.0299999999999997E-2</v>
      </c>
      <c r="J161" s="27">
        <f>'Raw - Zero'!J640</f>
        <v>4.9500000000000002E-2</v>
      </c>
      <c r="K161" s="27">
        <f>'Raw - Zero'!K640</f>
        <v>4.8599999999999997E-2</v>
      </c>
      <c r="L161" s="27">
        <f>'Raw - Zero'!L640</f>
        <v>4.7600000000000003E-2</v>
      </c>
      <c r="M161" s="27">
        <f>'Raw - Zero'!M640</f>
        <v>4.6699999999999998E-2</v>
      </c>
      <c r="N161" s="27">
        <f>'Raw - Zero'!N640</f>
        <v>4.5600000000000002E-2</v>
      </c>
      <c r="O161" s="27">
        <f>'Raw - Zero'!O640</f>
        <v>4.4600000000000001E-2</v>
      </c>
      <c r="P161" s="27">
        <f>'Raw - Zero'!P640</f>
        <v>4.3499999999999997E-2</v>
      </c>
      <c r="Q161" s="27">
        <f>'Raw - Zero'!Q640</f>
        <v>4.2299999999999997E-2</v>
      </c>
      <c r="R161" s="27">
        <f>'Raw - Zero'!R640</f>
        <v>4.1200000000000001E-2</v>
      </c>
      <c r="S161" s="27">
        <f>'Raw - Zero'!S640</f>
        <v>0.04</v>
      </c>
      <c r="T161" s="27">
        <f>'Raw - Zero'!T640</f>
        <v>3.8800000000000001E-2</v>
      </c>
      <c r="U161" s="27">
        <f>'Raw - Zero'!U640</f>
        <v>3.7499999999999999E-2</v>
      </c>
      <c r="V161" s="27">
        <f>'Raw - Zero'!V640</f>
        <v>3.6299999999999999E-2</v>
      </c>
      <c r="W161" s="27">
        <f>'Raw - Zero'!W640</f>
        <v>3.5000000000000003E-2</v>
      </c>
      <c r="X161" s="27">
        <f>'Raw - Zero'!X640</f>
        <v>3.3599999999999998E-2</v>
      </c>
      <c r="Y161" s="27">
        <f>'Raw - Zero'!Y640</f>
        <v>3.2300000000000002E-2</v>
      </c>
      <c r="Z161" s="27">
        <f>'Raw - Zero'!Z640</f>
        <v>3.1E-2</v>
      </c>
      <c r="AA161" s="27">
        <f>'Raw - Zero'!AA640</f>
        <v>2.9600000000000001E-2</v>
      </c>
      <c r="AB161" s="27">
        <f>'Raw - Zero'!AB640</f>
        <v>2.8299999999999999E-2</v>
      </c>
      <c r="AC161" s="27">
        <f>'Raw - Zero'!AC640</f>
        <v>2.7E-2</v>
      </c>
      <c r="AD161" s="27">
        <f>'Raw - Zero'!AD640</f>
        <v>2.5700000000000001E-2</v>
      </c>
      <c r="AE161" s="27">
        <f>'Raw - Zero'!AE640</f>
        <v>2.4400000000000002E-2</v>
      </c>
      <c r="AF161" s="27">
        <f>'Raw - Zero'!AF640</f>
        <v>2.3199999999999998E-2</v>
      </c>
    </row>
    <row r="162" spans="1:32" x14ac:dyDescent="0.2">
      <c r="A162" s="17" t="s">
        <v>529</v>
      </c>
      <c r="B162" s="27">
        <f>'Raw - Zero'!B641</f>
        <v>2.93E-2</v>
      </c>
      <c r="C162" s="27">
        <f>'Raw - Zero'!C641</f>
        <v>2.5600000000000001E-2</v>
      </c>
      <c r="D162" s="27">
        <f>'Raw - Zero'!D641</f>
        <v>2.4E-2</v>
      </c>
      <c r="E162" s="27">
        <f>'Raw - Zero'!E641</f>
        <v>2.3E-2</v>
      </c>
      <c r="F162" s="27">
        <f>'Raw - Zero'!F641</f>
        <v>2.29E-2</v>
      </c>
      <c r="G162" s="27">
        <f>'Raw - Zero'!G641</f>
        <v>2.1299999999999999E-2</v>
      </c>
      <c r="H162" s="27">
        <f>'Raw - Zero'!H641</f>
        <v>2.1000000000000001E-2</v>
      </c>
      <c r="I162" s="27">
        <f>'Raw - Zero'!I641</f>
        <v>2.06E-2</v>
      </c>
      <c r="J162" s="27">
        <f>'Raw - Zero'!J641</f>
        <v>2.0299999999999999E-2</v>
      </c>
      <c r="K162" s="27">
        <f>'Raw - Zero'!K641</f>
        <v>1.9900000000000001E-2</v>
      </c>
      <c r="L162" s="27">
        <f>'Raw - Zero'!L641</f>
        <v>1.95E-2</v>
      </c>
      <c r="M162" s="27">
        <f>'Raw - Zero'!M641</f>
        <v>1.9099999999999999E-2</v>
      </c>
      <c r="N162" s="27">
        <f>'Raw - Zero'!N641</f>
        <v>1.8700000000000001E-2</v>
      </c>
      <c r="O162" s="27">
        <f>'Raw - Zero'!O641</f>
        <v>1.83E-2</v>
      </c>
      <c r="P162" s="27">
        <f>'Raw - Zero'!P641</f>
        <v>1.78E-2</v>
      </c>
      <c r="Q162" s="27">
        <f>'Raw - Zero'!Q641</f>
        <v>1.7399999999999999E-2</v>
      </c>
      <c r="R162" s="27">
        <f>'Raw - Zero'!R641</f>
        <v>1.6899999999999998E-2</v>
      </c>
      <c r="S162" s="27">
        <f>'Raw - Zero'!S641</f>
        <v>1.6400000000000001E-2</v>
      </c>
      <c r="T162" s="27">
        <f>'Raw - Zero'!T641</f>
        <v>1.5900000000000001E-2</v>
      </c>
      <c r="U162" s="27">
        <f>'Raw - Zero'!U641</f>
        <v>1.54E-2</v>
      </c>
      <c r="V162" s="27">
        <f>'Raw - Zero'!V641</f>
        <v>1.49E-2</v>
      </c>
      <c r="W162" s="27">
        <f>'Raw - Zero'!W641</f>
        <v>1.43E-2</v>
      </c>
      <c r="X162" s="27">
        <f>'Raw - Zero'!X641</f>
        <v>1.38E-2</v>
      </c>
      <c r="Y162" s="27">
        <f>'Raw - Zero'!Y641</f>
        <v>1.32E-2</v>
      </c>
      <c r="Z162" s="27">
        <f>'Raw - Zero'!Z641</f>
        <v>1.2699999999999999E-2</v>
      </c>
      <c r="AA162" s="27">
        <f>'Raw - Zero'!AA641</f>
        <v>1.2200000000000001E-2</v>
      </c>
      <c r="AB162" s="27">
        <f>'Raw - Zero'!AB641</f>
        <v>1.1599999999999999E-2</v>
      </c>
      <c r="AC162" s="27">
        <f>'Raw - Zero'!AC641</f>
        <v>1.11E-2</v>
      </c>
      <c r="AD162" s="27">
        <f>'Raw - Zero'!AD641</f>
        <v>1.0500000000000001E-2</v>
      </c>
      <c r="AE162" s="27">
        <f>'Raw - Zero'!AE641</f>
        <v>0.01</v>
      </c>
      <c r="AF162" s="27">
        <f>'Raw - Zero'!AF641</f>
        <v>9.4999999999999998E-3</v>
      </c>
    </row>
    <row r="163" spans="1:32" x14ac:dyDescent="0.2">
      <c r="A163" s="17" t="s">
        <v>530</v>
      </c>
      <c r="B163" s="27">
        <f>'Raw - Zero'!B642</f>
        <v>0.1008</v>
      </c>
      <c r="C163" s="27">
        <f>'Raw - Zero'!C642</f>
        <v>8.7900000000000006E-2</v>
      </c>
      <c r="D163" s="27">
        <f>'Raw - Zero'!D642</f>
        <v>8.2600000000000007E-2</v>
      </c>
      <c r="E163" s="27">
        <f>'Raw - Zero'!E642</f>
        <v>7.9200000000000007E-2</v>
      </c>
      <c r="F163" s="27">
        <f>'Raw - Zero'!F642</f>
        <v>7.8600000000000003E-2</v>
      </c>
      <c r="G163" s="27">
        <f>'Raw - Zero'!G642</f>
        <v>7.3400000000000007E-2</v>
      </c>
      <c r="H163" s="27">
        <f>'Raw - Zero'!H642</f>
        <v>7.22E-2</v>
      </c>
      <c r="I163" s="27">
        <f>'Raw - Zero'!I642</f>
        <v>7.0999999999999994E-2</v>
      </c>
      <c r="J163" s="27">
        <f>'Raw - Zero'!J642</f>
        <v>6.9800000000000001E-2</v>
      </c>
      <c r="K163" s="27">
        <f>'Raw - Zero'!K642</f>
        <v>6.8500000000000005E-2</v>
      </c>
      <c r="L163" s="27">
        <f>'Raw - Zero'!L642</f>
        <v>6.7199999999999996E-2</v>
      </c>
      <c r="M163" s="27">
        <f>'Raw - Zero'!M642</f>
        <v>6.5799999999999997E-2</v>
      </c>
      <c r="N163" s="27">
        <f>'Raw - Zero'!N642</f>
        <v>6.4299999999999996E-2</v>
      </c>
      <c r="O163" s="27">
        <f>'Raw - Zero'!O642</f>
        <v>6.2799999999999995E-2</v>
      </c>
      <c r="P163" s="27">
        <f>'Raw - Zero'!P642</f>
        <v>6.13E-2</v>
      </c>
      <c r="Q163" s="27">
        <f>'Raw - Zero'!Q642</f>
        <v>5.9700000000000003E-2</v>
      </c>
      <c r="R163" s="27">
        <f>'Raw - Zero'!R642</f>
        <v>5.8000000000000003E-2</v>
      </c>
      <c r="S163" s="27">
        <f>'Raw - Zero'!S642</f>
        <v>5.6399999999999999E-2</v>
      </c>
      <c r="T163" s="27">
        <f>'Raw - Zero'!T642</f>
        <v>5.4699999999999999E-2</v>
      </c>
      <c r="U163" s="27">
        <f>'Raw - Zero'!U642</f>
        <v>5.2900000000000003E-2</v>
      </c>
      <c r="V163" s="27">
        <f>'Raw - Zero'!V642</f>
        <v>5.1200000000000002E-2</v>
      </c>
      <c r="W163" s="27">
        <f>'Raw - Zero'!W642</f>
        <v>4.9299999999999997E-2</v>
      </c>
      <c r="X163" s="27">
        <f>'Raw - Zero'!X642</f>
        <v>4.7399999999999998E-2</v>
      </c>
      <c r="Y163" s="27">
        <f>'Raw - Zero'!Y642</f>
        <v>4.5499999999999999E-2</v>
      </c>
      <c r="Z163" s="27">
        <f>'Raw - Zero'!Z642</f>
        <v>4.3700000000000003E-2</v>
      </c>
      <c r="AA163" s="27">
        <f>'Raw - Zero'!AA642</f>
        <v>4.1799999999999997E-2</v>
      </c>
      <c r="AB163" s="27">
        <f>'Raw - Zero'!AB642</f>
        <v>3.9899999999999998E-2</v>
      </c>
      <c r="AC163" s="27">
        <f>'Raw - Zero'!AC642</f>
        <v>3.7999999999999999E-2</v>
      </c>
      <c r="AD163" s="27">
        <f>'Raw - Zero'!AD642</f>
        <v>3.6200000000000003E-2</v>
      </c>
      <c r="AE163" s="27">
        <f>'Raw - Zero'!AE642</f>
        <v>3.4500000000000003E-2</v>
      </c>
      <c r="AF163" s="27">
        <f>'Raw - Zero'!AF642</f>
        <v>3.27E-2</v>
      </c>
    </row>
    <row r="164" spans="1:32" x14ac:dyDescent="0.2">
      <c r="A164" s="17" t="s">
        <v>531</v>
      </c>
      <c r="B164" s="27">
        <f>'Raw - Zero'!B643</f>
        <v>0.14480000000000001</v>
      </c>
      <c r="C164" s="27">
        <f>'Raw - Zero'!C643</f>
        <v>0.1263</v>
      </c>
      <c r="D164" s="27">
        <f>'Raw - Zero'!D643</f>
        <v>0.1186</v>
      </c>
      <c r="E164" s="27">
        <f>'Raw - Zero'!E643</f>
        <v>0.1137</v>
      </c>
      <c r="F164" s="27">
        <f>'Raw - Zero'!F643</f>
        <v>0.1129</v>
      </c>
      <c r="G164" s="27">
        <f>'Raw - Zero'!G643</f>
        <v>0.10539999999999999</v>
      </c>
      <c r="H164" s="27">
        <f>'Raw - Zero'!H643</f>
        <v>0.1038</v>
      </c>
      <c r="I164" s="27">
        <f>'Raw - Zero'!I643</f>
        <v>0.1019</v>
      </c>
      <c r="J164" s="27">
        <f>'Raw - Zero'!J643</f>
        <v>0.1002</v>
      </c>
      <c r="K164" s="27">
        <f>'Raw - Zero'!K643</f>
        <v>9.8400000000000001E-2</v>
      </c>
      <c r="L164" s="27">
        <f>'Raw - Zero'!L643</f>
        <v>9.6500000000000002E-2</v>
      </c>
      <c r="M164" s="27">
        <f>'Raw - Zero'!M643</f>
        <v>9.4500000000000001E-2</v>
      </c>
      <c r="N164" s="27">
        <f>'Raw - Zero'!N643</f>
        <v>9.2399999999999996E-2</v>
      </c>
      <c r="O164" s="27">
        <f>'Raw - Zero'!O643</f>
        <v>9.0200000000000002E-2</v>
      </c>
      <c r="P164" s="27">
        <f>'Raw - Zero'!P643</f>
        <v>8.7999999999999995E-2</v>
      </c>
      <c r="Q164" s="27">
        <f>'Raw - Zero'!Q643</f>
        <v>8.5699999999999998E-2</v>
      </c>
      <c r="R164" s="27">
        <f>'Raw - Zero'!R643</f>
        <v>8.3400000000000002E-2</v>
      </c>
      <c r="S164" s="27">
        <f>'Raw - Zero'!S643</f>
        <v>8.1000000000000003E-2</v>
      </c>
      <c r="T164" s="27">
        <f>'Raw - Zero'!T643</f>
        <v>7.85E-2</v>
      </c>
      <c r="U164" s="27">
        <f>'Raw - Zero'!U643</f>
        <v>7.5999999999999998E-2</v>
      </c>
      <c r="V164" s="27">
        <f>'Raw - Zero'!V643</f>
        <v>7.3499999999999996E-2</v>
      </c>
      <c r="W164" s="27">
        <f>'Raw - Zero'!W643</f>
        <v>7.0800000000000002E-2</v>
      </c>
      <c r="X164" s="27">
        <f>'Raw - Zero'!X643</f>
        <v>6.8099999999999994E-2</v>
      </c>
      <c r="Y164" s="27">
        <f>'Raw - Zero'!Y643</f>
        <v>6.54E-2</v>
      </c>
      <c r="Z164" s="27">
        <f>'Raw - Zero'!Z643</f>
        <v>6.2700000000000006E-2</v>
      </c>
      <c r="AA164" s="27">
        <f>'Raw - Zero'!AA643</f>
        <v>0.06</v>
      </c>
      <c r="AB164" s="27">
        <f>'Raw - Zero'!AB643</f>
        <v>5.7299999999999997E-2</v>
      </c>
      <c r="AC164" s="27">
        <f>'Raw - Zero'!AC643</f>
        <v>5.4600000000000003E-2</v>
      </c>
      <c r="AD164" s="27">
        <f>'Raw - Zero'!AD643</f>
        <v>5.1999999999999998E-2</v>
      </c>
      <c r="AE164" s="27">
        <f>'Raw - Zero'!AE643</f>
        <v>4.9500000000000002E-2</v>
      </c>
      <c r="AF164" s="27">
        <f>'Raw - Zero'!AF643</f>
        <v>4.7E-2</v>
      </c>
    </row>
    <row r="165" spans="1:32" x14ac:dyDescent="0.2">
      <c r="A165" s="17" t="s">
        <v>532</v>
      </c>
      <c r="B165" s="27">
        <f>'Raw - Zero'!B644</f>
        <v>1.83E-2</v>
      </c>
      <c r="C165" s="27">
        <f>'Raw - Zero'!C644</f>
        <v>1.6E-2</v>
      </c>
      <c r="D165" s="27">
        <f>'Raw - Zero'!D644</f>
        <v>1.4999999999999999E-2</v>
      </c>
      <c r="E165" s="27">
        <f>'Raw - Zero'!E644</f>
        <v>1.44E-2</v>
      </c>
      <c r="F165" s="27">
        <f>'Raw - Zero'!F644</f>
        <v>1.43E-2</v>
      </c>
      <c r="G165" s="27">
        <f>'Raw - Zero'!G644</f>
        <v>1.3299999999999999E-2</v>
      </c>
      <c r="H165" s="27">
        <f>'Raw - Zero'!H644</f>
        <v>1.3100000000000001E-2</v>
      </c>
      <c r="I165" s="27">
        <f>'Raw - Zero'!I644</f>
        <v>1.29E-2</v>
      </c>
      <c r="J165" s="27">
        <f>'Raw - Zero'!J644</f>
        <v>1.2699999999999999E-2</v>
      </c>
      <c r="K165" s="27">
        <f>'Raw - Zero'!K644</f>
        <v>1.2500000000000001E-2</v>
      </c>
      <c r="L165" s="27">
        <f>'Raw - Zero'!L644</f>
        <v>1.2200000000000001E-2</v>
      </c>
      <c r="M165" s="27">
        <f>'Raw - Zero'!M644</f>
        <v>1.2E-2</v>
      </c>
      <c r="N165" s="27">
        <f>'Raw - Zero'!N644</f>
        <v>1.17E-2</v>
      </c>
      <c r="O165" s="27">
        <f>'Raw - Zero'!O644</f>
        <v>1.14E-2</v>
      </c>
      <c r="P165" s="27">
        <f>'Raw - Zero'!P644</f>
        <v>1.11E-2</v>
      </c>
      <c r="Q165" s="27">
        <f>'Raw - Zero'!Q644</f>
        <v>1.09E-2</v>
      </c>
      <c r="R165" s="27">
        <f>'Raw - Zero'!R644</f>
        <v>1.06E-2</v>
      </c>
      <c r="S165" s="27">
        <f>'Raw - Zero'!S644</f>
        <v>1.0200000000000001E-2</v>
      </c>
      <c r="T165" s="27">
        <f>'Raw - Zero'!T644</f>
        <v>9.9000000000000008E-3</v>
      </c>
      <c r="U165" s="27">
        <f>'Raw - Zero'!U644</f>
        <v>9.5999999999999992E-3</v>
      </c>
      <c r="V165" s="27">
        <f>'Raw - Zero'!V644</f>
        <v>9.2999999999999992E-3</v>
      </c>
      <c r="W165" s="27">
        <f>'Raw - Zero'!W644</f>
        <v>8.9999999999999993E-3</v>
      </c>
      <c r="X165" s="27">
        <f>'Raw - Zero'!X644</f>
        <v>8.6E-3</v>
      </c>
      <c r="Y165" s="27">
        <f>'Raw - Zero'!Y644</f>
        <v>8.3000000000000001E-3</v>
      </c>
      <c r="Z165" s="27">
        <f>'Raw - Zero'!Z644</f>
        <v>7.9000000000000008E-3</v>
      </c>
      <c r="AA165" s="27">
        <f>'Raw - Zero'!AA644</f>
        <v>7.6E-3</v>
      </c>
      <c r="AB165" s="27">
        <f>'Raw - Zero'!AB644</f>
        <v>7.3000000000000001E-3</v>
      </c>
      <c r="AC165" s="27">
        <f>'Raw - Zero'!AC644</f>
        <v>6.8999999999999999E-3</v>
      </c>
      <c r="AD165" s="27">
        <f>'Raw - Zero'!AD644</f>
        <v>6.6E-3</v>
      </c>
      <c r="AE165" s="27">
        <f>'Raw - Zero'!AE644</f>
        <v>6.3E-3</v>
      </c>
      <c r="AF165" s="27">
        <f>'Raw - Zero'!AF644</f>
        <v>6.0000000000000001E-3</v>
      </c>
    </row>
    <row r="166" spans="1:32" x14ac:dyDescent="0.2">
      <c r="A166" s="23" t="s">
        <v>533</v>
      </c>
      <c r="B166" s="27">
        <f>'Raw - Zero'!B645</f>
        <v>0.64910000000000001</v>
      </c>
      <c r="C166" s="27">
        <f>'Raw - Zero'!C645</f>
        <v>0.56579999999999997</v>
      </c>
      <c r="D166" s="27">
        <f>'Raw - Zero'!D645</f>
        <v>0.55900000000000005</v>
      </c>
      <c r="E166" s="27">
        <f>'Raw - Zero'!E645</f>
        <v>0.5575</v>
      </c>
      <c r="F166" s="27">
        <f>'Raw - Zero'!F645</f>
        <v>0.57250000000000001</v>
      </c>
      <c r="G166" s="27">
        <f>'Raw - Zero'!G645</f>
        <v>0.55149999999999999</v>
      </c>
      <c r="H166" s="27">
        <f>'Raw - Zero'!H645</f>
        <v>0.5605</v>
      </c>
      <c r="I166" s="27">
        <f>'Raw - Zero'!I645</f>
        <v>0.55769999999999997</v>
      </c>
      <c r="J166" s="27">
        <f>'Raw - Zero'!J645</f>
        <v>0.55500000000000005</v>
      </c>
      <c r="K166" s="27">
        <f>'Raw - Zero'!K645</f>
        <v>0.5514</v>
      </c>
      <c r="L166" s="27">
        <f>'Raw - Zero'!L645</f>
        <v>0.54700000000000004</v>
      </c>
      <c r="M166" s="27">
        <f>'Raw - Zero'!M645</f>
        <v>0.54179999999999995</v>
      </c>
      <c r="N166" s="27">
        <f>'Raw - Zero'!N645</f>
        <v>0.53600000000000003</v>
      </c>
      <c r="O166" s="27">
        <f>'Raw - Zero'!O645</f>
        <v>0.52949999999999997</v>
      </c>
      <c r="P166" s="27">
        <f>'Raw - Zero'!P645</f>
        <v>0.52249999999999996</v>
      </c>
      <c r="Q166" s="27">
        <f>'Raw - Zero'!Q645</f>
        <v>0.51490000000000002</v>
      </c>
      <c r="R166" s="27">
        <f>'Raw - Zero'!R645</f>
        <v>0.50670000000000004</v>
      </c>
      <c r="S166" s="27">
        <f>'Raw - Zero'!S645</f>
        <v>0.498</v>
      </c>
      <c r="T166" s="27">
        <f>'Raw - Zero'!T645</f>
        <v>0.4889</v>
      </c>
      <c r="U166" s="27">
        <f>'Raw - Zero'!U645</f>
        <v>0.4793</v>
      </c>
      <c r="V166" s="27">
        <f>'Raw - Zero'!V645</f>
        <v>0.46910000000000002</v>
      </c>
      <c r="W166" s="27">
        <f>'Raw - Zero'!W645</f>
        <v>0.4582</v>
      </c>
      <c r="X166" s="27">
        <f>'Raw - Zero'!X645</f>
        <v>0.44719999999999999</v>
      </c>
      <c r="Y166" s="27">
        <f>'Raw - Zero'!Y645</f>
        <v>0.43609999999999999</v>
      </c>
      <c r="Z166" s="27">
        <f>'Raw - Zero'!Z645</f>
        <v>0.42480000000000001</v>
      </c>
      <c r="AA166" s="27">
        <f>'Raw - Zero'!AA645</f>
        <v>0.41320000000000001</v>
      </c>
      <c r="AB166" s="27">
        <f>'Raw - Zero'!AB645</f>
        <v>0.40139999999999998</v>
      </c>
      <c r="AC166" s="27">
        <f>'Raw - Zero'!AC645</f>
        <v>0.38940000000000002</v>
      </c>
      <c r="AD166" s="27">
        <f>'Raw - Zero'!AD645</f>
        <v>0.37740000000000001</v>
      </c>
      <c r="AE166" s="27">
        <f>'Raw - Zero'!AE645</f>
        <v>0.36520000000000002</v>
      </c>
      <c r="AF166" s="27">
        <f>'Raw - Zero'!AF645</f>
        <v>0.35299999999999998</v>
      </c>
    </row>
    <row r="167" spans="1:32" x14ac:dyDescent="0.2">
      <c r="A167" s="23" t="s">
        <v>534</v>
      </c>
      <c r="B167" s="27">
        <f>'Raw - Zero'!B646</f>
        <v>3.8199999999999998E-2</v>
      </c>
      <c r="C167" s="27">
        <f>'Raw - Zero'!C646</f>
        <v>3.3300000000000003E-2</v>
      </c>
      <c r="D167" s="27">
        <f>'Raw - Zero'!D646</f>
        <v>3.2899999999999999E-2</v>
      </c>
      <c r="E167" s="27">
        <f>'Raw - Zero'!E646</f>
        <v>3.2800000000000003E-2</v>
      </c>
      <c r="F167" s="27">
        <f>'Raw - Zero'!F646</f>
        <v>3.3700000000000001E-2</v>
      </c>
      <c r="G167" s="27">
        <f>'Raw - Zero'!G646</f>
        <v>3.2500000000000001E-2</v>
      </c>
      <c r="H167" s="27">
        <f>'Raw - Zero'!H646</f>
        <v>3.3000000000000002E-2</v>
      </c>
      <c r="I167" s="27">
        <f>'Raw - Zero'!I646</f>
        <v>3.2899999999999999E-2</v>
      </c>
      <c r="J167" s="27">
        <f>'Raw - Zero'!J646</f>
        <v>3.27E-2</v>
      </c>
      <c r="K167" s="27">
        <f>'Raw - Zero'!K646</f>
        <v>3.2500000000000001E-2</v>
      </c>
      <c r="L167" s="27">
        <f>'Raw - Zero'!L646</f>
        <v>3.2199999999999999E-2</v>
      </c>
      <c r="M167" s="27">
        <f>'Raw - Zero'!M646</f>
        <v>3.1899999999999998E-2</v>
      </c>
      <c r="N167" s="27">
        <f>'Raw - Zero'!N646</f>
        <v>3.1600000000000003E-2</v>
      </c>
      <c r="O167" s="27">
        <f>'Raw - Zero'!O646</f>
        <v>3.1199999999999999E-2</v>
      </c>
      <c r="P167" s="27">
        <f>'Raw - Zero'!P646</f>
        <v>3.0800000000000001E-2</v>
      </c>
      <c r="Q167" s="27">
        <f>'Raw - Zero'!Q646</f>
        <v>3.0300000000000001E-2</v>
      </c>
      <c r="R167" s="27">
        <f>'Raw - Zero'!R646</f>
        <v>2.98E-2</v>
      </c>
      <c r="S167" s="27">
        <f>'Raw - Zero'!S646</f>
        <v>2.93E-2</v>
      </c>
      <c r="T167" s="27">
        <f>'Raw - Zero'!T646</f>
        <v>2.8799999999999999E-2</v>
      </c>
      <c r="U167" s="27">
        <f>'Raw - Zero'!U646</f>
        <v>2.8199999999999999E-2</v>
      </c>
      <c r="V167" s="27">
        <f>'Raw - Zero'!V646</f>
        <v>2.76E-2</v>
      </c>
      <c r="W167" s="27">
        <f>'Raw - Zero'!W646</f>
        <v>2.7E-2</v>
      </c>
      <c r="X167" s="27">
        <f>'Raw - Zero'!X646</f>
        <v>2.63E-2</v>
      </c>
      <c r="Y167" s="27">
        <f>'Raw - Zero'!Y646</f>
        <v>2.5700000000000001E-2</v>
      </c>
      <c r="Z167" s="27">
        <f>'Raw - Zero'!Z646</f>
        <v>2.5000000000000001E-2</v>
      </c>
      <c r="AA167" s="27">
        <f>'Raw - Zero'!AA646</f>
        <v>2.4299999999999999E-2</v>
      </c>
      <c r="AB167" s="27">
        <f>'Raw - Zero'!AB646</f>
        <v>2.3599999999999999E-2</v>
      </c>
      <c r="AC167" s="27">
        <f>'Raw - Zero'!AC646</f>
        <v>2.29E-2</v>
      </c>
      <c r="AD167" s="27">
        <f>'Raw - Zero'!AD646</f>
        <v>2.2200000000000001E-2</v>
      </c>
      <c r="AE167" s="27">
        <f>'Raw - Zero'!AE646</f>
        <v>2.1499999999999998E-2</v>
      </c>
      <c r="AF167" s="27">
        <f>'Raw - Zero'!AF646</f>
        <v>2.0799999999999999E-2</v>
      </c>
    </row>
    <row r="168" spans="1:32" x14ac:dyDescent="0.2">
      <c r="A168" s="23" t="s">
        <v>535</v>
      </c>
      <c r="B168" s="27">
        <f>'Raw - Zero'!B647</f>
        <v>5.7799999999999997E-2</v>
      </c>
      <c r="C168" s="27">
        <f>'Raw - Zero'!C647</f>
        <v>5.04E-2</v>
      </c>
      <c r="D168" s="27">
        <f>'Raw - Zero'!D647</f>
        <v>4.9799999999999997E-2</v>
      </c>
      <c r="E168" s="27">
        <f>'Raw - Zero'!E647</f>
        <v>4.9700000000000001E-2</v>
      </c>
      <c r="F168" s="27">
        <f>'Raw - Zero'!F647</f>
        <v>5.0999999999999997E-2</v>
      </c>
      <c r="G168" s="27">
        <f>'Raw - Zero'!G647</f>
        <v>4.9099999999999998E-2</v>
      </c>
      <c r="H168" s="27">
        <f>'Raw - Zero'!H647</f>
        <v>4.99E-2</v>
      </c>
      <c r="I168" s="27">
        <f>'Raw - Zero'!I647</f>
        <v>4.9700000000000001E-2</v>
      </c>
      <c r="J168" s="27">
        <f>'Raw - Zero'!J647</f>
        <v>4.9399999999999999E-2</v>
      </c>
      <c r="K168" s="27">
        <f>'Raw - Zero'!K647</f>
        <v>4.9099999999999998E-2</v>
      </c>
      <c r="L168" s="27">
        <f>'Raw - Zero'!L647</f>
        <v>4.87E-2</v>
      </c>
      <c r="M168" s="27">
        <f>'Raw - Zero'!M647</f>
        <v>4.8300000000000003E-2</v>
      </c>
      <c r="N168" s="27">
        <f>'Raw - Zero'!N647</f>
        <v>4.7699999999999999E-2</v>
      </c>
      <c r="O168" s="27">
        <f>'Raw - Zero'!O647</f>
        <v>4.7199999999999999E-2</v>
      </c>
      <c r="P168" s="27">
        <f>'Raw - Zero'!P647</f>
        <v>4.65E-2</v>
      </c>
      <c r="Q168" s="27">
        <f>'Raw - Zero'!Q647</f>
        <v>4.5900000000000003E-2</v>
      </c>
      <c r="R168" s="27">
        <f>'Raw - Zero'!R647</f>
        <v>4.5100000000000001E-2</v>
      </c>
      <c r="S168" s="27">
        <f>'Raw - Zero'!S647</f>
        <v>4.4400000000000002E-2</v>
      </c>
      <c r="T168" s="27">
        <f>'Raw - Zero'!T647</f>
        <v>4.36E-2</v>
      </c>
      <c r="U168" s="27">
        <f>'Raw - Zero'!U647</f>
        <v>4.2700000000000002E-2</v>
      </c>
      <c r="V168" s="27">
        <f>'Raw - Zero'!V647</f>
        <v>4.1799999999999997E-2</v>
      </c>
      <c r="W168" s="27">
        <f>'Raw - Zero'!W647</f>
        <v>4.0800000000000003E-2</v>
      </c>
      <c r="X168" s="27">
        <f>'Raw - Zero'!X647</f>
        <v>3.9800000000000002E-2</v>
      </c>
      <c r="Y168" s="27">
        <f>'Raw - Zero'!Y647</f>
        <v>3.8800000000000001E-2</v>
      </c>
      <c r="Z168" s="27">
        <f>'Raw - Zero'!Z647</f>
        <v>3.78E-2</v>
      </c>
      <c r="AA168" s="27">
        <f>'Raw - Zero'!AA647</f>
        <v>3.6799999999999999E-2</v>
      </c>
      <c r="AB168" s="27">
        <f>'Raw - Zero'!AB647</f>
        <v>3.5799999999999998E-2</v>
      </c>
      <c r="AC168" s="27">
        <f>'Raw - Zero'!AC647</f>
        <v>3.4700000000000002E-2</v>
      </c>
      <c r="AD168" s="27">
        <f>'Raw - Zero'!AD647</f>
        <v>3.3599999999999998E-2</v>
      </c>
      <c r="AE168" s="27">
        <f>'Raw - Zero'!AE647</f>
        <v>3.2500000000000001E-2</v>
      </c>
      <c r="AF168" s="27">
        <f>'Raw - Zero'!AF647</f>
        <v>3.1399999999999997E-2</v>
      </c>
    </row>
    <row r="169" spans="1:32" x14ac:dyDescent="0.2">
      <c r="A169" s="23" t="s">
        <v>536</v>
      </c>
      <c r="B169" s="27">
        <f>'Raw - Zero'!B648</f>
        <v>6.8099999999999994E-2</v>
      </c>
      <c r="C169" s="27">
        <f>'Raw - Zero'!C648</f>
        <v>5.9299999999999999E-2</v>
      </c>
      <c r="D169" s="27">
        <f>'Raw - Zero'!D648</f>
        <v>5.8599999999999999E-2</v>
      </c>
      <c r="E169" s="27">
        <f>'Raw - Zero'!E648</f>
        <v>5.8500000000000003E-2</v>
      </c>
      <c r="F169" s="27">
        <f>'Raw - Zero'!F648</f>
        <v>0.06</v>
      </c>
      <c r="G169" s="27">
        <f>'Raw - Zero'!G648</f>
        <v>5.7799999999999997E-2</v>
      </c>
      <c r="H169" s="27">
        <f>'Raw - Zero'!H648</f>
        <v>5.8799999999999998E-2</v>
      </c>
      <c r="I169" s="27">
        <f>'Raw - Zero'!I648</f>
        <v>5.8500000000000003E-2</v>
      </c>
      <c r="J169" s="27">
        <f>'Raw - Zero'!J648</f>
        <v>5.8200000000000002E-2</v>
      </c>
      <c r="K169" s="27">
        <f>'Raw - Zero'!K648</f>
        <v>5.7799999999999997E-2</v>
      </c>
      <c r="L169" s="27">
        <f>'Raw - Zero'!L648</f>
        <v>5.74E-2</v>
      </c>
      <c r="M169" s="27">
        <f>'Raw - Zero'!M648</f>
        <v>5.6800000000000003E-2</v>
      </c>
      <c r="N169" s="27">
        <f>'Raw - Zero'!N648</f>
        <v>5.62E-2</v>
      </c>
      <c r="O169" s="27">
        <f>'Raw - Zero'!O648</f>
        <v>5.5500000000000001E-2</v>
      </c>
      <c r="P169" s="27">
        <f>'Raw - Zero'!P648</f>
        <v>5.4800000000000001E-2</v>
      </c>
      <c r="Q169" s="27">
        <f>'Raw - Zero'!Q648</f>
        <v>5.3999999999999999E-2</v>
      </c>
      <c r="R169" s="27">
        <f>'Raw - Zero'!R648</f>
        <v>5.3100000000000001E-2</v>
      </c>
      <c r="S169" s="27">
        <f>'Raw - Zero'!S648</f>
        <v>5.2200000000000003E-2</v>
      </c>
      <c r="T169" s="27">
        <f>'Raw - Zero'!T648</f>
        <v>5.1299999999999998E-2</v>
      </c>
      <c r="U169" s="27">
        <f>'Raw - Zero'!U648</f>
        <v>5.0299999999999997E-2</v>
      </c>
      <c r="V169" s="27">
        <f>'Raw - Zero'!V648</f>
        <v>4.9200000000000001E-2</v>
      </c>
      <c r="W169" s="27">
        <f>'Raw - Zero'!W648</f>
        <v>4.8099999999999997E-2</v>
      </c>
      <c r="X169" s="27">
        <f>'Raw - Zero'!X648</f>
        <v>4.6899999999999997E-2</v>
      </c>
      <c r="Y169" s="27">
        <f>'Raw - Zero'!Y648</f>
        <v>4.5699999999999998E-2</v>
      </c>
      <c r="Z169" s="27">
        <f>'Raw - Zero'!Z648</f>
        <v>4.4600000000000001E-2</v>
      </c>
      <c r="AA169" s="27">
        <f>'Raw - Zero'!AA648</f>
        <v>4.3299999999999998E-2</v>
      </c>
      <c r="AB169" s="27">
        <f>'Raw - Zero'!AB648</f>
        <v>4.2099999999999999E-2</v>
      </c>
      <c r="AC169" s="27">
        <f>'Raw - Zero'!AC648</f>
        <v>4.0800000000000003E-2</v>
      </c>
      <c r="AD169" s="27">
        <f>'Raw - Zero'!AD648</f>
        <v>3.9600000000000003E-2</v>
      </c>
      <c r="AE169" s="27">
        <f>'Raw - Zero'!AE648</f>
        <v>3.8300000000000001E-2</v>
      </c>
      <c r="AF169" s="27">
        <f>'Raw - Zero'!AF648</f>
        <v>3.6999999999999998E-2</v>
      </c>
    </row>
    <row r="170" spans="1:32" x14ac:dyDescent="0.2">
      <c r="A170" s="23" t="s">
        <v>537</v>
      </c>
      <c r="B170" s="27">
        <f>'Raw - Zero'!B649</f>
        <v>0.10539999999999999</v>
      </c>
      <c r="C170" s="27">
        <f>'Raw - Zero'!C649</f>
        <v>9.1899999999999996E-2</v>
      </c>
      <c r="D170" s="27">
        <f>'Raw - Zero'!D649</f>
        <v>9.0800000000000006E-2</v>
      </c>
      <c r="E170" s="27">
        <f>'Raw - Zero'!E649</f>
        <v>9.0499999999999997E-2</v>
      </c>
      <c r="F170" s="27">
        <f>'Raw - Zero'!F649</f>
        <v>9.2899999999999996E-2</v>
      </c>
      <c r="G170" s="27">
        <f>'Raw - Zero'!G649</f>
        <v>8.9499999999999996E-2</v>
      </c>
      <c r="H170" s="27">
        <f>'Raw - Zero'!H649</f>
        <v>9.0999999999999998E-2</v>
      </c>
      <c r="I170" s="27">
        <f>'Raw - Zero'!I649</f>
        <v>9.0499999999999997E-2</v>
      </c>
      <c r="J170" s="27">
        <f>'Raw - Zero'!J649</f>
        <v>9.01E-2</v>
      </c>
      <c r="K170" s="27">
        <f>'Raw - Zero'!K649</f>
        <v>8.9499999999999996E-2</v>
      </c>
      <c r="L170" s="27">
        <f>'Raw - Zero'!L649</f>
        <v>8.8800000000000004E-2</v>
      </c>
      <c r="M170" s="27">
        <f>'Raw - Zero'!M649</f>
        <v>8.7999999999999995E-2</v>
      </c>
      <c r="N170" s="27">
        <f>'Raw - Zero'!N649</f>
        <v>8.6999999999999994E-2</v>
      </c>
      <c r="O170" s="27">
        <f>'Raw - Zero'!O649</f>
        <v>8.5999999999999993E-2</v>
      </c>
      <c r="P170" s="27">
        <f>'Raw - Zero'!P649</f>
        <v>8.48E-2</v>
      </c>
      <c r="Q170" s="27">
        <f>'Raw - Zero'!Q649</f>
        <v>8.3599999999999994E-2</v>
      </c>
      <c r="R170" s="27">
        <f>'Raw - Zero'!R649</f>
        <v>8.2299999999999998E-2</v>
      </c>
      <c r="S170" s="27">
        <f>'Raw - Zero'!S649</f>
        <v>8.09E-2</v>
      </c>
      <c r="T170" s="27">
        <f>'Raw - Zero'!T649</f>
        <v>7.9399999999999998E-2</v>
      </c>
      <c r="U170" s="27">
        <f>'Raw - Zero'!U649</f>
        <v>7.7799999999999994E-2</v>
      </c>
      <c r="V170" s="27">
        <f>'Raw - Zero'!V649</f>
        <v>7.6200000000000004E-2</v>
      </c>
      <c r="W170" s="27">
        <f>'Raw - Zero'!W649</f>
        <v>7.4399999999999994E-2</v>
      </c>
      <c r="X170" s="27">
        <f>'Raw - Zero'!X649</f>
        <v>7.2599999999999998E-2</v>
      </c>
      <c r="Y170" s="27">
        <f>'Raw - Zero'!Y649</f>
        <v>7.0800000000000002E-2</v>
      </c>
      <c r="Z170" s="27">
        <f>'Raw - Zero'!Z649</f>
        <v>6.9000000000000006E-2</v>
      </c>
      <c r="AA170" s="27">
        <f>'Raw - Zero'!AA649</f>
        <v>6.7100000000000007E-2</v>
      </c>
      <c r="AB170" s="27">
        <f>'Raw - Zero'!AB649</f>
        <v>6.5199999999999994E-2</v>
      </c>
      <c r="AC170" s="27">
        <f>'Raw - Zero'!AC649</f>
        <v>6.3200000000000006E-2</v>
      </c>
      <c r="AD170" s="27">
        <f>'Raw - Zero'!AD649</f>
        <v>6.13E-2</v>
      </c>
      <c r="AE170" s="27">
        <f>'Raw - Zero'!AE649</f>
        <v>5.9299999999999999E-2</v>
      </c>
      <c r="AF170" s="27">
        <f>'Raw - Zero'!AF649</f>
        <v>5.7299999999999997E-2</v>
      </c>
    </row>
    <row r="171" spans="1:32" x14ac:dyDescent="0.2">
      <c r="A171" s="23" t="s">
        <v>538</v>
      </c>
      <c r="B171" s="27">
        <f>'Raw - Zero'!B650</f>
        <v>9.4200000000000006E-2</v>
      </c>
      <c r="C171" s="27">
        <f>'Raw - Zero'!C650</f>
        <v>8.2100000000000006E-2</v>
      </c>
      <c r="D171" s="27">
        <f>'Raw - Zero'!D650</f>
        <v>8.1100000000000005E-2</v>
      </c>
      <c r="E171" s="27">
        <f>'Raw - Zero'!E650</f>
        <v>8.09E-2</v>
      </c>
      <c r="F171" s="27">
        <f>'Raw - Zero'!F650</f>
        <v>8.3099999999999993E-2</v>
      </c>
      <c r="G171" s="27">
        <f>'Raw - Zero'!G650</f>
        <v>0.08</v>
      </c>
      <c r="H171" s="27">
        <f>'Raw - Zero'!H650</f>
        <v>8.1299999999999997E-2</v>
      </c>
      <c r="I171" s="27">
        <f>'Raw - Zero'!I650</f>
        <v>8.09E-2</v>
      </c>
      <c r="J171" s="27">
        <f>'Raw - Zero'!J650</f>
        <v>8.0500000000000002E-2</v>
      </c>
      <c r="K171" s="27">
        <f>'Raw - Zero'!K650</f>
        <v>0.08</v>
      </c>
      <c r="L171" s="27">
        <f>'Raw - Zero'!L650</f>
        <v>7.9399999999999998E-2</v>
      </c>
      <c r="M171" s="27">
        <f>'Raw - Zero'!M650</f>
        <v>7.8600000000000003E-2</v>
      </c>
      <c r="N171" s="27">
        <f>'Raw - Zero'!N650</f>
        <v>7.7799999999999994E-2</v>
      </c>
      <c r="O171" s="27">
        <f>'Raw - Zero'!O650</f>
        <v>7.6799999999999993E-2</v>
      </c>
      <c r="P171" s="27">
        <f>'Raw - Zero'!P650</f>
        <v>7.5800000000000006E-2</v>
      </c>
      <c r="Q171" s="27">
        <f>'Raw - Zero'!Q650</f>
        <v>7.4700000000000003E-2</v>
      </c>
      <c r="R171" s="27">
        <f>'Raw - Zero'!R650</f>
        <v>7.3499999999999996E-2</v>
      </c>
      <c r="S171" s="27">
        <f>'Raw - Zero'!S650</f>
        <v>7.2300000000000003E-2</v>
      </c>
      <c r="T171" s="27">
        <f>'Raw - Zero'!T650</f>
        <v>7.0900000000000005E-2</v>
      </c>
      <c r="U171" s="27">
        <f>'Raw - Zero'!U650</f>
        <v>6.9599999999999995E-2</v>
      </c>
      <c r="V171" s="27">
        <f>'Raw - Zero'!V650</f>
        <v>6.8099999999999994E-2</v>
      </c>
      <c r="W171" s="27">
        <f>'Raw - Zero'!W650</f>
        <v>6.6500000000000004E-2</v>
      </c>
      <c r="X171" s="27">
        <f>'Raw - Zero'!X650</f>
        <v>6.4899999999999999E-2</v>
      </c>
      <c r="Y171" s="27">
        <f>'Raw - Zero'!Y650</f>
        <v>6.3299999999999995E-2</v>
      </c>
      <c r="Z171" s="27">
        <f>'Raw - Zero'!Z650</f>
        <v>6.1600000000000002E-2</v>
      </c>
      <c r="AA171" s="27">
        <f>'Raw - Zero'!AA650</f>
        <v>0.06</v>
      </c>
      <c r="AB171" s="27">
        <f>'Raw - Zero'!AB650</f>
        <v>5.8200000000000002E-2</v>
      </c>
      <c r="AC171" s="27">
        <f>'Raw - Zero'!AC650</f>
        <v>5.6500000000000002E-2</v>
      </c>
      <c r="AD171" s="27">
        <f>'Raw - Zero'!AD650</f>
        <v>5.4800000000000001E-2</v>
      </c>
      <c r="AE171" s="27">
        <f>'Raw - Zero'!AE650</f>
        <v>5.2999999999999999E-2</v>
      </c>
      <c r="AF171" s="27">
        <f>'Raw - Zero'!AF650</f>
        <v>5.1200000000000002E-2</v>
      </c>
    </row>
    <row r="172" spans="1:32" x14ac:dyDescent="0.2">
      <c r="A172" s="23" t="s">
        <v>539</v>
      </c>
      <c r="B172" s="27">
        <f>'Raw - Zero'!B651</f>
        <v>0.1082</v>
      </c>
      <c r="C172" s="27">
        <f>'Raw - Zero'!C651</f>
        <v>9.4299999999999995E-2</v>
      </c>
      <c r="D172" s="27">
        <f>'Raw - Zero'!D651</f>
        <v>9.3200000000000005E-2</v>
      </c>
      <c r="E172" s="27">
        <f>'Raw - Zero'!E651</f>
        <v>9.2899999999999996E-2</v>
      </c>
      <c r="F172" s="27">
        <f>'Raw - Zero'!F651</f>
        <v>9.5399999999999999E-2</v>
      </c>
      <c r="G172" s="27">
        <f>'Raw - Zero'!G651</f>
        <v>9.1899999999999996E-2</v>
      </c>
      <c r="H172" s="27">
        <f>'Raw - Zero'!H651</f>
        <v>9.3399999999999997E-2</v>
      </c>
      <c r="I172" s="27">
        <f>'Raw - Zero'!I651</f>
        <v>9.2899999999999996E-2</v>
      </c>
      <c r="J172" s="27">
        <f>'Raw - Zero'!J651</f>
        <v>9.2499999999999999E-2</v>
      </c>
      <c r="K172" s="27">
        <f>'Raw - Zero'!K651</f>
        <v>9.1899999999999996E-2</v>
      </c>
      <c r="L172" s="27">
        <f>'Raw - Zero'!L651</f>
        <v>9.1200000000000003E-2</v>
      </c>
      <c r="M172" s="27">
        <f>'Raw - Zero'!M651</f>
        <v>9.0300000000000005E-2</v>
      </c>
      <c r="N172" s="27">
        <f>'Raw - Zero'!N651</f>
        <v>8.9300000000000004E-2</v>
      </c>
      <c r="O172" s="27">
        <f>'Raw - Zero'!O651</f>
        <v>8.8300000000000003E-2</v>
      </c>
      <c r="P172" s="27">
        <f>'Raw - Zero'!P651</f>
        <v>8.7099999999999997E-2</v>
      </c>
      <c r="Q172" s="27">
        <f>'Raw - Zero'!Q651</f>
        <v>8.5800000000000001E-2</v>
      </c>
      <c r="R172" s="27">
        <f>'Raw - Zero'!R651</f>
        <v>8.4500000000000006E-2</v>
      </c>
      <c r="S172" s="27">
        <f>'Raw - Zero'!S651</f>
        <v>8.3000000000000004E-2</v>
      </c>
      <c r="T172" s="27">
        <f>'Raw - Zero'!T651</f>
        <v>8.1500000000000003E-2</v>
      </c>
      <c r="U172" s="27">
        <f>'Raw - Zero'!U651</f>
        <v>7.9899999999999999E-2</v>
      </c>
      <c r="V172" s="27">
        <f>'Raw - Zero'!V651</f>
        <v>7.8200000000000006E-2</v>
      </c>
      <c r="W172" s="27">
        <f>'Raw - Zero'!W651</f>
        <v>7.6399999999999996E-2</v>
      </c>
      <c r="X172" s="27">
        <f>'Raw - Zero'!X651</f>
        <v>7.4499999999999997E-2</v>
      </c>
      <c r="Y172" s="27">
        <f>'Raw - Zero'!Y651</f>
        <v>7.2700000000000001E-2</v>
      </c>
      <c r="Z172" s="27">
        <f>'Raw - Zero'!Z651</f>
        <v>7.0800000000000002E-2</v>
      </c>
      <c r="AA172" s="27">
        <f>'Raw - Zero'!AA651</f>
        <v>6.8900000000000003E-2</v>
      </c>
      <c r="AB172" s="27">
        <f>'Raw - Zero'!AB651</f>
        <v>6.6900000000000001E-2</v>
      </c>
      <c r="AC172" s="27">
        <f>'Raw - Zero'!AC651</f>
        <v>6.4899999999999999E-2</v>
      </c>
      <c r="AD172" s="27">
        <f>'Raw - Zero'!AD651</f>
        <v>6.2899999999999998E-2</v>
      </c>
      <c r="AE172" s="27">
        <f>'Raw - Zero'!AE651</f>
        <v>6.0900000000000003E-2</v>
      </c>
      <c r="AF172" s="27">
        <f>'Raw - Zero'!AF651</f>
        <v>5.8799999999999998E-2</v>
      </c>
    </row>
    <row r="173" spans="1:32" x14ac:dyDescent="0.2">
      <c r="A173" s="23" t="s">
        <v>540</v>
      </c>
      <c r="B173" s="27">
        <f>'Raw - Zero'!B652</f>
        <v>1.49E-2</v>
      </c>
      <c r="C173" s="27">
        <f>'Raw - Zero'!C652</f>
        <v>1.2999999999999999E-2</v>
      </c>
      <c r="D173" s="27">
        <f>'Raw - Zero'!D652</f>
        <v>1.29E-2</v>
      </c>
      <c r="E173" s="27">
        <f>'Raw - Zero'!E652</f>
        <v>1.2800000000000001E-2</v>
      </c>
      <c r="F173" s="27">
        <f>'Raw - Zero'!F652</f>
        <v>1.32E-2</v>
      </c>
      <c r="G173" s="27">
        <f>'Raw - Zero'!G652</f>
        <v>1.2699999999999999E-2</v>
      </c>
      <c r="H173" s="27">
        <f>'Raw - Zero'!H652</f>
        <v>1.29E-2</v>
      </c>
      <c r="I173" s="27">
        <f>'Raw - Zero'!I652</f>
        <v>1.2800000000000001E-2</v>
      </c>
      <c r="J173" s="27">
        <f>'Raw - Zero'!J652</f>
        <v>1.2800000000000001E-2</v>
      </c>
      <c r="K173" s="27">
        <f>'Raw - Zero'!K652</f>
        <v>1.2699999999999999E-2</v>
      </c>
      <c r="L173" s="27">
        <f>'Raw - Zero'!L652</f>
        <v>1.26E-2</v>
      </c>
      <c r="M173" s="27">
        <f>'Raw - Zero'!M652</f>
        <v>1.2500000000000001E-2</v>
      </c>
      <c r="N173" s="27">
        <f>'Raw - Zero'!N652</f>
        <v>1.23E-2</v>
      </c>
      <c r="O173" s="27">
        <f>'Raw - Zero'!O652</f>
        <v>1.2200000000000001E-2</v>
      </c>
      <c r="P173" s="27">
        <f>'Raw - Zero'!P652</f>
        <v>1.2E-2</v>
      </c>
      <c r="Q173" s="27">
        <f>'Raw - Zero'!Q652</f>
        <v>1.18E-2</v>
      </c>
      <c r="R173" s="27">
        <f>'Raw - Zero'!R652</f>
        <v>1.1599999999999999E-2</v>
      </c>
      <c r="S173" s="27">
        <f>'Raw - Zero'!S652</f>
        <v>1.14E-2</v>
      </c>
      <c r="T173" s="27">
        <f>'Raw - Zero'!T652</f>
        <v>1.12E-2</v>
      </c>
      <c r="U173" s="27">
        <f>'Raw - Zero'!U652</f>
        <v>1.0999999999999999E-2</v>
      </c>
      <c r="V173" s="27">
        <f>'Raw - Zero'!V652</f>
        <v>1.0800000000000001E-2</v>
      </c>
      <c r="W173" s="27">
        <f>'Raw - Zero'!W652</f>
        <v>1.0500000000000001E-2</v>
      </c>
      <c r="X173" s="27">
        <f>'Raw - Zero'!X652</f>
        <v>1.03E-2</v>
      </c>
      <c r="Y173" s="27">
        <f>'Raw - Zero'!Y652</f>
        <v>0.01</v>
      </c>
      <c r="Z173" s="27">
        <f>'Raw - Zero'!Z652</f>
        <v>9.7999999999999997E-3</v>
      </c>
      <c r="AA173" s="27">
        <f>'Raw - Zero'!AA652</f>
        <v>9.4999999999999998E-3</v>
      </c>
      <c r="AB173" s="27">
        <f>'Raw - Zero'!AB652</f>
        <v>9.1999999999999998E-3</v>
      </c>
      <c r="AC173" s="27">
        <f>'Raw - Zero'!AC652</f>
        <v>8.9999999999999993E-3</v>
      </c>
      <c r="AD173" s="27">
        <f>'Raw - Zero'!AD652</f>
        <v>8.6999999999999994E-3</v>
      </c>
      <c r="AE173" s="27">
        <f>'Raw - Zero'!AE652</f>
        <v>8.3999999999999995E-3</v>
      </c>
      <c r="AF173" s="27">
        <f>'Raw - Zero'!AF652</f>
        <v>8.0999999999999996E-3</v>
      </c>
    </row>
    <row r="174" spans="1:32" x14ac:dyDescent="0.2">
      <c r="A174" s="21" t="s">
        <v>541</v>
      </c>
      <c r="B174" s="27">
        <f>'Raw - Zero'!B653</f>
        <v>9.4200000000000006E-2</v>
      </c>
      <c r="C174" s="27">
        <f>'Raw - Zero'!C653</f>
        <v>8.2100000000000006E-2</v>
      </c>
      <c r="D174" s="27">
        <f>'Raw - Zero'!D653</f>
        <v>8.1100000000000005E-2</v>
      </c>
      <c r="E174" s="27">
        <f>'Raw - Zero'!E653</f>
        <v>8.09E-2</v>
      </c>
      <c r="F174" s="27">
        <f>'Raw - Zero'!F653</f>
        <v>8.3099999999999993E-2</v>
      </c>
      <c r="G174" s="27">
        <f>'Raw - Zero'!G653</f>
        <v>0.08</v>
      </c>
      <c r="H174" s="27">
        <f>'Raw - Zero'!H653</f>
        <v>8.1299999999999997E-2</v>
      </c>
      <c r="I174" s="27">
        <f>'Raw - Zero'!I653</f>
        <v>8.09E-2</v>
      </c>
      <c r="J174" s="27">
        <f>'Raw - Zero'!J653</f>
        <v>8.0500000000000002E-2</v>
      </c>
      <c r="K174" s="27">
        <f>'Raw - Zero'!K653</f>
        <v>0.08</v>
      </c>
      <c r="L174" s="27">
        <f>'Raw - Zero'!L653</f>
        <v>7.9399999999999998E-2</v>
      </c>
      <c r="M174" s="27">
        <f>'Raw - Zero'!M653</f>
        <v>7.8600000000000003E-2</v>
      </c>
      <c r="N174" s="27">
        <f>'Raw - Zero'!N653</f>
        <v>7.7799999999999994E-2</v>
      </c>
      <c r="O174" s="27">
        <f>'Raw - Zero'!O653</f>
        <v>7.6799999999999993E-2</v>
      </c>
      <c r="P174" s="27">
        <f>'Raw - Zero'!P653</f>
        <v>7.5800000000000006E-2</v>
      </c>
      <c r="Q174" s="27">
        <f>'Raw - Zero'!Q653</f>
        <v>7.4700000000000003E-2</v>
      </c>
      <c r="R174" s="27">
        <f>'Raw - Zero'!R653</f>
        <v>7.3499999999999996E-2</v>
      </c>
      <c r="S174" s="27">
        <f>'Raw - Zero'!S653</f>
        <v>7.2300000000000003E-2</v>
      </c>
      <c r="T174" s="27">
        <f>'Raw - Zero'!T653</f>
        <v>7.0900000000000005E-2</v>
      </c>
      <c r="U174" s="27">
        <f>'Raw - Zero'!U653</f>
        <v>6.9599999999999995E-2</v>
      </c>
      <c r="V174" s="27">
        <f>'Raw - Zero'!V653</f>
        <v>6.8099999999999994E-2</v>
      </c>
      <c r="W174" s="27">
        <f>'Raw - Zero'!W653</f>
        <v>6.6500000000000004E-2</v>
      </c>
      <c r="X174" s="27">
        <f>'Raw - Zero'!X653</f>
        <v>6.4899999999999999E-2</v>
      </c>
      <c r="Y174" s="27">
        <f>'Raw - Zero'!Y653</f>
        <v>6.3299999999999995E-2</v>
      </c>
      <c r="Z174" s="27">
        <f>'Raw - Zero'!Z653</f>
        <v>6.1600000000000002E-2</v>
      </c>
      <c r="AA174" s="27">
        <f>'Raw - Zero'!AA653</f>
        <v>0.06</v>
      </c>
      <c r="AB174" s="27">
        <f>'Raw - Zero'!AB653</f>
        <v>5.8200000000000002E-2</v>
      </c>
      <c r="AC174" s="27">
        <f>'Raw - Zero'!AC653</f>
        <v>5.6500000000000002E-2</v>
      </c>
      <c r="AD174" s="27">
        <f>'Raw - Zero'!AD653</f>
        <v>5.4800000000000001E-2</v>
      </c>
      <c r="AE174" s="27">
        <f>'Raw - Zero'!AE653</f>
        <v>5.2999999999999999E-2</v>
      </c>
      <c r="AF174" s="27">
        <f>'Raw - Zero'!AF653</f>
        <v>5.1200000000000002E-2</v>
      </c>
    </row>
    <row r="175" spans="1:32" x14ac:dyDescent="0.2">
      <c r="A175" s="21" t="s">
        <v>542</v>
      </c>
      <c r="B175" s="27">
        <f>'Raw - Zero'!B654</f>
        <v>6.9000000000000006E-2</v>
      </c>
      <c r="C175" s="27">
        <f>'Raw - Zero'!C654</f>
        <v>6.0199999999999997E-2</v>
      </c>
      <c r="D175" s="27">
        <f>'Raw - Zero'!D654</f>
        <v>5.9400000000000001E-2</v>
      </c>
      <c r="E175" s="27">
        <f>'Raw - Zero'!E654</f>
        <v>5.9299999999999999E-2</v>
      </c>
      <c r="F175" s="27">
        <f>'Raw - Zero'!F654</f>
        <v>6.0900000000000003E-2</v>
      </c>
      <c r="G175" s="27">
        <f>'Raw - Zero'!G654</f>
        <v>5.8599999999999999E-2</v>
      </c>
      <c r="H175" s="27">
        <f>'Raw - Zero'!H654</f>
        <v>5.96E-2</v>
      </c>
      <c r="I175" s="27">
        <f>'Raw - Zero'!I654</f>
        <v>5.9299999999999999E-2</v>
      </c>
      <c r="J175" s="27">
        <f>'Raw - Zero'!J654</f>
        <v>5.8999999999999997E-2</v>
      </c>
      <c r="K175" s="27">
        <f>'Raw - Zero'!K654</f>
        <v>5.8599999999999999E-2</v>
      </c>
      <c r="L175" s="27">
        <f>'Raw - Zero'!L654</f>
        <v>5.8200000000000002E-2</v>
      </c>
      <c r="M175" s="27">
        <f>'Raw - Zero'!M654</f>
        <v>5.7599999999999998E-2</v>
      </c>
      <c r="N175" s="27">
        <f>'Raw - Zero'!N654</f>
        <v>5.7000000000000002E-2</v>
      </c>
      <c r="O175" s="27">
        <f>'Raw - Zero'!O654</f>
        <v>5.6300000000000003E-2</v>
      </c>
      <c r="P175" s="27">
        <f>'Raw - Zero'!P654</f>
        <v>5.5599999999999997E-2</v>
      </c>
      <c r="Q175" s="27">
        <f>'Raw - Zero'!Q654</f>
        <v>5.4699999999999999E-2</v>
      </c>
      <c r="R175" s="27">
        <f>'Raw - Zero'!R654</f>
        <v>5.3900000000000003E-2</v>
      </c>
      <c r="S175" s="27">
        <f>'Raw - Zero'!S654</f>
        <v>5.2999999999999999E-2</v>
      </c>
      <c r="T175" s="27">
        <f>'Raw - Zero'!T654</f>
        <v>5.1999999999999998E-2</v>
      </c>
      <c r="U175" s="27">
        <f>'Raw - Zero'!U654</f>
        <v>5.0999999999999997E-2</v>
      </c>
      <c r="V175" s="27">
        <f>'Raw - Zero'!V654</f>
        <v>4.99E-2</v>
      </c>
      <c r="W175" s="27">
        <f>'Raw - Zero'!W654</f>
        <v>4.87E-2</v>
      </c>
      <c r="X175" s="27">
        <f>'Raw - Zero'!X654</f>
        <v>4.7600000000000003E-2</v>
      </c>
      <c r="Y175" s="27">
        <f>'Raw - Zero'!Y654</f>
        <v>4.6399999999999997E-2</v>
      </c>
      <c r="Z175" s="27">
        <f>'Raw - Zero'!Z654</f>
        <v>4.5199999999999997E-2</v>
      </c>
      <c r="AA175" s="27">
        <f>'Raw - Zero'!AA654</f>
        <v>4.3900000000000002E-2</v>
      </c>
      <c r="AB175" s="27">
        <f>'Raw - Zero'!AB654</f>
        <v>4.2700000000000002E-2</v>
      </c>
      <c r="AC175" s="27">
        <f>'Raw - Zero'!AC654</f>
        <v>4.1399999999999999E-2</v>
      </c>
      <c r="AD175" s="27">
        <f>'Raw - Zero'!AD654</f>
        <v>4.0099999999999997E-2</v>
      </c>
      <c r="AE175" s="27">
        <f>'Raw - Zero'!AE654</f>
        <v>3.8800000000000001E-2</v>
      </c>
      <c r="AF175" s="27">
        <f>'Raw - Zero'!AF654</f>
        <v>3.7499999999999999E-2</v>
      </c>
    </row>
    <row r="176" spans="1:32" x14ac:dyDescent="0.2">
      <c r="A176" s="24" t="s">
        <v>543</v>
      </c>
      <c r="B176" s="27">
        <f>'Raw - Zero'!B655</f>
        <v>3.5000000000000001E-3</v>
      </c>
      <c r="C176" s="27">
        <f>'Raw - Zero'!C655</f>
        <v>3.0999999999999999E-3</v>
      </c>
      <c r="D176" s="27">
        <f>'Raw - Zero'!D655</f>
        <v>2.8999999999999998E-3</v>
      </c>
      <c r="E176" s="27">
        <f>'Raw - Zero'!E655</f>
        <v>2.8999999999999998E-3</v>
      </c>
      <c r="F176" s="27">
        <f>'Raw - Zero'!F655</f>
        <v>2.8E-3</v>
      </c>
      <c r="G176" s="27">
        <f>'Raw - Zero'!G655</f>
        <v>2.7000000000000001E-3</v>
      </c>
      <c r="H176" s="27">
        <f>'Raw - Zero'!H655</f>
        <v>2.5999999999999999E-3</v>
      </c>
      <c r="I176" s="27">
        <f>'Raw - Zero'!I655</f>
        <v>2.5999999999999999E-3</v>
      </c>
      <c r="J176" s="27">
        <f>'Raw - Zero'!J655</f>
        <v>2.5000000000000001E-3</v>
      </c>
      <c r="K176" s="27">
        <f>'Raw - Zero'!K655</f>
        <v>2.5000000000000001E-3</v>
      </c>
      <c r="L176" s="27">
        <f>'Raw - Zero'!L655</f>
        <v>2.3999999999999998E-3</v>
      </c>
      <c r="M176" s="27">
        <f>'Raw - Zero'!M655</f>
        <v>2.3999999999999998E-3</v>
      </c>
      <c r="N176" s="27">
        <f>'Raw - Zero'!N655</f>
        <v>2.3E-3</v>
      </c>
      <c r="O176" s="27">
        <f>'Raw - Zero'!O655</f>
        <v>2.2000000000000001E-3</v>
      </c>
      <c r="P176" s="27">
        <f>'Raw - Zero'!P655</f>
        <v>2.2000000000000001E-3</v>
      </c>
      <c r="Q176" s="27">
        <f>'Raw - Zero'!Q655</f>
        <v>2.0999999999999999E-3</v>
      </c>
      <c r="R176" s="27">
        <f>'Raw - Zero'!R655</f>
        <v>2.0999999999999999E-3</v>
      </c>
      <c r="S176" s="27">
        <f>'Raw - Zero'!S655</f>
        <v>2E-3</v>
      </c>
      <c r="T176" s="27">
        <f>'Raw - Zero'!T655</f>
        <v>1.9E-3</v>
      </c>
      <c r="U176" s="27">
        <f>'Raw - Zero'!U655</f>
        <v>1.9E-3</v>
      </c>
      <c r="V176" s="27">
        <f>'Raw - Zero'!V655</f>
        <v>1.8E-3</v>
      </c>
      <c r="W176" s="27">
        <f>'Raw - Zero'!W655</f>
        <v>1.6999999999999999E-3</v>
      </c>
      <c r="X176" s="27">
        <f>'Raw - Zero'!X655</f>
        <v>1.6999999999999999E-3</v>
      </c>
      <c r="Y176" s="27">
        <f>'Raw - Zero'!Y655</f>
        <v>1.6000000000000001E-3</v>
      </c>
      <c r="Z176" s="27">
        <f>'Raw - Zero'!Z655</f>
        <v>1.5E-3</v>
      </c>
      <c r="AA176" s="27">
        <f>'Raw - Zero'!AA655</f>
        <v>1.5E-3</v>
      </c>
      <c r="AB176" s="27">
        <f>'Raw - Zero'!AB655</f>
        <v>1.4E-3</v>
      </c>
      <c r="AC176" s="27">
        <f>'Raw - Zero'!AC655</f>
        <v>1.2999999999999999E-3</v>
      </c>
      <c r="AD176" s="27">
        <f>'Raw - Zero'!AD655</f>
        <v>1.2999999999999999E-3</v>
      </c>
      <c r="AE176" s="27">
        <f>'Raw - Zero'!AE655</f>
        <v>1.1999999999999999E-3</v>
      </c>
      <c r="AF176" s="27">
        <f>'Raw - Zero'!AF655</f>
        <v>1.1000000000000001E-3</v>
      </c>
    </row>
    <row r="177" spans="1:32" x14ac:dyDescent="0.2">
      <c r="A177" s="24" t="s">
        <v>544</v>
      </c>
      <c r="B177" s="27">
        <f>'Raw - Zero'!B656</f>
        <v>3.8699999999999998E-2</v>
      </c>
      <c r="C177" s="27">
        <f>'Raw - Zero'!C656</f>
        <v>3.3799999999999997E-2</v>
      </c>
      <c r="D177" s="27">
        <f>'Raw - Zero'!D656</f>
        <v>3.2199999999999999E-2</v>
      </c>
      <c r="E177" s="27">
        <f>'Raw - Zero'!E656</f>
        <v>3.1199999999999999E-2</v>
      </c>
      <c r="F177" s="27">
        <f>'Raw - Zero'!F656</f>
        <v>3.1E-2</v>
      </c>
      <c r="G177" s="27">
        <f>'Raw - Zero'!G656</f>
        <v>2.92E-2</v>
      </c>
      <c r="H177" s="27">
        <f>'Raw - Zero'!H656</f>
        <v>2.8799999999999999E-2</v>
      </c>
      <c r="I177" s="27">
        <f>'Raw - Zero'!I656</f>
        <v>2.8199999999999999E-2</v>
      </c>
      <c r="J177" s="27">
        <f>'Raw - Zero'!J656</f>
        <v>2.7699999999999999E-2</v>
      </c>
      <c r="K177" s="27">
        <f>'Raw - Zero'!K656</f>
        <v>2.7099999999999999E-2</v>
      </c>
      <c r="L177" s="27">
        <f>'Raw - Zero'!L656</f>
        <v>2.6499999999999999E-2</v>
      </c>
      <c r="M177" s="27">
        <f>'Raw - Zero'!M656</f>
        <v>2.5899999999999999E-2</v>
      </c>
      <c r="N177" s="27">
        <f>'Raw - Zero'!N656</f>
        <v>2.53E-2</v>
      </c>
      <c r="O177" s="27">
        <f>'Raw - Zero'!O656</f>
        <v>2.46E-2</v>
      </c>
      <c r="P177" s="27">
        <f>'Raw - Zero'!P656</f>
        <v>2.4E-2</v>
      </c>
      <c r="Q177" s="27">
        <f>'Raw - Zero'!Q656</f>
        <v>2.3300000000000001E-2</v>
      </c>
      <c r="R177" s="27">
        <f>'Raw - Zero'!R656</f>
        <v>2.2599999999999999E-2</v>
      </c>
      <c r="S177" s="27">
        <f>'Raw - Zero'!S656</f>
        <v>2.1899999999999999E-2</v>
      </c>
      <c r="T177" s="27">
        <f>'Raw - Zero'!T656</f>
        <v>2.12E-2</v>
      </c>
      <c r="U177" s="27">
        <f>'Raw - Zero'!U656</f>
        <v>2.0500000000000001E-2</v>
      </c>
      <c r="V177" s="27">
        <f>'Raw - Zero'!V656</f>
        <v>1.9800000000000002E-2</v>
      </c>
      <c r="W177" s="27">
        <f>'Raw - Zero'!W656</f>
        <v>1.9099999999999999E-2</v>
      </c>
      <c r="X177" s="27">
        <f>'Raw - Zero'!X656</f>
        <v>1.83E-2</v>
      </c>
      <c r="Y177" s="27">
        <f>'Raw - Zero'!Y656</f>
        <v>1.7600000000000001E-2</v>
      </c>
      <c r="Z177" s="27">
        <f>'Raw - Zero'!Z656</f>
        <v>1.6799999999999999E-2</v>
      </c>
      <c r="AA177" s="27">
        <f>'Raw - Zero'!AA656</f>
        <v>1.61E-2</v>
      </c>
      <c r="AB177" s="27">
        <f>'Raw - Zero'!AB656</f>
        <v>1.5299999999999999E-2</v>
      </c>
      <c r="AC177" s="27">
        <f>'Raw - Zero'!AC656</f>
        <v>1.46E-2</v>
      </c>
      <c r="AD177" s="27">
        <f>'Raw - Zero'!AD656</f>
        <v>1.3899999999999999E-2</v>
      </c>
      <c r="AE177" s="27">
        <f>'Raw - Zero'!AE656</f>
        <v>1.32E-2</v>
      </c>
      <c r="AF177" s="27">
        <f>'Raw - Zero'!AF656</f>
        <v>1.2500000000000001E-2</v>
      </c>
    </row>
    <row r="178" spans="1:32" x14ac:dyDescent="0.2">
      <c r="A178" s="24" t="s">
        <v>545</v>
      </c>
      <c r="B178" s="27">
        <f>'Raw - Zero'!B657</f>
        <v>4.7000000000000002E-3</v>
      </c>
      <c r="C178" s="27">
        <f>'Raw - Zero'!C657</f>
        <v>4.1000000000000003E-3</v>
      </c>
      <c r="D178" s="27">
        <f>'Raw - Zero'!D657</f>
        <v>3.8999999999999998E-3</v>
      </c>
      <c r="E178" s="27">
        <f>'Raw - Zero'!E657</f>
        <v>3.8E-3</v>
      </c>
      <c r="F178" s="27">
        <f>'Raw - Zero'!F657</f>
        <v>3.8E-3</v>
      </c>
      <c r="G178" s="27">
        <f>'Raw - Zero'!G657</f>
        <v>3.5000000000000001E-3</v>
      </c>
      <c r="H178" s="27">
        <f>'Raw - Zero'!H657</f>
        <v>3.5000000000000001E-3</v>
      </c>
      <c r="I178" s="27">
        <f>'Raw - Zero'!I657</f>
        <v>3.3999999999999998E-3</v>
      </c>
      <c r="J178" s="27">
        <f>'Raw - Zero'!J657</f>
        <v>3.3999999999999998E-3</v>
      </c>
      <c r="K178" s="27">
        <f>'Raw - Zero'!K657</f>
        <v>3.3E-3</v>
      </c>
      <c r="L178" s="27">
        <f>'Raw - Zero'!L657</f>
        <v>3.2000000000000002E-3</v>
      </c>
      <c r="M178" s="27">
        <f>'Raw - Zero'!M657</f>
        <v>3.0999999999999999E-3</v>
      </c>
      <c r="N178" s="27">
        <f>'Raw - Zero'!N657</f>
        <v>3.0999999999999999E-3</v>
      </c>
      <c r="O178" s="27">
        <f>'Raw - Zero'!O657</f>
        <v>3.0000000000000001E-3</v>
      </c>
      <c r="P178" s="27">
        <f>'Raw - Zero'!P657</f>
        <v>2.8999999999999998E-3</v>
      </c>
      <c r="Q178" s="27">
        <f>'Raw - Zero'!Q657</f>
        <v>2.8E-3</v>
      </c>
      <c r="R178" s="27">
        <f>'Raw - Zero'!R657</f>
        <v>2.7000000000000001E-3</v>
      </c>
      <c r="S178" s="27">
        <f>'Raw - Zero'!S657</f>
        <v>2.7000000000000001E-3</v>
      </c>
      <c r="T178" s="27">
        <f>'Raw - Zero'!T657</f>
        <v>2.5999999999999999E-3</v>
      </c>
      <c r="U178" s="27">
        <f>'Raw - Zero'!U657</f>
        <v>2.5000000000000001E-3</v>
      </c>
      <c r="V178" s="27">
        <f>'Raw - Zero'!V657</f>
        <v>2.3999999999999998E-3</v>
      </c>
      <c r="W178" s="27">
        <f>'Raw - Zero'!W657</f>
        <v>2.3E-3</v>
      </c>
      <c r="X178" s="27">
        <f>'Raw - Zero'!X657</f>
        <v>2.2000000000000001E-3</v>
      </c>
      <c r="Y178" s="27">
        <f>'Raw - Zero'!Y657</f>
        <v>2.0999999999999999E-3</v>
      </c>
      <c r="Z178" s="27">
        <f>'Raw - Zero'!Z657</f>
        <v>2E-3</v>
      </c>
      <c r="AA178" s="27">
        <f>'Raw - Zero'!AA657</f>
        <v>1.9E-3</v>
      </c>
      <c r="AB178" s="27">
        <f>'Raw - Zero'!AB657</f>
        <v>1.9E-3</v>
      </c>
      <c r="AC178" s="27">
        <f>'Raw - Zero'!AC657</f>
        <v>1.8E-3</v>
      </c>
      <c r="AD178" s="27">
        <f>'Raw - Zero'!AD657</f>
        <v>1.6999999999999999E-3</v>
      </c>
      <c r="AE178" s="27">
        <f>'Raw - Zero'!AE657</f>
        <v>1.6000000000000001E-3</v>
      </c>
      <c r="AF178" s="27">
        <f>'Raw - Zero'!AF657</f>
        <v>1.5E-3</v>
      </c>
    </row>
    <row r="179" spans="1:32" x14ac:dyDescent="0.2">
      <c r="A179" s="24" t="s">
        <v>546</v>
      </c>
      <c r="B179" s="27">
        <f>'Raw - Zero'!B658</f>
        <v>8.2000000000000007E-3</v>
      </c>
      <c r="C179" s="27">
        <f>'Raw - Zero'!C658</f>
        <v>7.1999999999999998E-3</v>
      </c>
      <c r="D179" s="27">
        <f>'Raw - Zero'!D658</f>
        <v>6.7999999999999996E-3</v>
      </c>
      <c r="E179" s="27">
        <f>'Raw - Zero'!E658</f>
        <v>6.6E-3</v>
      </c>
      <c r="F179" s="27">
        <f>'Raw - Zero'!F658</f>
        <v>6.6E-3</v>
      </c>
      <c r="G179" s="27">
        <f>'Raw - Zero'!G658</f>
        <v>6.1999999999999998E-3</v>
      </c>
      <c r="H179" s="27">
        <f>'Raw - Zero'!H658</f>
        <v>6.1000000000000004E-3</v>
      </c>
      <c r="I179" s="27">
        <f>'Raw - Zero'!I658</f>
        <v>6.0000000000000001E-3</v>
      </c>
      <c r="J179" s="27">
        <f>'Raw - Zero'!J658</f>
        <v>5.8999999999999999E-3</v>
      </c>
      <c r="K179" s="27">
        <f>'Raw - Zero'!K658</f>
        <v>5.7000000000000002E-3</v>
      </c>
      <c r="L179" s="27">
        <f>'Raw - Zero'!L658</f>
        <v>5.5999999999999999E-3</v>
      </c>
      <c r="M179" s="27">
        <f>'Raw - Zero'!M658</f>
        <v>5.4999999999999997E-3</v>
      </c>
      <c r="N179" s="27">
        <f>'Raw - Zero'!N658</f>
        <v>5.4000000000000003E-3</v>
      </c>
      <c r="O179" s="27">
        <f>'Raw - Zero'!O658</f>
        <v>5.1999999999999998E-3</v>
      </c>
      <c r="P179" s="27">
        <f>'Raw - Zero'!P658</f>
        <v>5.1000000000000004E-3</v>
      </c>
      <c r="Q179" s="27">
        <f>'Raw - Zero'!Q658</f>
        <v>4.8999999999999998E-3</v>
      </c>
      <c r="R179" s="27">
        <f>'Raw - Zero'!R658</f>
        <v>4.7999999999999996E-3</v>
      </c>
      <c r="S179" s="27">
        <f>'Raw - Zero'!S658</f>
        <v>4.7000000000000002E-3</v>
      </c>
      <c r="T179" s="27">
        <f>'Raw - Zero'!T658</f>
        <v>4.4999999999999997E-3</v>
      </c>
      <c r="U179" s="27">
        <f>'Raw - Zero'!U658</f>
        <v>4.4000000000000003E-3</v>
      </c>
      <c r="V179" s="27">
        <f>'Raw - Zero'!V658</f>
        <v>4.1999999999999997E-3</v>
      </c>
      <c r="W179" s="27">
        <f>'Raw - Zero'!W658</f>
        <v>4.0000000000000001E-3</v>
      </c>
      <c r="X179" s="27">
        <f>'Raw - Zero'!X658</f>
        <v>3.8999999999999998E-3</v>
      </c>
      <c r="Y179" s="27">
        <f>'Raw - Zero'!Y658</f>
        <v>3.7000000000000002E-3</v>
      </c>
      <c r="Z179" s="27">
        <f>'Raw - Zero'!Z658</f>
        <v>3.5999999999999999E-3</v>
      </c>
      <c r="AA179" s="27">
        <f>'Raw - Zero'!AA658</f>
        <v>3.3999999999999998E-3</v>
      </c>
      <c r="AB179" s="27">
        <f>'Raw - Zero'!AB658</f>
        <v>3.3E-3</v>
      </c>
      <c r="AC179" s="27">
        <f>'Raw - Zero'!AC658</f>
        <v>3.0999999999999999E-3</v>
      </c>
      <c r="AD179" s="27">
        <f>'Raw - Zero'!AD658</f>
        <v>2.8999999999999998E-3</v>
      </c>
      <c r="AE179" s="27">
        <f>'Raw - Zero'!AE658</f>
        <v>2.8E-3</v>
      </c>
      <c r="AF179" s="27">
        <f>'Raw - Zero'!AF658</f>
        <v>2.5999999999999999E-3</v>
      </c>
    </row>
    <row r="180" spans="1:32" x14ac:dyDescent="0.2">
      <c r="A180" s="25" t="s">
        <v>547</v>
      </c>
      <c r="B180" s="27">
        <f>'Raw - Zero'!B659</f>
        <v>0</v>
      </c>
      <c r="C180" s="27">
        <f>'Raw - Zero'!C659</f>
        <v>0</v>
      </c>
      <c r="D180" s="27">
        <f>'Raw - Zero'!D659</f>
        <v>0</v>
      </c>
      <c r="E180" s="27">
        <f>'Raw - Zero'!E659</f>
        <v>0</v>
      </c>
      <c r="F180" s="27">
        <f>'Raw - Zero'!F659</f>
        <v>0</v>
      </c>
      <c r="G180" s="27">
        <f>'Raw - Zero'!G659</f>
        <v>0</v>
      </c>
      <c r="H180" s="27">
        <f>'Raw - Zero'!H659</f>
        <v>0</v>
      </c>
      <c r="I180" s="27">
        <f>'Raw - Zero'!I659</f>
        <v>0</v>
      </c>
      <c r="J180" s="27">
        <f>'Raw - Zero'!J659</f>
        <v>0</v>
      </c>
      <c r="K180" s="27">
        <f>'Raw - Zero'!K659</f>
        <v>0</v>
      </c>
      <c r="L180" s="27">
        <f>'Raw - Zero'!L659</f>
        <v>0</v>
      </c>
      <c r="M180" s="27">
        <f>'Raw - Zero'!M659</f>
        <v>0</v>
      </c>
      <c r="N180" s="27">
        <f>'Raw - Zero'!N659</f>
        <v>0</v>
      </c>
      <c r="O180" s="27">
        <f>'Raw - Zero'!O659</f>
        <v>0</v>
      </c>
      <c r="P180" s="27">
        <f>'Raw - Zero'!P659</f>
        <v>0</v>
      </c>
      <c r="Q180" s="27">
        <f>'Raw - Zero'!Q659</f>
        <v>0</v>
      </c>
      <c r="R180" s="27">
        <f>'Raw - Zero'!R659</f>
        <v>0</v>
      </c>
      <c r="S180" s="27">
        <f>'Raw - Zero'!S659</f>
        <v>0</v>
      </c>
      <c r="T180" s="27">
        <f>'Raw - Zero'!T659</f>
        <v>0</v>
      </c>
      <c r="U180" s="27">
        <f>'Raw - Zero'!U659</f>
        <v>0</v>
      </c>
      <c r="V180" s="27">
        <f>'Raw - Zero'!V659</f>
        <v>0</v>
      </c>
      <c r="W180" s="27">
        <f>'Raw - Zero'!W659</f>
        <v>0</v>
      </c>
      <c r="X180" s="27">
        <f>'Raw - Zero'!X659</f>
        <v>0</v>
      </c>
      <c r="Y180" s="27">
        <f>'Raw - Zero'!Y659</f>
        <v>0</v>
      </c>
      <c r="Z180" s="27">
        <f>'Raw - Zero'!Z659</f>
        <v>0</v>
      </c>
      <c r="AA180" s="27">
        <f>'Raw - Zero'!AA659</f>
        <v>0</v>
      </c>
      <c r="AB180" s="27">
        <f>'Raw - Zero'!AB659</f>
        <v>0</v>
      </c>
      <c r="AC180" s="27">
        <f>'Raw - Zero'!AC659</f>
        <v>0</v>
      </c>
      <c r="AD180" s="27">
        <f>'Raw - Zero'!AD659</f>
        <v>0</v>
      </c>
      <c r="AE180" s="27">
        <f>'Raw - Zero'!AE659</f>
        <v>0</v>
      </c>
      <c r="AF180" s="27">
        <f>'Raw - Zero'!AF659</f>
        <v>0</v>
      </c>
    </row>
    <row r="181" spans="1:32" x14ac:dyDescent="0.2">
      <c r="A181" s="25" t="s">
        <v>548</v>
      </c>
      <c r="B181" s="27">
        <f>'Raw - Zero'!B660</f>
        <v>0</v>
      </c>
      <c r="C181" s="27">
        <f>'Raw - Zero'!C660</f>
        <v>0</v>
      </c>
      <c r="D181" s="27">
        <f>'Raw - Zero'!D660</f>
        <v>0</v>
      </c>
      <c r="E181" s="27">
        <f>'Raw - Zero'!E660</f>
        <v>0</v>
      </c>
      <c r="F181" s="27">
        <f>'Raw - Zero'!F660</f>
        <v>0</v>
      </c>
      <c r="G181" s="27">
        <f>'Raw - Zero'!G660</f>
        <v>0</v>
      </c>
      <c r="H181" s="27">
        <f>'Raw - Zero'!H660</f>
        <v>0</v>
      </c>
      <c r="I181" s="27">
        <f>'Raw - Zero'!I660</f>
        <v>0</v>
      </c>
      <c r="J181" s="27">
        <f>'Raw - Zero'!J660</f>
        <v>0</v>
      </c>
      <c r="K181" s="27">
        <f>'Raw - Zero'!K660</f>
        <v>0</v>
      </c>
      <c r="L181" s="27">
        <f>'Raw - Zero'!L660</f>
        <v>0</v>
      </c>
      <c r="M181" s="27">
        <f>'Raw - Zero'!M660</f>
        <v>0</v>
      </c>
      <c r="N181" s="27">
        <f>'Raw - Zero'!N660</f>
        <v>0</v>
      </c>
      <c r="O181" s="27">
        <f>'Raw - Zero'!O660</f>
        <v>0</v>
      </c>
      <c r="P181" s="27">
        <f>'Raw - Zero'!P660</f>
        <v>0</v>
      </c>
      <c r="Q181" s="27">
        <f>'Raw - Zero'!Q660</f>
        <v>0</v>
      </c>
      <c r="R181" s="27">
        <f>'Raw - Zero'!R660</f>
        <v>0</v>
      </c>
      <c r="S181" s="27">
        <f>'Raw - Zero'!S660</f>
        <v>0</v>
      </c>
      <c r="T181" s="27">
        <f>'Raw - Zero'!T660</f>
        <v>0</v>
      </c>
      <c r="U181" s="27">
        <f>'Raw - Zero'!U660</f>
        <v>0</v>
      </c>
      <c r="V181" s="27">
        <f>'Raw - Zero'!V660</f>
        <v>0</v>
      </c>
      <c r="W181" s="27">
        <f>'Raw - Zero'!W660</f>
        <v>0</v>
      </c>
      <c r="X181" s="27">
        <f>'Raw - Zero'!X660</f>
        <v>0</v>
      </c>
      <c r="Y181" s="27">
        <f>'Raw - Zero'!Y660</f>
        <v>0</v>
      </c>
      <c r="Z181" s="27">
        <f>'Raw - Zero'!Z660</f>
        <v>0</v>
      </c>
      <c r="AA181" s="27">
        <f>'Raw - Zero'!AA660</f>
        <v>0</v>
      </c>
      <c r="AB181" s="27">
        <f>'Raw - Zero'!AB660</f>
        <v>0</v>
      </c>
      <c r="AC181" s="27">
        <f>'Raw - Zero'!AC660</f>
        <v>0</v>
      </c>
      <c r="AD181" s="27">
        <f>'Raw - Zero'!AD660</f>
        <v>0</v>
      </c>
      <c r="AE181" s="27">
        <f>'Raw - Zero'!AE660</f>
        <v>0</v>
      </c>
      <c r="AF181" s="27">
        <f>'Raw - Zero'!AF660</f>
        <v>0</v>
      </c>
    </row>
    <row r="182" spans="1:32" x14ac:dyDescent="0.2">
      <c r="A182" s="26" t="s">
        <v>444</v>
      </c>
      <c r="B182" s="27">
        <f>'Raw - Zero'!B661</f>
        <v>0</v>
      </c>
      <c r="C182" s="27">
        <f>'Raw - Zero'!C661</f>
        <v>0</v>
      </c>
      <c r="D182" s="27">
        <f>'Raw - Zero'!D661</f>
        <v>0</v>
      </c>
      <c r="E182" s="27">
        <f>'Raw - Zero'!E661</f>
        <v>0</v>
      </c>
      <c r="F182" s="27">
        <f>'Raw - Zero'!F661</f>
        <v>0</v>
      </c>
      <c r="G182" s="27">
        <f>'Raw - Zero'!G661</f>
        <v>0</v>
      </c>
      <c r="H182" s="27">
        <f>'Raw - Zero'!H661</f>
        <v>0</v>
      </c>
      <c r="I182" s="27">
        <f>'Raw - Zero'!I661</f>
        <v>0</v>
      </c>
      <c r="J182" s="27">
        <f>'Raw - Zero'!J661</f>
        <v>0</v>
      </c>
      <c r="K182" s="27">
        <f>'Raw - Zero'!K661</f>
        <v>0</v>
      </c>
      <c r="L182" s="27">
        <f>'Raw - Zero'!L661</f>
        <v>0</v>
      </c>
      <c r="M182" s="27">
        <f>'Raw - Zero'!M661</f>
        <v>0</v>
      </c>
      <c r="N182" s="27">
        <f>'Raw - Zero'!N661</f>
        <v>0</v>
      </c>
      <c r="O182" s="27">
        <f>'Raw - Zero'!O661</f>
        <v>0</v>
      </c>
      <c r="P182" s="27">
        <f>'Raw - Zero'!P661</f>
        <v>0</v>
      </c>
      <c r="Q182" s="27">
        <f>'Raw - Zero'!Q661</f>
        <v>0</v>
      </c>
      <c r="R182" s="27">
        <f>'Raw - Zero'!R661</f>
        <v>0</v>
      </c>
      <c r="S182" s="27">
        <f>'Raw - Zero'!S661</f>
        <v>0</v>
      </c>
      <c r="T182" s="27">
        <f>'Raw - Zero'!T661</f>
        <v>0</v>
      </c>
      <c r="U182" s="27">
        <f>'Raw - Zero'!U661</f>
        <v>0</v>
      </c>
      <c r="V182" s="27">
        <f>'Raw - Zero'!V661</f>
        <v>0</v>
      </c>
      <c r="W182" s="27">
        <f>'Raw - Zero'!W661</f>
        <v>0</v>
      </c>
      <c r="X182" s="27">
        <f>'Raw - Zero'!X661</f>
        <v>0</v>
      </c>
      <c r="Y182" s="27">
        <f>'Raw - Zero'!Y661</f>
        <v>0</v>
      </c>
      <c r="Z182" s="27">
        <f>'Raw - Zero'!Z661</f>
        <v>0</v>
      </c>
      <c r="AA182" s="27">
        <f>'Raw - Zero'!AA661</f>
        <v>0</v>
      </c>
      <c r="AB182" s="27">
        <f>'Raw - Zero'!AB661</f>
        <v>0</v>
      </c>
      <c r="AC182" s="27">
        <f>'Raw - Zero'!AC661</f>
        <v>0</v>
      </c>
      <c r="AD182" s="27">
        <f>'Raw - Zero'!AD661</f>
        <v>0</v>
      </c>
      <c r="AE182" s="27">
        <f>'Raw - Zero'!AE661</f>
        <v>0</v>
      </c>
      <c r="AF182" s="27">
        <f>'Raw - Zero'!AF661</f>
        <v>0</v>
      </c>
    </row>
  </sheetData>
  <autoFilter ref="A94:AG182" xr:uid="{00000000-0001-0000-0A00-000000000000}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11265">
          <objectPr defaultSize="0" autoPict="0" dde="1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622300</xdr:colOff>
                <xdr:row>84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11265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11266">
          <objectPr defaultSize="0" autoPict="0" dde="1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622300</xdr:colOff>
                <xdr:row>84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11266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11267">
          <objectPr defaultSize="0" autoPict="0" dde="1">
            <anchor moveWithCells="1">
              <from>
                <xdr:col>0</xdr:col>
                <xdr:colOff>0</xdr:colOff>
                <xdr:row>173</xdr:row>
                <xdr:rowOff>0</xdr:rowOff>
              </from>
              <to>
                <xdr:col>0</xdr:col>
                <xdr:colOff>622300</xdr:colOff>
                <xdr:row>175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1126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Raw - Base</vt:lpstr>
      <vt:lpstr>Raw - Zero</vt:lpstr>
      <vt:lpstr>Request</vt:lpstr>
      <vt:lpstr>Sheet1</vt:lpstr>
      <vt:lpstr>Industry employment groups</vt:lpstr>
      <vt:lpstr>Industry employment change</vt:lpstr>
      <vt:lpstr>Industry employment, Australia</vt:lpstr>
      <vt:lpstr>Occupation change</vt:lpstr>
      <vt:lpstr>Occupation employment, Australi</vt:lpstr>
      <vt:lpstr>Employment state change</vt:lpstr>
      <vt:lpstr>Employment, State</vt:lpstr>
      <vt:lpstr>Industry employment change, QLD</vt:lpstr>
      <vt:lpstr>Industry employment, QLD</vt:lpstr>
      <vt:lpstr>Industry employment change, WA</vt:lpstr>
      <vt:lpstr>Industry employment, WA</vt:lpstr>
      <vt:lpstr>Occupation employ change, QLD</vt:lpstr>
      <vt:lpstr>Occupation employment QLD</vt:lpstr>
      <vt:lpstr>Occupation employ change WA</vt:lpstr>
      <vt:lpstr>Occupation employment WA</vt:lpstr>
      <vt:lpstr>Coal employment change</vt:lpstr>
      <vt:lpstr>Coal employment by SA4 region</vt:lpstr>
    </vt:vector>
  </TitlesOfParts>
  <Company>Victoria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Adams</dc:creator>
  <cp:lastModifiedBy>Microsoft Office User</cp:lastModifiedBy>
  <dcterms:created xsi:type="dcterms:W3CDTF">2022-03-17T05:44:41Z</dcterms:created>
  <dcterms:modified xsi:type="dcterms:W3CDTF">2022-07-07T23:57:45Z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7dc88d9-fa17-47eb-a208-3e66f59d50e5_Enabled">
    <vt:lpwstr>true</vt:lpwstr>
  </property>
  <property fmtid="{D5CDD505-2E9C-101B-9397-08002B2CF9AE}" pid="3" name="MSIP_Label_d7dc88d9-fa17-47eb-a208-3e66f59d50e5_SetDate">
    <vt:lpwstr>2022-03-17T05:44:42Z</vt:lpwstr>
  </property>
  <property fmtid="{D5CDD505-2E9C-101B-9397-08002B2CF9AE}" pid="4" name="MSIP_Label_d7dc88d9-fa17-47eb-a208-3e66f59d50e5_Method">
    <vt:lpwstr>Standard</vt:lpwstr>
  </property>
  <property fmtid="{D5CDD505-2E9C-101B-9397-08002B2CF9AE}" pid="5" name="MSIP_Label_d7dc88d9-fa17-47eb-a208-3e66f59d50e5_Name">
    <vt:lpwstr>Internal</vt:lpwstr>
  </property>
  <property fmtid="{D5CDD505-2E9C-101B-9397-08002B2CF9AE}" pid="6" name="MSIP_Label_d7dc88d9-fa17-47eb-a208-3e66f59d50e5_SiteId">
    <vt:lpwstr>d51ba343-9258-4ea6-9907-426d8c84ec12</vt:lpwstr>
  </property>
  <property fmtid="{D5CDD505-2E9C-101B-9397-08002B2CF9AE}" pid="7" name="MSIP_Label_d7dc88d9-fa17-47eb-a208-3e66f59d50e5_ActionId">
    <vt:lpwstr>e9dfbe83-3de5-4f37-b274-415e33363dc1</vt:lpwstr>
  </property>
  <property fmtid="{D5CDD505-2E9C-101B-9397-08002B2CF9AE}" pid="8" name="MSIP_Label_d7dc88d9-fa17-47eb-a208-3e66f59d50e5_ContentBits">
    <vt:lpwstr>0</vt:lpwstr>
  </property>
</Properties>
</file>