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https://vustaff-my.sharepoint.com/personal/e5028514_vu_edu_au/Documents/econ/data/"/>
    </mc:Choice>
  </mc:AlternateContent>
  <xr:revisionPtr revIDLastSave="19" documentId="8_{67B998C8-D529-644D-A042-34355B53C8A0}" xr6:coauthVersionLast="47" xr6:coauthVersionMax="47" xr10:uidLastSave="{9E616B96-EC40-DB4C-9C14-6896BD4C418D}"/>
  <bookViews>
    <workbookView xWindow="1340" yWindow="3000" windowWidth="28480" windowHeight="16860" activeTab="4" xr2:uid="{00000000-000D-0000-FFFF-FFFF00000000}"/>
  </bookViews>
  <sheets>
    <sheet name="Industries" sheetId="1" r:id="rId1"/>
    <sheet name="Education Attainment" sheetId="4" r:id="rId2"/>
    <sheet name="Occupations" sheetId="2" r:id="rId3"/>
    <sheet name="Sheet1" sheetId="5" r:id="rId4"/>
    <sheet name="Regions" sheetId="3" r:id="rId5"/>
  </sheets>
  <externalReferences>
    <externalReference r:id="rId6"/>
  </externalReferences>
  <definedNames>
    <definedName name="_xlnm._FilterDatabase" localSheetId="4" hidden="1">Regions!$D$1:$E$88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84" i="5" l="1"/>
  <c r="K83" i="5"/>
  <c r="K82" i="5"/>
  <c r="K81" i="5"/>
  <c r="K80" i="5"/>
  <c r="K79" i="5"/>
  <c r="K78" i="5"/>
  <c r="K77" i="5"/>
  <c r="K76" i="5"/>
  <c r="K75" i="5"/>
  <c r="K74" i="5"/>
  <c r="K73" i="5"/>
  <c r="K72" i="5"/>
  <c r="K71" i="5"/>
  <c r="K70" i="5"/>
  <c r="K69" i="5"/>
  <c r="K68" i="5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3" i="5"/>
  <c r="K2" i="5"/>
  <c r="K1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E1" i="5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3" i="2"/>
  <c r="F10" i="2"/>
  <c r="F9" i="2"/>
  <c r="F8" i="2"/>
  <c r="F7" i="2"/>
  <c r="F6" i="2"/>
  <c r="F5" i="2"/>
  <c r="F4" i="2"/>
  <c r="F3" i="2"/>
</calcChain>
</file>

<file path=xl/sharedStrings.xml><?xml version="1.0" encoding="utf-8"?>
<sst xmlns="http://schemas.openxmlformats.org/spreadsheetml/2006/main" count="2407" uniqueCount="852">
  <si>
    <t>Standard VURM (based on ANSZIC three digit)</t>
  </si>
  <si>
    <t>ANZSIC division</t>
  </si>
  <si>
    <t>National</t>
  </si>
  <si>
    <t>1. Sheep and Beef cattle</t>
  </si>
  <si>
    <t>2. Grains production</t>
  </si>
  <si>
    <t>3. Dairy cattle</t>
  </si>
  <si>
    <t>4. Other crop production</t>
  </si>
  <si>
    <t>5. Sugar cane production</t>
  </si>
  <si>
    <t>6. Raw cotton and ginning</t>
  </si>
  <si>
    <t>7. Other Agriculture</t>
  </si>
  <si>
    <t>8. Fishing, hunting and trapping</t>
  </si>
  <si>
    <t>9. Forestry and logging</t>
  </si>
  <si>
    <t>10. Agricultural services</t>
  </si>
  <si>
    <t>11. Coal mining</t>
  </si>
  <si>
    <t>12. Oil mining</t>
  </si>
  <si>
    <t>13. Gas mining</t>
  </si>
  <si>
    <t>14. LNG production</t>
  </si>
  <si>
    <t>15. Iron ore mining</t>
  </si>
  <si>
    <t>16. Non ferrous metal ore mining</t>
  </si>
  <si>
    <t>17. Non-metallic ore mining</t>
  </si>
  <si>
    <t>18. Exploration and mining support services</t>
  </si>
  <si>
    <t>19. Meat products</t>
  </si>
  <si>
    <t>20. Dairy products</t>
  </si>
  <si>
    <t>21. Refined sugar processing</t>
  </si>
  <si>
    <t>22. Other food products</t>
  </si>
  <si>
    <t>23. Beverages and tobacco</t>
  </si>
  <si>
    <t>24. Textiles, clothing and footwear</t>
  </si>
  <si>
    <t>25. Wood products</t>
  </si>
  <si>
    <t>26. Pulp and paper products, printing</t>
  </si>
  <si>
    <t>27. Petroleum refinery products</t>
  </si>
  <si>
    <t>28. Other chemical products</t>
  </si>
  <si>
    <t>29. Non-metallic mineral products</t>
  </si>
  <si>
    <t>30. Iron and steel manufacturing</t>
  </si>
  <si>
    <t>31. Alumina smelting</t>
  </si>
  <si>
    <t>32. Aluminium refining</t>
  </si>
  <si>
    <t>33. Other non-ferrous metals</t>
  </si>
  <si>
    <t>34. Motor vehicles and parts</t>
  </si>
  <si>
    <t>35. Other transport equipment</t>
  </si>
  <si>
    <t>36. Other manufacturing</t>
  </si>
  <si>
    <t>37. Electricity generation - coal</t>
  </si>
  <si>
    <t>38. Electricity generation - gas</t>
  </si>
  <si>
    <t>39. Electricity generation - hydro</t>
  </si>
  <si>
    <t>40. Electricity generation - non-hydro renewable</t>
  </si>
  <si>
    <t>41. Electricity supply</t>
  </si>
  <si>
    <t>42. Gas and supply products</t>
  </si>
  <si>
    <t>43. Water and drains products</t>
  </si>
  <si>
    <t>44. Residential construction</t>
  </si>
  <si>
    <t>45. Non-residential construction</t>
  </si>
  <si>
    <t>46. Civil engineering</t>
  </si>
  <si>
    <t>47. Construction services</t>
  </si>
  <si>
    <t>48. Wholesale trade services</t>
  </si>
  <si>
    <t>49. Retail trade services</t>
  </si>
  <si>
    <t>50. Accommodation services</t>
  </si>
  <si>
    <t>51. Restaurant and food services</t>
  </si>
  <si>
    <t>52. Road freight transport</t>
  </si>
  <si>
    <t>53. Road passenger transport</t>
  </si>
  <si>
    <t>54. Rail freight transport</t>
  </si>
  <si>
    <t>55. Rail passenger transport</t>
  </si>
  <si>
    <t>56. Air transport services</t>
  </si>
  <si>
    <t>57. Water and other transport services</t>
  </si>
  <si>
    <t>58. Communication services</t>
  </si>
  <si>
    <t>59. Banking services</t>
  </si>
  <si>
    <t>60. Insurance services</t>
  </si>
  <si>
    <t xml:space="preserve">61. Superannuation services </t>
  </si>
  <si>
    <t xml:space="preserve">62. Non-real estate rental and hiring services </t>
  </si>
  <si>
    <t xml:space="preserve">63. Ownership of Dwellings </t>
  </si>
  <si>
    <t>64. Real estate business services</t>
  </si>
  <si>
    <t>65. Legal services</t>
  </si>
  <si>
    <t>66. Professional, Scientific and technical services</t>
  </si>
  <si>
    <t>67. Other business services</t>
  </si>
  <si>
    <t>68. Public administration</t>
  </si>
  <si>
    <t>69. Defence services</t>
  </si>
  <si>
    <t xml:space="preserve">70. Pre-school education services </t>
  </si>
  <si>
    <t>71. Primary school education services</t>
  </si>
  <si>
    <t>72. Secondary school education services</t>
  </si>
  <si>
    <t>73. Technical education services</t>
  </si>
  <si>
    <t>74. Tertiary education services</t>
  </si>
  <si>
    <t>75. Health care services</t>
  </si>
  <si>
    <t>76. Residential care services</t>
  </si>
  <si>
    <t>77. Child care services</t>
  </si>
  <si>
    <t>78. Other care services</t>
  </si>
  <si>
    <t>79. Arts and recreational services</t>
  </si>
  <si>
    <t xml:space="preserve">80. Gambling services </t>
  </si>
  <si>
    <t>81. Other services</t>
  </si>
  <si>
    <t>Sector 1 - Agriculture, forestry and fishing (A)</t>
  </si>
  <si>
    <t>Sector 2 - Mining (B)</t>
  </si>
  <si>
    <t>Sector 3 - Manufacturing ( C)</t>
  </si>
  <si>
    <t xml:space="preserve"> Sector 4 - Electricity, gas, water &amp; waste services (D)</t>
  </si>
  <si>
    <t>Sector 5 - Construction ( E)</t>
  </si>
  <si>
    <t>Sector 6 - Wholesale trade (F)</t>
  </si>
  <si>
    <t xml:space="preserve"> Sector 7 - Retail trade (G)</t>
  </si>
  <si>
    <t xml:space="preserve"> Sector 8 - Accommodation &amp; food services (H)</t>
  </si>
  <si>
    <t xml:space="preserve"> Sector 9 - Transport, postal and warehousing (I)</t>
  </si>
  <si>
    <t>Sector 10 - Information media &amp; telecommunications (J)</t>
  </si>
  <si>
    <t>Sector 11 - Financial &amp; insurance services (K)</t>
  </si>
  <si>
    <t>Sector 12 - Rental (L)</t>
  </si>
  <si>
    <t>Sector 13 - Professional services (M)</t>
  </si>
  <si>
    <t>Sector 14 - Administrative services (N)</t>
  </si>
  <si>
    <t>Sector 15 - Public administration and safety (O)</t>
  </si>
  <si>
    <t>Sector 16 - Education and training (P)</t>
  </si>
  <si>
    <t>Sector 17 - Health care and social assistance (Q)</t>
  </si>
  <si>
    <t>Sector 18 - Arts and Recreation ( R)</t>
  </si>
  <si>
    <t>Sector 18 - Other services (S)</t>
  </si>
  <si>
    <t>Sector 20 - Ownership of dwellings (T)</t>
  </si>
  <si>
    <t>1 NearACTNSW</t>
  </si>
  <si>
    <t>2 CentCstNSW</t>
  </si>
  <si>
    <t>3 CentWestNSW</t>
  </si>
  <si>
    <t>4 CoffGrftnNSW</t>
  </si>
  <si>
    <t>5 FarWOranaNSW</t>
  </si>
  <si>
    <t>6 HunterValNSW</t>
  </si>
  <si>
    <t>7 IllawarraNSW</t>
  </si>
  <si>
    <t>8 MidNthCstNSW</t>
  </si>
  <si>
    <t>9 MurrayNSW</t>
  </si>
  <si>
    <t>10 NewEnglNWNSW</t>
  </si>
  <si>
    <t>11 NwcstlLkMNSW</t>
  </si>
  <si>
    <t>12 RichTweedNSW</t>
  </si>
  <si>
    <t>13 RiverinaNSW</t>
  </si>
  <si>
    <t>14 SthHiShlhNSW</t>
  </si>
  <si>
    <t>15 BlhHilHwkNSW</t>
  </si>
  <si>
    <t>16 Blacktwn4NSW</t>
  </si>
  <si>
    <t>17 CityInSthNSW</t>
  </si>
  <si>
    <t>18 EastSubNtNSW</t>
  </si>
  <si>
    <t>19 InnrSWSydNSW</t>
  </si>
  <si>
    <t>20 InrWstSydNSW</t>
  </si>
  <si>
    <t>21 NSydHrnsbNSW</t>
  </si>
  <si>
    <t>22 NBeachSydNSW</t>
  </si>
  <si>
    <t>23 OtrSWSydNSW</t>
  </si>
  <si>
    <t>24 OtWSyBluMNSW</t>
  </si>
  <si>
    <t>25 ParramattNSW</t>
  </si>
  <si>
    <t>26 RydeNSW</t>
  </si>
  <si>
    <t>27 SWSydNSW</t>
  </si>
  <si>
    <t>28 SutherlndNSW</t>
  </si>
  <si>
    <t>29 Ballarat4Vic</t>
  </si>
  <si>
    <t>30 Bendigo4Vic</t>
  </si>
  <si>
    <t>31 Geelong4Vic</t>
  </si>
  <si>
    <t>32 HumeVic</t>
  </si>
  <si>
    <t>33 LatGiplndVic</t>
  </si>
  <si>
    <t>34 MlbInnerVic</t>
  </si>
  <si>
    <t>35 MlbInnerEVic</t>
  </si>
  <si>
    <t>36 MlbInnerSVic</t>
  </si>
  <si>
    <t>37 MlbNEVic</t>
  </si>
  <si>
    <t>38 MlbNWstVic</t>
  </si>
  <si>
    <t>39 MlbOuterEVic</t>
  </si>
  <si>
    <t>40 MlbSEVic</t>
  </si>
  <si>
    <t>41 MlbWestVic</t>
  </si>
  <si>
    <t>42 MrngtnPenVic</t>
  </si>
  <si>
    <t>43 NorthWestVic</t>
  </si>
  <si>
    <t>44 Sheppart4Vic</t>
  </si>
  <si>
    <t>45 WarrnmSWVic</t>
  </si>
  <si>
    <t>65 AdelHilCntSA</t>
  </si>
  <si>
    <t>66 AdelaideNSA</t>
  </si>
  <si>
    <t>67 AdelaideSSA</t>
  </si>
  <si>
    <t>68 AdelaideWSA</t>
  </si>
  <si>
    <t>69 BaroYkPnMNSA</t>
  </si>
  <si>
    <t>70 Outback4SA</t>
  </si>
  <si>
    <t>71 SouthEastSE</t>
  </si>
  <si>
    <t>72 Bunbury4WA</t>
  </si>
  <si>
    <t>73 MandurahWA</t>
  </si>
  <si>
    <t>74 PerthInrWA</t>
  </si>
  <si>
    <t>75 PerthNEWA</t>
  </si>
  <si>
    <t>76 PerthNWWA</t>
  </si>
  <si>
    <t>77 PerthSEWA</t>
  </si>
  <si>
    <t>78 PerthSWWA</t>
  </si>
  <si>
    <t>79 WheatBeltWA</t>
  </si>
  <si>
    <t>80 OutbackNthWA</t>
  </si>
  <si>
    <t>81 OutbackSthWA</t>
  </si>
  <si>
    <t>82 HobartTas</t>
  </si>
  <si>
    <t>83 LncstnNETas</t>
  </si>
  <si>
    <t>84 SouthEastTas</t>
  </si>
  <si>
    <t>85 WstNWTas</t>
  </si>
  <si>
    <t>86 DarwinNT</t>
  </si>
  <si>
    <t>87 OutbackNT</t>
  </si>
  <si>
    <t>88 ACT</t>
  </si>
  <si>
    <t>NSW</t>
  </si>
  <si>
    <t>VIC</t>
  </si>
  <si>
    <t>QLD</t>
  </si>
  <si>
    <t>SA</t>
  </si>
  <si>
    <t>WA</t>
  </si>
  <si>
    <t>TAS</t>
  </si>
  <si>
    <t>NT</t>
  </si>
  <si>
    <t>ACT</t>
  </si>
  <si>
    <t>ASCO major groups</t>
  </si>
  <si>
    <t>1. Postgradute degree level</t>
  </si>
  <si>
    <t>2. Graduate diploma and graduate certificate level</t>
  </si>
  <si>
    <t>3. Bachelor degree level</t>
  </si>
  <si>
    <t>4. Advanced diploma and diploma level</t>
  </si>
  <si>
    <t>5. Certificate III &amp; IV Level</t>
  </si>
  <si>
    <t>6. Certificate I &amp; II Level</t>
  </si>
  <si>
    <t>7. Seconday/Primary education and other.</t>
  </si>
  <si>
    <t>Standard VURM (based on ASCED one digit)</t>
  </si>
  <si>
    <t>ANZSCO Unit groups</t>
  </si>
  <si>
    <t>ANZSCO minor groups</t>
  </si>
  <si>
    <t>O1 MANAGERS</t>
  </si>
  <si>
    <t>O2 PROFESSIONALS</t>
  </si>
  <si>
    <t>O3 TECHNICIANS AND TRADES WORKERS</t>
  </si>
  <si>
    <t>O4 COMMUNITY AND PERSONAL SERVICE WORKERS</t>
  </si>
  <si>
    <t>O5 CLERICAL AND ADMINISTRATIVE WORKERS</t>
  </si>
  <si>
    <t>O6 SALES WORKERS</t>
  </si>
  <si>
    <t>O7 MACHINERY OPERATORS AND DRIVERS</t>
  </si>
  <si>
    <t>O8 LABOURERS</t>
  </si>
  <si>
    <t>O111 Chief Executives, General Managers and Legislators</t>
  </si>
  <si>
    <t>O121 Farmers and Farm Managers</t>
  </si>
  <si>
    <t>O131 Advertising, Public Relations and Sales Managers</t>
  </si>
  <si>
    <t>O132 Business Administration Managers</t>
  </si>
  <si>
    <t>O133 Construction, Distribution and Production Managers</t>
  </si>
  <si>
    <t>O134 Education, Health and Welfare Services Managers</t>
  </si>
  <si>
    <t>O135 ICT Managers</t>
  </si>
  <si>
    <t>O139 Miscellaneous Specialist Managers</t>
  </si>
  <si>
    <t>O141 Accommodation and Hospitality Managers</t>
  </si>
  <si>
    <t>O142 Retail Managers</t>
  </si>
  <si>
    <t>O149 Miscellaneous Hospitality, Retail and Service Managers</t>
  </si>
  <si>
    <t>O211 Arts Professionals</t>
  </si>
  <si>
    <t>O212 Media Professionals</t>
  </si>
  <si>
    <t>O221 Accountants, Auditors and Company Secretaries</t>
  </si>
  <si>
    <t>O222 Financial Brokers and Dealers, and Investment Advisers</t>
  </si>
  <si>
    <t>O223 Human Resource and Training Professionals</t>
  </si>
  <si>
    <t>O224 Information and Organisation Professionals</t>
  </si>
  <si>
    <t>O225 Sales, Marketing and Public Relations Professionals</t>
  </si>
  <si>
    <t>O231 Air and Marine Transport Professionals</t>
  </si>
  <si>
    <t>O232 Architects, Designers, Planners and Surveyors</t>
  </si>
  <si>
    <t>O233 Engineering Professionals</t>
  </si>
  <si>
    <t>O234 Natural and Physical Science Professionals</t>
  </si>
  <si>
    <t>O241 School Teachers</t>
  </si>
  <si>
    <t>O242 Tertiary Education Teachers</t>
  </si>
  <si>
    <t>O249 Miscellaneous Education Professionals</t>
  </si>
  <si>
    <t>O251 Health Diagnostic and Promotion Professionals</t>
  </si>
  <si>
    <t>O252 Health Therapy Professionals</t>
  </si>
  <si>
    <t>O253 Medical Practitioners</t>
  </si>
  <si>
    <t>O254 Midwifery and Nursing Professionals</t>
  </si>
  <si>
    <t>O261 Business and Systems Analysts, and Programmers</t>
  </si>
  <si>
    <t>O262 Database and Systems Administrators, and ICT Security Specialists</t>
  </si>
  <si>
    <t>O263 ICT Network and Support Professionals</t>
  </si>
  <si>
    <t>O271 Legal Professionals</t>
  </si>
  <si>
    <t>O272 Social and Welfare Professionals</t>
  </si>
  <si>
    <t>O311 Agricultural, Medical and Science Technicians</t>
  </si>
  <si>
    <t>O312 Building and Engineering Technicians</t>
  </si>
  <si>
    <t>O313 ICT and Telecommunications Technicians</t>
  </si>
  <si>
    <t>O321 Automotive Electricians and Mechanics</t>
  </si>
  <si>
    <t>O322 Fabrication Engineering Trades Workers</t>
  </si>
  <si>
    <t>O323 Mechanical Engineering Trades Workers</t>
  </si>
  <si>
    <t>O324 Panelbeaters, and Vehicle Body Builders, Trimmers and Painters</t>
  </si>
  <si>
    <t>O331 Bricklayers, and Carpenters and Joiners</t>
  </si>
  <si>
    <t>O332 Floor Finishers and Painting Trades Workers</t>
  </si>
  <si>
    <t>O333 Glaziers, Plasterers and Tilers</t>
  </si>
  <si>
    <t>O334 Plumbers</t>
  </si>
  <si>
    <t>O341 Electricians</t>
  </si>
  <si>
    <t>O342 Electronics and Telecommunications Trades Workers</t>
  </si>
  <si>
    <t>O351 Food Trades Workers</t>
  </si>
  <si>
    <t>O361 Animal Attendants and Trainers, and Shearers</t>
  </si>
  <si>
    <t>O362 Horticultural Trades Workers</t>
  </si>
  <si>
    <t>O391 Hairdressers</t>
  </si>
  <si>
    <t>O392 Printing Trades Workers</t>
  </si>
  <si>
    <t>O393 Textile, Clothing and Footwear Trades Workers</t>
  </si>
  <si>
    <t>O394 Wood Trades Workers</t>
  </si>
  <si>
    <t>O399 Miscellaneous Technicians and Trades Workers</t>
  </si>
  <si>
    <t>O411 Health and Welfare Support Workers</t>
  </si>
  <si>
    <t>O421 Child Carers</t>
  </si>
  <si>
    <t>O422 Education Aides</t>
  </si>
  <si>
    <t>O423 Personal Carers and Assistants</t>
  </si>
  <si>
    <t>O431 Hospitality Workers</t>
  </si>
  <si>
    <t>O441 Defence Force Members, Fire Fighters and Police</t>
  </si>
  <si>
    <t>O442 Prison and Security Officers</t>
  </si>
  <si>
    <t>O451 Personal Service and Travel Workers</t>
  </si>
  <si>
    <t>O452 Sports and Fitness Workers</t>
  </si>
  <si>
    <t>O511 Contract, Program and Project Administrators</t>
  </si>
  <si>
    <t>O512 Office and Practice Managers</t>
  </si>
  <si>
    <t>O521 Personal Assistants and Secretaries</t>
  </si>
  <si>
    <t>O531 General Clerks</t>
  </si>
  <si>
    <t>O532 Keyboard Operators</t>
  </si>
  <si>
    <t>O541 Call or Contact Centre Information Clerks</t>
  </si>
  <si>
    <t>O542 Receptionists</t>
  </si>
  <si>
    <t>O551 Accounting Clerks and Bookkeepers</t>
  </si>
  <si>
    <t>O552 Financial and Insurance Clerks</t>
  </si>
  <si>
    <t>O561 Clerical and Office Support Workers</t>
  </si>
  <si>
    <t>O591 Logistics Clerks</t>
  </si>
  <si>
    <t>O599 Miscellaneous Clerical and Administrative Workers</t>
  </si>
  <si>
    <t>O611 Insurance Agents and Sales Representatives</t>
  </si>
  <si>
    <t>O612 Real Estate Sales Agents</t>
  </si>
  <si>
    <t>O621 Sales Assistants and Salespersons</t>
  </si>
  <si>
    <t>O631 Checkout Operators and Office Cashiers</t>
  </si>
  <si>
    <t>O639 Miscellaneous Sales Support Workers</t>
  </si>
  <si>
    <t>O711 Machine Operators</t>
  </si>
  <si>
    <t>O712 Stationary Plant Operators</t>
  </si>
  <si>
    <t>O721 Mobile Plant Operators</t>
  </si>
  <si>
    <t>O731 Automobile, Bus and Rail Drivers</t>
  </si>
  <si>
    <t>O732 Delivery Drivers</t>
  </si>
  <si>
    <t>O733 Truck Drivers</t>
  </si>
  <si>
    <t>O741 Storepersons</t>
  </si>
  <si>
    <t>O811 Cleaners and Laundry Workers</t>
  </si>
  <si>
    <t>O821 Construction and Mining Labourers</t>
  </si>
  <si>
    <t>O831 Food Process Workers</t>
  </si>
  <si>
    <t>O832 Packers and Product Assemblers</t>
  </si>
  <si>
    <t>O839 Miscellaneous Factory Process Workers</t>
  </si>
  <si>
    <t>O841 Farm, Forestry and Garden Workers</t>
  </si>
  <si>
    <t>O851 Food Preparation Assistants</t>
  </si>
  <si>
    <t>O891 Freight Handlers and Shelf Fillers</t>
  </si>
  <si>
    <t>O899 Miscellaneous Labourers</t>
  </si>
  <si>
    <t>O1111 Chief Executives and Managing Directors</t>
  </si>
  <si>
    <t>O1112 General Managers</t>
  </si>
  <si>
    <t>O1113 Legislators</t>
  </si>
  <si>
    <t>O1211 Aquaculture Farmers</t>
  </si>
  <si>
    <t>O1212 Crop Farmers</t>
  </si>
  <si>
    <t>O1213 Livestock Farmers</t>
  </si>
  <si>
    <t>O1214 Mixed Crop and Livestock Farmers</t>
  </si>
  <si>
    <t>O1311 Advertising, Public Relations and Sales Managers</t>
  </si>
  <si>
    <t>O1321 Corporate Services Managers</t>
  </si>
  <si>
    <t>O1322 Finance Managers</t>
  </si>
  <si>
    <t>O1323 Human Resource Managers</t>
  </si>
  <si>
    <t>O1324 Policy and Planning Managers</t>
  </si>
  <si>
    <t>O1325 Research and Development Managers</t>
  </si>
  <si>
    <t>O1331 Construction Managers</t>
  </si>
  <si>
    <t>O1332 Engineering Managers</t>
  </si>
  <si>
    <t>O1333 Importers, Exporters and Wholesalers</t>
  </si>
  <si>
    <t>O1334 Manufacturers</t>
  </si>
  <si>
    <t>O1335 Production Managers</t>
  </si>
  <si>
    <t>O1336 Supply, Distribution and Procurement Managers</t>
  </si>
  <si>
    <t>O1341 Child Care Centre Managers</t>
  </si>
  <si>
    <t>O1342 Health and Welfare Services Managers</t>
  </si>
  <si>
    <t>O1343 School Principals</t>
  </si>
  <si>
    <t>O1344 Other Education Managers</t>
  </si>
  <si>
    <t>O1351 ICT Managers</t>
  </si>
  <si>
    <t>O1391 Commissioned Officers (Management)</t>
  </si>
  <si>
    <t>O1392 Senior Non-commissioned Defence Force Members</t>
  </si>
  <si>
    <t>O1399 Other Specialist Managers</t>
  </si>
  <si>
    <t>O1411 Cafe and Restaurant Managers</t>
  </si>
  <si>
    <t>O1412 Caravan Park and Camping Ground Managers</t>
  </si>
  <si>
    <t>O1413 Hotel and Motel Managers</t>
  </si>
  <si>
    <t>O1414 Licensed Club Managers</t>
  </si>
  <si>
    <t>O1419 Other Accommodation and Hospitality Managers</t>
  </si>
  <si>
    <t>O1421 Retail Managers</t>
  </si>
  <si>
    <t>O1491 Amusement, Fitness and Sports Centre Managers</t>
  </si>
  <si>
    <t>O1492 Call or Contact Centre and Customer Service Managers</t>
  </si>
  <si>
    <t>O1493 Conference and Event Organisers</t>
  </si>
  <si>
    <t>O1494 Transport Services Managers</t>
  </si>
  <si>
    <t>O1499 Other Hospitality, Retail and Service Managers</t>
  </si>
  <si>
    <t>O2111 Actors, Dancers and Other Entertainers</t>
  </si>
  <si>
    <t>O2112 Music Professionals</t>
  </si>
  <si>
    <t>O2113 Photographers</t>
  </si>
  <si>
    <t>O2114 Visual Arts and Crafts Professionals</t>
  </si>
  <si>
    <t>O2121 Artistic Directors, and Media Producers and Presenters</t>
  </si>
  <si>
    <t>O2122 Authors, and Book and Script Editors</t>
  </si>
  <si>
    <t>O2123 Film, Television, Radio and Stage Directors</t>
  </si>
  <si>
    <t>O2124 Journalists and Other Writers</t>
  </si>
  <si>
    <t>O2211 Accountants</t>
  </si>
  <si>
    <t>O2212 Auditors, Company Secretaries and Corporate Treasurers</t>
  </si>
  <si>
    <t>O2221 Financial Brokers</t>
  </si>
  <si>
    <t>O2222 Financial Dealers</t>
  </si>
  <si>
    <t>O2223 Financial Investment Advisers and Managers</t>
  </si>
  <si>
    <t>O2231 Human Resource Professionals</t>
  </si>
  <si>
    <t>O2232 ICT Trainers</t>
  </si>
  <si>
    <t>O2233 Training and Development Professionals</t>
  </si>
  <si>
    <t>O2241 Actuaries, Mathematicians and Statisticians</t>
  </si>
  <si>
    <t>O2242 Archivists, Curators and Records Managers</t>
  </si>
  <si>
    <t>O2243 Economists</t>
  </si>
  <si>
    <t>O2244 Intelligence and Policy Analysts</t>
  </si>
  <si>
    <t>O2245 Land Economists and Valuers</t>
  </si>
  <si>
    <t>O2246 Librarians</t>
  </si>
  <si>
    <t>O2247 Management and Organisation Analysts</t>
  </si>
  <si>
    <t>O2249 Other Information and Organisation Professionals</t>
  </si>
  <si>
    <t>O2251 Advertising and Marketing Professionals</t>
  </si>
  <si>
    <t>O2252 ICT Sales Professionals</t>
  </si>
  <si>
    <t>O2253 Public Relations Professionals</t>
  </si>
  <si>
    <t>O2254 Technical Sales Representatives</t>
  </si>
  <si>
    <t>O2311 Air Transport Professionals</t>
  </si>
  <si>
    <t>O2312 Marine Transport Professionals</t>
  </si>
  <si>
    <t>O2321 Architects and Landscape Architects</t>
  </si>
  <si>
    <t>O2322 Surveyors and Spatial Scientists</t>
  </si>
  <si>
    <t>O2323 Fashion, Industrial and Jewellery Designers</t>
  </si>
  <si>
    <t>O2324 Graphic and Web Designers, and Illustrators</t>
  </si>
  <si>
    <t>O2325 Interior Designers</t>
  </si>
  <si>
    <t>O2326 Urban and Regional Planners</t>
  </si>
  <si>
    <t>O2331 Chemical and Materials Engineers</t>
  </si>
  <si>
    <t>O2332 Civil Engineering Professionals</t>
  </si>
  <si>
    <t>O2333 Electrical Engineers</t>
  </si>
  <si>
    <t>O2334 Electronics Engineers</t>
  </si>
  <si>
    <t>O2335 Industrial, Mechanical and Production Engineers</t>
  </si>
  <si>
    <t>O2336 Mining Engineers</t>
  </si>
  <si>
    <t>O2339 Other Engineering Professionals</t>
  </si>
  <si>
    <t>O2341 Agricultural and Forestry Scientists</t>
  </si>
  <si>
    <t>O2342 Chemists, and Food and Wine Scientists</t>
  </si>
  <si>
    <t>O2343 Environmental Scientists</t>
  </si>
  <si>
    <t>O2344 Geologists, Geophysicists and Hydrogeologists</t>
  </si>
  <si>
    <t>O2345 Life Scientists</t>
  </si>
  <si>
    <t>O2346 Medical Laboratory Scientists</t>
  </si>
  <si>
    <t>O2347 Veterinarians</t>
  </si>
  <si>
    <t>O2349 Other Natural and Physical Science Professionals</t>
  </si>
  <si>
    <t>O2411 Early Childhood (Pre-primary School) Teachers</t>
  </si>
  <si>
    <t>O2412 Primary School Teachers</t>
  </si>
  <si>
    <t>O2413 Middle School Teachers (Aus) \ Intermediate School Teachers (NZ)</t>
  </si>
  <si>
    <t>O2414 Secondary School Teachers</t>
  </si>
  <si>
    <t>O2415 Special Education Teachers</t>
  </si>
  <si>
    <t>O2421 University Lecturers and Tutors</t>
  </si>
  <si>
    <t>O2422 Vocational Education Teachers (Aus) \ Polytechnic Teachers (NZ)</t>
  </si>
  <si>
    <t>O2491 Education Advisers and Reviewers</t>
  </si>
  <si>
    <t>O2492 Private Tutors and Teachers</t>
  </si>
  <si>
    <t>O2493 Teachers of English to Speakers of Other Languages</t>
  </si>
  <si>
    <t>O2511 Nutrition Professionals</t>
  </si>
  <si>
    <t>O2512 Medical Imaging Professionals</t>
  </si>
  <si>
    <t>O2513 Occupational and Environmental Health Professionals</t>
  </si>
  <si>
    <t>O2514 Optometrists and Orthoptists</t>
  </si>
  <si>
    <t>O2515 Pharmacists</t>
  </si>
  <si>
    <t>O2519 Other Health Diagnostic and Promotion Professionals</t>
  </si>
  <si>
    <t>O2521 Chiropractors and Osteopaths</t>
  </si>
  <si>
    <t>O2522 Complementary Health Therapists</t>
  </si>
  <si>
    <t>O2523 Dental Practitioners</t>
  </si>
  <si>
    <t>O2524 Occupational Therapists</t>
  </si>
  <si>
    <t>O2525 Physiotherapists</t>
  </si>
  <si>
    <t>O2526 Podiatrists</t>
  </si>
  <si>
    <t>O2527 Audiologists and Speech Pathologists \ Therapists</t>
  </si>
  <si>
    <t>O2531 General Practitioners and Resident Medical Officers</t>
  </si>
  <si>
    <t>O2532 Anaesthetists</t>
  </si>
  <si>
    <t>O2533 Specialist Physicians</t>
  </si>
  <si>
    <t>O2534 Psychiatrists</t>
  </si>
  <si>
    <t>O2535 Surgeons</t>
  </si>
  <si>
    <t>O2539 Other Medical Practitioners</t>
  </si>
  <si>
    <t>O2541 Midwives</t>
  </si>
  <si>
    <t>O2542 Nurse Educators and Researchers</t>
  </si>
  <si>
    <t>O2543 Nurse Managers</t>
  </si>
  <si>
    <t>O2544 Registered Nurses</t>
  </si>
  <si>
    <t>O2611 ICT Business and Systems Analysts</t>
  </si>
  <si>
    <t>O2612 Multimedia Specialists and Web Developers</t>
  </si>
  <si>
    <t>O2613 Software and Applications Programmers</t>
  </si>
  <si>
    <t>O2621 Database and Systems Administrators, and ICT Security Specialists</t>
  </si>
  <si>
    <t>O2631 Computer Network Professionals</t>
  </si>
  <si>
    <t>O2632 ICT Support and Test Engineers</t>
  </si>
  <si>
    <t>O2633 Telecommunications Engineering Professionals</t>
  </si>
  <si>
    <t>O2711 Barristers</t>
  </si>
  <si>
    <t>O2712 Judicial and Other Legal Professionals</t>
  </si>
  <si>
    <t>O2713 Solicitors</t>
  </si>
  <si>
    <t>O2721 Counsellors</t>
  </si>
  <si>
    <t>O2722 Ministers of Religion</t>
  </si>
  <si>
    <t>O2723 Psychologists</t>
  </si>
  <si>
    <t>O2724 Social Professionals</t>
  </si>
  <si>
    <t>O2725 Social Workers</t>
  </si>
  <si>
    <t>O2726 Welfare, Recreation and Community Arts Workers</t>
  </si>
  <si>
    <t>O3111 Agricultural Technicians</t>
  </si>
  <si>
    <t>O3112 Medical Technicians</t>
  </si>
  <si>
    <t>O3113 Primary Products Inspectors</t>
  </si>
  <si>
    <t>O3114 Science Technicians</t>
  </si>
  <si>
    <t>O3121 Architectural, Building and Surveying Technicians</t>
  </si>
  <si>
    <t>O3122 Civil Engineering Draftspersons and Technicians</t>
  </si>
  <si>
    <t>O3123 Electrical Engineering Draftspersons and Technicians</t>
  </si>
  <si>
    <t>O3124 Electronic Engineering Draftspersons and Technicians</t>
  </si>
  <si>
    <t>O3125 Mechanical Engineering Draftspersons and Technicians</t>
  </si>
  <si>
    <t>O3126 Safety Inspectors</t>
  </si>
  <si>
    <t>O3129 Other Building and Engineering Technicians</t>
  </si>
  <si>
    <t>O3131 ICT Support Technicians</t>
  </si>
  <si>
    <t>O3132 Telecommunications Technical Specialists</t>
  </si>
  <si>
    <t>O3211 Automotive Electricians</t>
  </si>
  <si>
    <t>O3212 Motor Mechanics</t>
  </si>
  <si>
    <t>O3221 Metal Casting, Forging and Finishing Trades Workers</t>
  </si>
  <si>
    <t>O3222 Sheetmetal Trades Workers</t>
  </si>
  <si>
    <t>O3223 Structural Steel and Welding Trades Workers</t>
  </si>
  <si>
    <t>O3231 Aircraft Maintenance Engineers</t>
  </si>
  <si>
    <t>O3232 Metal Fitters and Machinists</t>
  </si>
  <si>
    <t>O3233 Precision Metal Trades Workers</t>
  </si>
  <si>
    <t>O3234 Toolmakers and Engineering Patternmakers</t>
  </si>
  <si>
    <t>O3241 Panelbeaters</t>
  </si>
  <si>
    <t>O3242 Vehicle Body Builders and Trimmers</t>
  </si>
  <si>
    <t>O3243 Vehicle Painters</t>
  </si>
  <si>
    <t>O3311 Bricklayers and Stonemasons</t>
  </si>
  <si>
    <t>O3312 Carpenters and Joiners</t>
  </si>
  <si>
    <t>O3321 Floor Finishers</t>
  </si>
  <si>
    <t>O3322 Painting Trades Workers</t>
  </si>
  <si>
    <t>O3331 Glaziers</t>
  </si>
  <si>
    <t>O3332 Plasterers</t>
  </si>
  <si>
    <t>O3333 Roof Tilers</t>
  </si>
  <si>
    <t>O3334 Wall and Floor Tilers</t>
  </si>
  <si>
    <t>O3341 Plumbers</t>
  </si>
  <si>
    <t>O3411 Electricians</t>
  </si>
  <si>
    <t>O3421 Airconditioning and Refrigeration Mechanics</t>
  </si>
  <si>
    <t>O3422 Electrical Distribution Trades Workers</t>
  </si>
  <si>
    <t>O3423 Electronics Trades Workers</t>
  </si>
  <si>
    <t>O3424 Telecommunications Trades Workers</t>
  </si>
  <si>
    <t>O3511 Bakers and Pastrycooks</t>
  </si>
  <si>
    <t>O3512 Butchers and Smallgoods Makers</t>
  </si>
  <si>
    <t>O3513 Chefs</t>
  </si>
  <si>
    <t>O3514 Cooks</t>
  </si>
  <si>
    <t>O3611 Animal Attendants and Trainers</t>
  </si>
  <si>
    <t>O3612 Shearers</t>
  </si>
  <si>
    <t>O3613 Veterinary Nurses</t>
  </si>
  <si>
    <t>O3621 Florists</t>
  </si>
  <si>
    <t>O3622 Gardeners</t>
  </si>
  <si>
    <t>O3623 Greenkeepers</t>
  </si>
  <si>
    <t>O3624 Nurserypersons</t>
  </si>
  <si>
    <t>O3911 Hairdressers</t>
  </si>
  <si>
    <t>O3921 Print Finishers and Screen Printers</t>
  </si>
  <si>
    <t>O3922 Graphic Pre-press Trades Workers</t>
  </si>
  <si>
    <t>O3923 Printers</t>
  </si>
  <si>
    <t>O3931 Canvas and Leather Goods Makers</t>
  </si>
  <si>
    <t>O3932 Clothing Trades Workers</t>
  </si>
  <si>
    <t>O3933 Upholsterers</t>
  </si>
  <si>
    <t>O3941 Cabinetmakers</t>
  </si>
  <si>
    <t>O3942 Wood Machinists and Other Wood Trades Workers</t>
  </si>
  <si>
    <t>O3991 Boat Builders and Shipwrights</t>
  </si>
  <si>
    <t>O3992 Chemical, Gas, Petroleum and Power Generation Plant Operators</t>
  </si>
  <si>
    <t>O3993 Gallery, Library and Museum Technicians</t>
  </si>
  <si>
    <t>O3994 Jewellers</t>
  </si>
  <si>
    <t>O3995 Performing Arts Technicians</t>
  </si>
  <si>
    <t>O3996 Signwriters</t>
  </si>
  <si>
    <t>O3999 Other Miscellaneous Technicians and Trades Workers</t>
  </si>
  <si>
    <t>O4111 Ambulance Officers and Paramedics</t>
  </si>
  <si>
    <t>O4112 Dental Hygienists, Technicians and Therapists</t>
  </si>
  <si>
    <t>O4113 Diversional Therapists</t>
  </si>
  <si>
    <t>O4114 Enrolled and Mothercraft Nurses</t>
  </si>
  <si>
    <t>O4115 Indigenous Health Workers</t>
  </si>
  <si>
    <t>O4116 Massage Therapists</t>
  </si>
  <si>
    <t>O4117 Welfare Support Workers</t>
  </si>
  <si>
    <t>O4211 Child Carers</t>
  </si>
  <si>
    <t>O4221 Education Aides</t>
  </si>
  <si>
    <t>O4231 Aged and Disabled Carers</t>
  </si>
  <si>
    <t>O4232 Dental Assistants</t>
  </si>
  <si>
    <t>O4233 Nursing Support and Personal Care Workers</t>
  </si>
  <si>
    <t>O4234 Special Care Workers</t>
  </si>
  <si>
    <t>O4311 Bar Attendants and Baristas</t>
  </si>
  <si>
    <t>O4312 Cafe Workers</t>
  </si>
  <si>
    <t>O4313 Gaming Workers</t>
  </si>
  <si>
    <t>O4314 Hotel Service Managers</t>
  </si>
  <si>
    <t>O4315 Waiters</t>
  </si>
  <si>
    <t>O4319 Other Hospitality Workers</t>
  </si>
  <si>
    <t>O4411 Defence Force Members - Other Ranks</t>
  </si>
  <si>
    <t>O4412 Fire and Emergency Workers</t>
  </si>
  <si>
    <t>O4413 Police</t>
  </si>
  <si>
    <t>O4421 Prison Officers</t>
  </si>
  <si>
    <t>O4422 Security Officers and Guards</t>
  </si>
  <si>
    <t>O4511 Beauty Therapists</t>
  </si>
  <si>
    <t>O4512 Driving Instructors</t>
  </si>
  <si>
    <t>O4513 Funeral Workers</t>
  </si>
  <si>
    <t>O4514 Gallery, Museum and Tour Guides</t>
  </si>
  <si>
    <t>O4515 Personal Care Consultants</t>
  </si>
  <si>
    <t>O4516 Tourism and Travel Advisers</t>
  </si>
  <si>
    <t>O4517 Travel Attendants</t>
  </si>
  <si>
    <t>O4518 Other Personal Service Workers</t>
  </si>
  <si>
    <t>O4521 Fitness Instructors</t>
  </si>
  <si>
    <t>O4522 Outdoor Adventure Guides</t>
  </si>
  <si>
    <t>O4523 Sports Coaches, Instructors and Officials</t>
  </si>
  <si>
    <t>O4524 Sportspersons</t>
  </si>
  <si>
    <t>O5111 Contract, Program and Project Administrators</t>
  </si>
  <si>
    <t>O5121 Office Managers</t>
  </si>
  <si>
    <t>O5122 Practice Managers</t>
  </si>
  <si>
    <t>O5211 Personal Assistants</t>
  </si>
  <si>
    <t>O5212 Secretaries</t>
  </si>
  <si>
    <t>O5311 General Clerks</t>
  </si>
  <si>
    <t>O5321 Keyboard Operators</t>
  </si>
  <si>
    <t>O5411 Call or Contact Centre Workers</t>
  </si>
  <si>
    <t>O5412 Information Officers</t>
  </si>
  <si>
    <t>O5421 Receptionists</t>
  </si>
  <si>
    <t>O5511 Accounting Clerks</t>
  </si>
  <si>
    <t>O5512 Bookkeepers</t>
  </si>
  <si>
    <t>O5513 Payroll Clerks</t>
  </si>
  <si>
    <t>O5521 Bank Workers</t>
  </si>
  <si>
    <t>O5522 Credit and Loans Officers (Aus) \ Finance Clerks (NZ)</t>
  </si>
  <si>
    <t>O5523 Insurance, Money Market and Statistical Clerks</t>
  </si>
  <si>
    <t>O5611 Betting Clerks</t>
  </si>
  <si>
    <t>O5612 Couriers and Postal Deliverers</t>
  </si>
  <si>
    <t>O5613 Filing and Registry Clerks</t>
  </si>
  <si>
    <t>O5614 Mail Sorters</t>
  </si>
  <si>
    <t>O5615 Survey Interviewers</t>
  </si>
  <si>
    <t>O5616 Switchboard Operators</t>
  </si>
  <si>
    <t>O5619 Other Clerical and Office Support Workers</t>
  </si>
  <si>
    <t>O5911 Purchasing and Supply Logistics Clerks</t>
  </si>
  <si>
    <t>O5912 Transport and Despatch Clerks</t>
  </si>
  <si>
    <t>O5991 Conveyancers and Legal Executives</t>
  </si>
  <si>
    <t>O5992 Court and Legal Clerks</t>
  </si>
  <si>
    <t>O5993 Debt Collectors</t>
  </si>
  <si>
    <t>O5994 Human Resource Clerks</t>
  </si>
  <si>
    <t>O5995 Inspectors and Regulatory Officers</t>
  </si>
  <si>
    <t>O5996 Insurance Investigators, Loss Adjusters and Risk Surveyors</t>
  </si>
  <si>
    <t>O5997 Library Assistants</t>
  </si>
  <si>
    <t>O5999 Other Miscellaneous Clerical and Administrative Workers</t>
  </si>
  <si>
    <t>O6111 Auctioneers, and Stock and Station Agents</t>
  </si>
  <si>
    <t>O6112 Insurance Agents</t>
  </si>
  <si>
    <t>O6113 Sales Representatives</t>
  </si>
  <si>
    <t>O6121 Real Estate Sales Agents</t>
  </si>
  <si>
    <t>O6211 Sales Assistants (General)</t>
  </si>
  <si>
    <t>O6212 ICT Sales Assistants</t>
  </si>
  <si>
    <t>O6213 Motor Vehicle and Vehicle Parts Salespersons</t>
  </si>
  <si>
    <t>O6214 Pharmacy Sales Assistants</t>
  </si>
  <si>
    <t>O6215 Retail Supervisors</t>
  </si>
  <si>
    <t>O6216 Service Station Attendants</t>
  </si>
  <si>
    <t>O6217 Street Vendors and Related Salespersons</t>
  </si>
  <si>
    <t>O6219 Other Sales Assistants and Salespersons</t>
  </si>
  <si>
    <t>O6311 Checkout Operators and Office Cashiers</t>
  </si>
  <si>
    <t>O6391 Models and Sales Demonstrators</t>
  </si>
  <si>
    <t>O6392 Retail and Wool Buyers</t>
  </si>
  <si>
    <t>O6393 Telemarketers</t>
  </si>
  <si>
    <t>O6394 Ticket Salespersons</t>
  </si>
  <si>
    <t>O6395 Visual Merchandisers</t>
  </si>
  <si>
    <t>O6399 Other Sales Support Workers</t>
  </si>
  <si>
    <t>O7111 Clay, Concrete, Glass and Stone Processing Machine Operators</t>
  </si>
  <si>
    <t>O7112 Industrial Spraypainters</t>
  </si>
  <si>
    <t>O7113 Paper and Wood Processing Machine Operators</t>
  </si>
  <si>
    <t>O7114 Photographic Developers and Printers</t>
  </si>
  <si>
    <t>O7115 Plastics and Rubber Production Machine Operators</t>
  </si>
  <si>
    <t>O7116 Sewing Machinists</t>
  </si>
  <si>
    <t>O7117 Textile and Footwear Production Machine Operators</t>
  </si>
  <si>
    <t>O7119 Other Machine Operators</t>
  </si>
  <si>
    <t>O7121 Crane, Hoist and Lift Operators</t>
  </si>
  <si>
    <t>O7122 Drillers, Miners and Shot Firers</t>
  </si>
  <si>
    <t>O7123 Engineering Production Workers</t>
  </si>
  <si>
    <t>O7129 Other Stationary Plant Operators</t>
  </si>
  <si>
    <t>O7211 Agricultural, Forestry and Horticultural Plant Operators</t>
  </si>
  <si>
    <t>O7212 Earthmoving Plant Operators</t>
  </si>
  <si>
    <t>O7213 Forklift Drivers</t>
  </si>
  <si>
    <t>O7219 Other Mobile Plant Operators</t>
  </si>
  <si>
    <t>O7311 Automobile Drivers</t>
  </si>
  <si>
    <t>O7312 Bus and Coach Drivers</t>
  </si>
  <si>
    <t>O7313 Train and Tram Drivers</t>
  </si>
  <si>
    <t>O7321 Delivery Drivers</t>
  </si>
  <si>
    <t>O7331 Truck Drivers</t>
  </si>
  <si>
    <t>O7411 Storepersons</t>
  </si>
  <si>
    <t>O8111 Car Detailers</t>
  </si>
  <si>
    <t>O8112 Commercial Cleaners</t>
  </si>
  <si>
    <t>O8113 Domestic Cleaners</t>
  </si>
  <si>
    <t>O8114 Housekeepers</t>
  </si>
  <si>
    <t>O8115 Laundry Workers</t>
  </si>
  <si>
    <t>O8116 Other Cleaners</t>
  </si>
  <si>
    <t>O8211 Building and Plumbing Labourers</t>
  </si>
  <si>
    <t>O8212 Concreters</t>
  </si>
  <si>
    <t>O8213 Fencers</t>
  </si>
  <si>
    <t>O8214 Insulation and Home Improvement Installers</t>
  </si>
  <si>
    <t>O8215 Paving and Surfacing Labourers</t>
  </si>
  <si>
    <t>O8216 Railway Track Workers</t>
  </si>
  <si>
    <t>O8217 Structural Steel Construction Workers</t>
  </si>
  <si>
    <t>O8219 Other Construction and Mining Labourers</t>
  </si>
  <si>
    <t>O8311 Food and Drink Factory Workers</t>
  </si>
  <si>
    <t>O8312 Meat Boners and Slicers, and Slaughterers</t>
  </si>
  <si>
    <t>O8313 Meat, Poultry and Seafood Process Workers</t>
  </si>
  <si>
    <t>O8321 Packers</t>
  </si>
  <si>
    <t>O8322 Product Assemblers</t>
  </si>
  <si>
    <t>O8391 Metal Engineering Process Workers</t>
  </si>
  <si>
    <t>O8392 Plastics and Rubber Factory Workers</t>
  </si>
  <si>
    <t>O8393 Product Quality Controllers</t>
  </si>
  <si>
    <t>O8394 Timber and Wood Process Workers</t>
  </si>
  <si>
    <t>O8399 Other Factory Process Workers</t>
  </si>
  <si>
    <t>O8411 Aquaculture Workers</t>
  </si>
  <si>
    <t>O8412 Crop Farm Workers</t>
  </si>
  <si>
    <t>O8413 Forestry and Logging Workers</t>
  </si>
  <si>
    <t>O8414 Garden and Nursery Labourers</t>
  </si>
  <si>
    <t>O8415 Livestock Farm Workers</t>
  </si>
  <si>
    <t>O8416 Mixed Crop and Livestock Farm Workers</t>
  </si>
  <si>
    <t>O8419 Other Farm, Forestry and Garden Workers</t>
  </si>
  <si>
    <t>O8511 Fast Food Cooks</t>
  </si>
  <si>
    <t>O8512 Food Trades Assistants</t>
  </si>
  <si>
    <t>O8513 Kitchenhands</t>
  </si>
  <si>
    <t>O8911 Freight and Furniture Handlers</t>
  </si>
  <si>
    <t>O8912 Shelf Fillers</t>
  </si>
  <si>
    <t>O8991 Caretakers</t>
  </si>
  <si>
    <t>O8992 Deck and Fishing Hands</t>
  </si>
  <si>
    <t>O8993 Handypersons</t>
  </si>
  <si>
    <t>O8994 Motor Vehicle Parts and Accessories Fitters</t>
  </si>
  <si>
    <t>O8995 Printing Assistants and Table Workers</t>
  </si>
  <si>
    <t>O8996 Recycling and Rubbish Collectors</t>
  </si>
  <si>
    <t>O8997 Vending Machine Attendants</t>
  </si>
  <si>
    <t>O8999 Other Miscellaneous Labourers</t>
  </si>
  <si>
    <t>46 Brisbane East Qld</t>
  </si>
  <si>
    <t>47 Brisbane North Qld</t>
  </si>
  <si>
    <t>48 Brisbane South Qld</t>
  </si>
  <si>
    <t>49 Brisbane West Qld</t>
  </si>
  <si>
    <t>50 Brisbane Inner Qld</t>
  </si>
  <si>
    <t>51 Cairns Qld</t>
  </si>
  <si>
    <t>53 Fitzroy Qld</t>
  </si>
  <si>
    <t>54 Gold Coast Qld</t>
  </si>
  <si>
    <t>55 Ipswich Qld</t>
  </si>
  <si>
    <t>56 Logan Beaudesert Qld</t>
  </si>
  <si>
    <t>57 Mackay Qld</t>
  </si>
  <si>
    <t>58 Moreton Bay - North Qld</t>
  </si>
  <si>
    <t>59 Moreton Bay - South Qld</t>
  </si>
  <si>
    <t>60 Outback Qld</t>
  </si>
  <si>
    <t>61 Sunshine Coast Qld</t>
  </si>
  <si>
    <t>62 Toowoomba Qld</t>
  </si>
  <si>
    <t>63 Townsville Qld</t>
  </si>
  <si>
    <t>64 Wide Bay Qld</t>
  </si>
  <si>
    <t>52 Darling Downs Qld</t>
  </si>
  <si>
    <t>CENTRAL COAST</t>
  </si>
  <si>
    <t>SYDNEY - BAULKHAM HILLS AND HAWKESBURY</t>
  </si>
  <si>
    <t>SYDNEY - BLACKTOWN</t>
  </si>
  <si>
    <t>SYDNEY - CITY AND INNER SOUTH</t>
  </si>
  <si>
    <t>SYDNEY - EASTERN SUBURBS</t>
  </si>
  <si>
    <t>SYDNEY - INNER SOUTH WEST</t>
  </si>
  <si>
    <t>SYDNEY - INNER WEST</t>
  </si>
  <si>
    <t>SYDNEY - NORTH SYDNEY AND HORNSBY</t>
  </si>
  <si>
    <t>SYDNEY - NORTHERN BEACHES</t>
  </si>
  <si>
    <t>SYDNEY - OUTER SOUTH WEST</t>
  </si>
  <si>
    <t>SYDNEY - OUTER WEST AND BLUE MOUNTAINS</t>
  </si>
  <si>
    <t>SYDNEY - PARRAMATTA</t>
  </si>
  <si>
    <t>SYDNEY - RYDE</t>
  </si>
  <si>
    <t>SYDNEY - SOUTH WEST</t>
  </si>
  <si>
    <t>SYDNEY - SUTHERLAND</t>
  </si>
  <si>
    <t>CAPITAL REGION</t>
  </si>
  <si>
    <t>CENTRAL WEST</t>
  </si>
  <si>
    <t>COFFS HARBOUR - GRAFTON</t>
  </si>
  <si>
    <t>FAR WEST AND ORANA</t>
  </si>
  <si>
    <t>HUNTER VALLEY EXC NEWCASTLE</t>
  </si>
  <si>
    <t>ILLAWARRA</t>
  </si>
  <si>
    <t>MID NORTH COAST</t>
  </si>
  <si>
    <t>MURRAY</t>
  </si>
  <si>
    <t>NEW ENGLAND AND NORTH WEST</t>
  </si>
  <si>
    <t>NEWCASTLE AND LAKE MACQUARIE</t>
  </si>
  <si>
    <t>RICHMOND - TWEED</t>
  </si>
  <si>
    <t>RIVERINA</t>
  </si>
  <si>
    <t>SOUTHERN HIGHLANDS AND SHOALHAVEN</t>
  </si>
  <si>
    <t>MELBOURNE - INNER</t>
  </si>
  <si>
    <t>MELBOURNE - INNER EAST</t>
  </si>
  <si>
    <t>MELBOURNE - INNER SOUTH</t>
  </si>
  <si>
    <t>MELBOURNE - NORTH EAST</t>
  </si>
  <si>
    <t>MELBOURNE - NORTH WEST</t>
  </si>
  <si>
    <t>MELBOURNE - OUTER EAST</t>
  </si>
  <si>
    <t>MELBOURNE - SOUTH EAST</t>
  </si>
  <si>
    <t>MELBOURNE - WEST</t>
  </si>
  <si>
    <t>MORNINGTON PENINSULA</t>
  </si>
  <si>
    <t>BALLARAT</t>
  </si>
  <si>
    <t>BENDIGO</t>
  </si>
  <si>
    <t>GEELONG</t>
  </si>
  <si>
    <t>HUME</t>
  </si>
  <si>
    <t>LATROBE - GIPPSLAND</t>
  </si>
  <si>
    <t>NORTH WEST</t>
  </si>
  <si>
    <t>SHEPPARTON</t>
  </si>
  <si>
    <t>WARRNAMBOOL AND SOUTH WEST</t>
  </si>
  <si>
    <t>BRISBANE - EAST</t>
  </si>
  <si>
    <t>BRISBANE - NORTH</t>
  </si>
  <si>
    <t>BRISBANE - SOUTH</t>
  </si>
  <si>
    <t>BRISBANE - WEST</t>
  </si>
  <si>
    <t>BRISBANE INNER CITY</t>
  </si>
  <si>
    <t>IPSWICH</t>
  </si>
  <si>
    <t>LOGAN - BEAUDESERT</t>
  </si>
  <si>
    <t>MORETON BAY - NORTH</t>
  </si>
  <si>
    <t>MORETON BAY - SOUTH</t>
  </si>
  <si>
    <t>CAIRNS</t>
  </si>
  <si>
    <t>DARLING DOWNS - MARANOA</t>
  </si>
  <si>
    <t>CENTRAL QUEENSLAND</t>
  </si>
  <si>
    <t>GOLD COAST</t>
  </si>
  <si>
    <t>MACKAY - ISAAC - WHITSUNDAY</t>
  </si>
  <si>
    <t>QUEENSLAND - OUTBACK</t>
  </si>
  <si>
    <t>SUNSHINE COAST</t>
  </si>
  <si>
    <t>TOOWOOMBA</t>
  </si>
  <si>
    <t>TOWNSVILLE</t>
  </si>
  <si>
    <t>WIDE BAY</t>
  </si>
  <si>
    <t>ADELAIDE - CENTRAL AND HILLS</t>
  </si>
  <si>
    <t>ADELAIDE - NORTH</t>
  </si>
  <si>
    <t>ADELAIDE - SOUTH</t>
  </si>
  <si>
    <t>ADELAIDE - WEST</t>
  </si>
  <si>
    <t>BAROSSA - YORKE - MID NORTH</t>
  </si>
  <si>
    <t>SOUTH AUSTRALIA - OUTBACK</t>
  </si>
  <si>
    <t>SOUTH AUSTRALIA - SOUTH EAST</t>
  </si>
  <si>
    <t>MANDURAH</t>
  </si>
  <si>
    <t>PERTH - INNER</t>
  </si>
  <si>
    <t>PERTH - NORTH EAST</t>
  </si>
  <si>
    <t>PERTH - NORTH WEST</t>
  </si>
  <si>
    <t>PERTH - SOUTH EAST</t>
  </si>
  <si>
    <t>PERTH - SOUTH WEST</t>
  </si>
  <si>
    <t>BUNBURY</t>
  </si>
  <si>
    <t>WESTERN AUSTRALIA - WHEAT BELT</t>
  </si>
  <si>
    <t>WESTERN AUSTRALIA - OUTBACK (NORTH)</t>
  </si>
  <si>
    <t>WESTERN AUSTRALIA - OUTBACK (SOUTH)</t>
  </si>
  <si>
    <t>HOBART</t>
  </si>
  <si>
    <t>LAUNCESTON AND NORTH EAST</t>
  </si>
  <si>
    <t>SOUTH EAST</t>
  </si>
  <si>
    <t>WEST AND NORTH WEST</t>
  </si>
  <si>
    <t>DARWIN</t>
  </si>
  <si>
    <t>NORTHERN TERRITORY - OUTBACK</t>
  </si>
  <si>
    <t>AUSTRALIAN CAPITAL TERRITORY</t>
  </si>
  <si>
    <t>Region near ACT</t>
  </si>
  <si>
    <t>Central Coast</t>
  </si>
  <si>
    <t>Central West</t>
  </si>
  <si>
    <t>Coffs harbour</t>
  </si>
  <si>
    <t>Far West and Orana</t>
  </si>
  <si>
    <t>Illawarra</t>
  </si>
  <si>
    <t>Mid-north coast</t>
  </si>
  <si>
    <t>Murray</t>
  </si>
  <si>
    <t>New England and North West</t>
  </si>
  <si>
    <t>Newcastle and Lake Macquarie</t>
  </si>
  <si>
    <t>Richmond-Tweed</t>
  </si>
  <si>
    <t>Southern Highlands</t>
  </si>
  <si>
    <t>Sydney - Blacktown</t>
  </si>
  <si>
    <t>Sydney - City and Inner South</t>
  </si>
  <si>
    <t>Sydney - Eastern Suburbs</t>
  </si>
  <si>
    <t>Sydney - Inner South West</t>
  </si>
  <si>
    <t>Sydney - Inner West</t>
  </si>
  <si>
    <t>Sydney - North Sydney and Hornsby</t>
  </si>
  <si>
    <t>Sydney - Northern Beaches</t>
  </si>
  <si>
    <t>Sydney - Parramatta</t>
  </si>
  <si>
    <t>Sydney - Ryde</t>
  </si>
  <si>
    <t>Sydney - South West</t>
  </si>
  <si>
    <t>Sydney - Sutherland</t>
  </si>
  <si>
    <t>Ballarat</t>
  </si>
  <si>
    <t>Bendigo</t>
  </si>
  <si>
    <t>Geelong</t>
  </si>
  <si>
    <t>Hume</t>
  </si>
  <si>
    <t>Melbourne - Inner</t>
  </si>
  <si>
    <t>Melbourne - Inner East</t>
  </si>
  <si>
    <t>Melbourne - Inner South</t>
  </si>
  <si>
    <t>Melbourne - North East</t>
  </si>
  <si>
    <t>Melbourne - North West</t>
  </si>
  <si>
    <t>Melbourne - Outer East</t>
  </si>
  <si>
    <t>Melbourne - South East</t>
  </si>
  <si>
    <t>Melbourne - West</t>
  </si>
  <si>
    <t>Mornington Peninsula</t>
  </si>
  <si>
    <t>North West</t>
  </si>
  <si>
    <t>Shepparton</t>
  </si>
  <si>
    <t>Warrnambool and South West</t>
  </si>
  <si>
    <t>Brisbane - East</t>
  </si>
  <si>
    <t>Brisbane - North</t>
  </si>
  <si>
    <t>Brisbane - South</t>
  </si>
  <si>
    <t>Brisbane - West</t>
  </si>
  <si>
    <t>Brisbane - Inner</t>
  </si>
  <si>
    <t>Cairns</t>
  </si>
  <si>
    <t>Darling Downs - Maranoa</t>
  </si>
  <si>
    <t>Central Queensland</t>
  </si>
  <si>
    <t>Gold Coast</t>
  </si>
  <si>
    <t>Ipswich</t>
  </si>
  <si>
    <t>Logan - Beaudesert</t>
  </si>
  <si>
    <t>Mackay - Isaac - Whitsunday</t>
  </si>
  <si>
    <t>Moreton Bay - North</t>
  </si>
  <si>
    <t>Moreton Bay - South</t>
  </si>
  <si>
    <t>Queensland - Outback</t>
  </si>
  <si>
    <t>Sunshine Coast</t>
  </si>
  <si>
    <t>Toowoomba</t>
  </si>
  <si>
    <t>Townsville</t>
  </si>
  <si>
    <t>Wide Bay</t>
  </si>
  <si>
    <t>Adelaide - Central and Hills</t>
  </si>
  <si>
    <t>Adelaide - North</t>
  </si>
  <si>
    <t>Adelaide - South</t>
  </si>
  <si>
    <t>Adelaide - West</t>
  </si>
  <si>
    <t>Barossa - Yorke - Mid North</t>
  </si>
  <si>
    <t>South Australia - Outback</t>
  </si>
  <si>
    <t>South Australia - South East</t>
  </si>
  <si>
    <t>Bunbury</t>
  </si>
  <si>
    <t>Mandurah</t>
  </si>
  <si>
    <t>Perth - Inner</t>
  </si>
  <si>
    <t>Perth - North East</t>
  </si>
  <si>
    <t>Perth - North West</t>
  </si>
  <si>
    <t>Perth - South East</t>
  </si>
  <si>
    <t>Perth - South West</t>
  </si>
  <si>
    <t>Western Australia - Wheat belt</t>
  </si>
  <si>
    <t>Western Australia - Outback (North)</t>
  </si>
  <si>
    <t>Western Australia - Outback (South)</t>
  </si>
  <si>
    <t>Hobart</t>
  </si>
  <si>
    <t>Launceston and North East</t>
  </si>
  <si>
    <t>South East</t>
  </si>
  <si>
    <t>West and North West</t>
  </si>
  <si>
    <t>Darwin</t>
  </si>
  <si>
    <t>Northern Territory - Outback</t>
  </si>
  <si>
    <t>Riverina</t>
  </si>
  <si>
    <t>Sydney - Outer West</t>
  </si>
  <si>
    <t>Sydney - Outer South West</t>
  </si>
  <si>
    <t>Sydney - Baulkham hills</t>
  </si>
  <si>
    <t>Latrobe - Gippsland</t>
  </si>
  <si>
    <t>Hunter valley (ex. Newcastle)</t>
  </si>
  <si>
    <t>82. Australia Tourism</t>
  </si>
  <si>
    <t>83. For Tourism</t>
  </si>
  <si>
    <t>84. For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</si>
</sst>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10">
    <xf numFmtId="0" fontId="0" fillId="0" borderId="0"/>
    <xf numFmtId="0" fontId="2" fillId="0" borderId="1" applyNumberFormat="0" applyFill="0" applyAlignment="0" applyProtection="0"/>
    <xf numFmtId="0" fontId="1" fillId="3" borderId="2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2" xfId="2" applyFont="1" applyFill="1" applyAlignment="1">
      <alignment vertical="center"/>
    </xf>
    <xf numFmtId="0" fontId="0" fillId="0" borderId="3" xfId="2" applyFont="1" applyFill="1" applyBorder="1" applyAlignment="1">
      <alignment vertical="center"/>
    </xf>
    <xf numFmtId="0" fontId="0" fillId="0" borderId="0" xfId="2" applyFont="1" applyFill="1" applyBorder="1" applyAlignment="1">
      <alignment vertical="center"/>
    </xf>
    <xf numFmtId="0" fontId="2" fillId="2" borderId="1" xfId="1" applyFill="1" applyAlignment="1">
      <alignment horizontal="center"/>
    </xf>
    <xf numFmtId="0" fontId="2" fillId="2" borderId="1" xfId="1" applyFill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3" applyFont="1" applyAlignment="1">
      <alignment horizontal="left"/>
    </xf>
    <xf numFmtId="0" fontId="4" fillId="0" borderId="0" xfId="4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5" applyFont="1" applyAlignment="1">
      <alignment horizontal="left"/>
    </xf>
    <xf numFmtId="0" fontId="4" fillId="0" borderId="0" xfId="6" applyFont="1" applyAlignment="1">
      <alignment horizontal="left"/>
    </xf>
    <xf numFmtId="0" fontId="4" fillId="0" borderId="0" xfId="7" applyFont="1" applyAlignment="1">
      <alignment horizontal="left"/>
    </xf>
    <xf numFmtId="0" fontId="4" fillId="0" borderId="0" xfId="8" applyFont="1" applyAlignment="1">
      <alignment horizontal="left"/>
    </xf>
    <xf numFmtId="0" fontId="4" fillId="0" borderId="0" xfId="9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</cellXfs>
  <cellStyles count="10">
    <cellStyle name="Heading 1" xfId="1" builtinId="16"/>
    <cellStyle name="Normal" xfId="0" builtinId="0"/>
    <cellStyle name="Normal_Table 1" xfId="3" xr:uid="{00000000-0005-0000-0000-000002000000}"/>
    <cellStyle name="Normal_Table 2" xfId="4" xr:uid="{00000000-0005-0000-0000-000003000000}"/>
    <cellStyle name="Normal_Table 3" xfId="5" xr:uid="{00000000-0005-0000-0000-000004000000}"/>
    <cellStyle name="Normal_Table 5" xfId="6" xr:uid="{00000000-0005-0000-0000-000005000000}"/>
    <cellStyle name="Normal_Table 6" xfId="7" xr:uid="{00000000-0005-0000-0000-000006000000}"/>
    <cellStyle name="Normal_Table 7" xfId="8" xr:uid="{00000000-0005-0000-0000-000007000000}"/>
    <cellStyle name="Normal_Table 8" xfId="9" xr:uid="{00000000-0005-0000-0000-000008000000}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79</xdr:row>
          <xdr:rowOff>0</xdr:rowOff>
        </xdr:from>
        <xdr:to>
          <xdr:col>5</xdr:col>
          <xdr:colOff>12700</xdr:colOff>
          <xdr:row>81</xdr:row>
          <xdr:rowOff>25400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79</xdr:row>
          <xdr:rowOff>0</xdr:rowOff>
        </xdr:from>
        <xdr:to>
          <xdr:col>7</xdr:col>
          <xdr:colOff>12700</xdr:colOff>
          <xdr:row>81</xdr:row>
          <xdr:rowOff>25400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3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79</xdr:row>
          <xdr:rowOff>0</xdr:rowOff>
        </xdr:from>
        <xdr:to>
          <xdr:col>10</xdr:col>
          <xdr:colOff>12700</xdr:colOff>
          <xdr:row>81</xdr:row>
          <xdr:rowOff>25400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3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Notes.Link" ddeTopic="Notes.Link">
    <ddeItems>
      <ddeItem name="!C58C0E00D46F25CA000000000000000000000000000000000000000000000000000000000000000000001D000000506572736F6E616C20576562204E6176696761746F72202852352E3029" advise="1" preferPic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opLeftCell="A68" workbookViewId="0">
      <selection activeCell="A83" sqref="A3:A83"/>
    </sheetView>
  </sheetViews>
  <sheetFormatPr baseColWidth="10" defaultColWidth="8.83203125" defaultRowHeight="15" x14ac:dyDescent="0.2"/>
  <cols>
    <col min="1" max="1" width="55.5" bestFit="1" customWidth="1"/>
    <col min="2" max="2" width="47.5" bestFit="1" customWidth="1"/>
    <col min="3" max="3" width="10.83203125" bestFit="1" customWidth="1"/>
  </cols>
  <sheetData>
    <row r="1" spans="1:3" s="5" customFormat="1" ht="21" thickBot="1" x14ac:dyDescent="0.3">
      <c r="A1" s="5" t="s">
        <v>0</v>
      </c>
      <c r="B1" s="5" t="s">
        <v>1</v>
      </c>
      <c r="C1" s="5" t="s">
        <v>2</v>
      </c>
    </row>
    <row r="2" spans="1:3" ht="16" thickTop="1" x14ac:dyDescent="0.2"/>
    <row r="3" spans="1:3" x14ac:dyDescent="0.2">
      <c r="A3" s="1" t="s">
        <v>3</v>
      </c>
      <c r="B3" t="s">
        <v>84</v>
      </c>
      <c r="C3" t="s">
        <v>2</v>
      </c>
    </row>
    <row r="4" spans="1:3" x14ac:dyDescent="0.2">
      <c r="A4" s="1" t="s">
        <v>4</v>
      </c>
      <c r="B4" t="s">
        <v>84</v>
      </c>
      <c r="C4" t="s">
        <v>2</v>
      </c>
    </row>
    <row r="5" spans="1:3" x14ac:dyDescent="0.2">
      <c r="A5" t="s">
        <v>5</v>
      </c>
      <c r="B5" t="s">
        <v>84</v>
      </c>
      <c r="C5" t="s">
        <v>2</v>
      </c>
    </row>
    <row r="6" spans="1:3" x14ac:dyDescent="0.2">
      <c r="A6" s="1" t="s">
        <v>6</v>
      </c>
      <c r="B6" t="s">
        <v>84</v>
      </c>
      <c r="C6" t="s">
        <v>2</v>
      </c>
    </row>
    <row r="7" spans="1:3" x14ac:dyDescent="0.2">
      <c r="A7" s="1" t="s">
        <v>7</v>
      </c>
      <c r="B7" t="s">
        <v>84</v>
      </c>
      <c r="C7" t="s">
        <v>2</v>
      </c>
    </row>
    <row r="8" spans="1:3" x14ac:dyDescent="0.2">
      <c r="A8" s="1" t="s">
        <v>8</v>
      </c>
      <c r="B8" t="s">
        <v>84</v>
      </c>
      <c r="C8" t="s">
        <v>2</v>
      </c>
    </row>
    <row r="9" spans="1:3" x14ac:dyDescent="0.2">
      <c r="A9" s="1" t="s">
        <v>9</v>
      </c>
      <c r="B9" t="s">
        <v>84</v>
      </c>
      <c r="C9" t="s">
        <v>2</v>
      </c>
    </row>
    <row r="10" spans="1:3" x14ac:dyDescent="0.2">
      <c r="A10" s="1" t="s">
        <v>10</v>
      </c>
      <c r="B10" t="s">
        <v>84</v>
      </c>
      <c r="C10" t="s">
        <v>2</v>
      </c>
    </row>
    <row r="11" spans="1:3" x14ac:dyDescent="0.2">
      <c r="A11" s="1" t="s">
        <v>11</v>
      </c>
      <c r="B11" t="s">
        <v>84</v>
      </c>
      <c r="C11" t="s">
        <v>2</v>
      </c>
    </row>
    <row r="12" spans="1:3" x14ac:dyDescent="0.2">
      <c r="A12" s="1" t="s">
        <v>12</v>
      </c>
      <c r="B12" t="s">
        <v>84</v>
      </c>
      <c r="C12" t="s">
        <v>2</v>
      </c>
    </row>
    <row r="13" spans="1:3" x14ac:dyDescent="0.2">
      <c r="A13" s="1" t="s">
        <v>13</v>
      </c>
      <c r="B13" t="s">
        <v>85</v>
      </c>
      <c r="C13" t="s">
        <v>2</v>
      </c>
    </row>
    <row r="14" spans="1:3" x14ac:dyDescent="0.2">
      <c r="A14" s="1" t="s">
        <v>14</v>
      </c>
      <c r="B14" t="s">
        <v>85</v>
      </c>
      <c r="C14" t="s">
        <v>2</v>
      </c>
    </row>
    <row r="15" spans="1:3" x14ac:dyDescent="0.2">
      <c r="A15" s="1" t="s">
        <v>15</v>
      </c>
      <c r="B15" t="s">
        <v>85</v>
      </c>
      <c r="C15" t="s">
        <v>2</v>
      </c>
    </row>
    <row r="16" spans="1:3" x14ac:dyDescent="0.2">
      <c r="A16" s="1" t="s">
        <v>16</v>
      </c>
      <c r="B16" t="s">
        <v>85</v>
      </c>
      <c r="C16" t="s">
        <v>2</v>
      </c>
    </row>
    <row r="17" spans="1:3" x14ac:dyDescent="0.2">
      <c r="A17" s="1" t="s">
        <v>17</v>
      </c>
      <c r="B17" t="s">
        <v>85</v>
      </c>
      <c r="C17" t="s">
        <v>2</v>
      </c>
    </row>
    <row r="18" spans="1:3" x14ac:dyDescent="0.2">
      <c r="A18" s="1" t="s">
        <v>18</v>
      </c>
      <c r="B18" t="s">
        <v>85</v>
      </c>
      <c r="C18" t="s">
        <v>2</v>
      </c>
    </row>
    <row r="19" spans="1:3" x14ac:dyDescent="0.2">
      <c r="A19" s="1" t="s">
        <v>19</v>
      </c>
      <c r="B19" t="s">
        <v>85</v>
      </c>
      <c r="C19" t="s">
        <v>2</v>
      </c>
    </row>
    <row r="20" spans="1:3" x14ac:dyDescent="0.2">
      <c r="A20" s="1" t="s">
        <v>20</v>
      </c>
      <c r="B20" t="s">
        <v>85</v>
      </c>
      <c r="C20" t="s">
        <v>2</v>
      </c>
    </row>
    <row r="21" spans="1:3" x14ac:dyDescent="0.2">
      <c r="A21" s="1" t="s">
        <v>21</v>
      </c>
      <c r="B21" t="s">
        <v>86</v>
      </c>
      <c r="C21" t="s">
        <v>2</v>
      </c>
    </row>
    <row r="22" spans="1:3" x14ac:dyDescent="0.2">
      <c r="A22" s="1" t="s">
        <v>22</v>
      </c>
      <c r="B22" t="s">
        <v>86</v>
      </c>
      <c r="C22" t="s">
        <v>2</v>
      </c>
    </row>
    <row r="23" spans="1:3" x14ac:dyDescent="0.2">
      <c r="A23" s="1" t="s">
        <v>23</v>
      </c>
      <c r="B23" t="s">
        <v>86</v>
      </c>
      <c r="C23" t="s">
        <v>2</v>
      </c>
    </row>
    <row r="24" spans="1:3" x14ac:dyDescent="0.2">
      <c r="A24" s="1" t="s">
        <v>24</v>
      </c>
      <c r="B24" t="s">
        <v>86</v>
      </c>
      <c r="C24" t="s">
        <v>2</v>
      </c>
    </row>
    <row r="25" spans="1:3" x14ac:dyDescent="0.2">
      <c r="A25" s="1" t="s">
        <v>25</v>
      </c>
      <c r="B25" t="s">
        <v>86</v>
      </c>
      <c r="C25" t="s">
        <v>2</v>
      </c>
    </row>
    <row r="26" spans="1:3" x14ac:dyDescent="0.2">
      <c r="A26" s="1" t="s">
        <v>26</v>
      </c>
      <c r="B26" t="s">
        <v>86</v>
      </c>
      <c r="C26" t="s">
        <v>2</v>
      </c>
    </row>
    <row r="27" spans="1:3" x14ac:dyDescent="0.2">
      <c r="A27" s="1" t="s">
        <v>27</v>
      </c>
      <c r="B27" t="s">
        <v>86</v>
      </c>
      <c r="C27" t="s">
        <v>2</v>
      </c>
    </row>
    <row r="28" spans="1:3" x14ac:dyDescent="0.2">
      <c r="A28" s="1" t="s">
        <v>28</v>
      </c>
      <c r="B28" t="s">
        <v>86</v>
      </c>
      <c r="C28" t="s">
        <v>2</v>
      </c>
    </row>
    <row r="29" spans="1:3" x14ac:dyDescent="0.2">
      <c r="A29" s="1" t="s">
        <v>29</v>
      </c>
      <c r="B29" t="s">
        <v>86</v>
      </c>
      <c r="C29" t="s">
        <v>2</v>
      </c>
    </row>
    <row r="30" spans="1:3" x14ac:dyDescent="0.2">
      <c r="A30" s="1" t="s">
        <v>30</v>
      </c>
      <c r="B30" t="s">
        <v>86</v>
      </c>
      <c r="C30" t="s">
        <v>2</v>
      </c>
    </row>
    <row r="31" spans="1:3" x14ac:dyDescent="0.2">
      <c r="A31" s="1" t="s">
        <v>31</v>
      </c>
      <c r="B31" t="s">
        <v>86</v>
      </c>
      <c r="C31" t="s">
        <v>2</v>
      </c>
    </row>
    <row r="32" spans="1:3" x14ac:dyDescent="0.2">
      <c r="A32" s="1" t="s">
        <v>32</v>
      </c>
      <c r="B32" t="s">
        <v>86</v>
      </c>
      <c r="C32" t="s">
        <v>2</v>
      </c>
    </row>
    <row r="33" spans="1:3" x14ac:dyDescent="0.2">
      <c r="A33" s="1" t="s">
        <v>33</v>
      </c>
      <c r="B33" t="s">
        <v>86</v>
      </c>
      <c r="C33" t="s">
        <v>2</v>
      </c>
    </row>
    <row r="34" spans="1:3" x14ac:dyDescent="0.2">
      <c r="A34" s="1" t="s">
        <v>34</v>
      </c>
      <c r="B34" t="s">
        <v>86</v>
      </c>
      <c r="C34" t="s">
        <v>2</v>
      </c>
    </row>
    <row r="35" spans="1:3" x14ac:dyDescent="0.2">
      <c r="A35" s="1" t="s">
        <v>35</v>
      </c>
      <c r="B35" t="s">
        <v>86</v>
      </c>
      <c r="C35" t="s">
        <v>2</v>
      </c>
    </row>
    <row r="36" spans="1:3" x14ac:dyDescent="0.2">
      <c r="A36" s="1" t="s">
        <v>36</v>
      </c>
      <c r="B36" t="s">
        <v>86</v>
      </c>
      <c r="C36" t="s">
        <v>2</v>
      </c>
    </row>
    <row r="37" spans="1:3" x14ac:dyDescent="0.2">
      <c r="A37" s="1" t="s">
        <v>37</v>
      </c>
      <c r="B37" t="s">
        <v>86</v>
      </c>
      <c r="C37" t="s">
        <v>2</v>
      </c>
    </row>
    <row r="38" spans="1:3" x14ac:dyDescent="0.2">
      <c r="A38" s="1" t="s">
        <v>38</v>
      </c>
      <c r="B38" t="s">
        <v>86</v>
      </c>
      <c r="C38" t="s">
        <v>2</v>
      </c>
    </row>
    <row r="39" spans="1:3" x14ac:dyDescent="0.2">
      <c r="A39" s="1" t="s">
        <v>39</v>
      </c>
      <c r="B39" t="s">
        <v>87</v>
      </c>
      <c r="C39" t="s">
        <v>2</v>
      </c>
    </row>
    <row r="40" spans="1:3" x14ac:dyDescent="0.2">
      <c r="A40" s="1" t="s">
        <v>40</v>
      </c>
      <c r="B40" t="s">
        <v>87</v>
      </c>
      <c r="C40" t="s">
        <v>2</v>
      </c>
    </row>
    <row r="41" spans="1:3" x14ac:dyDescent="0.2">
      <c r="A41" s="1" t="s">
        <v>41</v>
      </c>
      <c r="B41" t="s">
        <v>87</v>
      </c>
      <c r="C41" t="s">
        <v>2</v>
      </c>
    </row>
    <row r="42" spans="1:3" x14ac:dyDescent="0.2">
      <c r="A42" s="1" t="s">
        <v>42</v>
      </c>
      <c r="B42" t="s">
        <v>87</v>
      </c>
      <c r="C42" t="s">
        <v>2</v>
      </c>
    </row>
    <row r="43" spans="1:3" x14ac:dyDescent="0.2">
      <c r="A43" s="1" t="s">
        <v>43</v>
      </c>
      <c r="B43" t="s">
        <v>87</v>
      </c>
      <c r="C43" t="s">
        <v>2</v>
      </c>
    </row>
    <row r="44" spans="1:3" x14ac:dyDescent="0.2">
      <c r="A44" s="1" t="s">
        <v>44</v>
      </c>
      <c r="B44" t="s">
        <v>87</v>
      </c>
      <c r="C44" t="s">
        <v>2</v>
      </c>
    </row>
    <row r="45" spans="1:3" x14ac:dyDescent="0.2">
      <c r="A45" s="1" t="s">
        <v>45</v>
      </c>
      <c r="B45" t="s">
        <v>87</v>
      </c>
      <c r="C45" t="s">
        <v>2</v>
      </c>
    </row>
    <row r="46" spans="1:3" x14ac:dyDescent="0.2">
      <c r="A46" s="1" t="s">
        <v>46</v>
      </c>
      <c r="B46" t="s">
        <v>88</v>
      </c>
      <c r="C46" t="s">
        <v>2</v>
      </c>
    </row>
    <row r="47" spans="1:3" x14ac:dyDescent="0.2">
      <c r="A47" s="1" t="s">
        <v>47</v>
      </c>
      <c r="B47" t="s">
        <v>88</v>
      </c>
      <c r="C47" t="s">
        <v>2</v>
      </c>
    </row>
    <row r="48" spans="1:3" x14ac:dyDescent="0.2">
      <c r="A48" s="1" t="s">
        <v>48</v>
      </c>
      <c r="B48" t="s">
        <v>88</v>
      </c>
      <c r="C48" t="s">
        <v>2</v>
      </c>
    </row>
    <row r="49" spans="1:3" x14ac:dyDescent="0.2">
      <c r="A49" s="1" t="s">
        <v>49</v>
      </c>
      <c r="B49" t="s">
        <v>88</v>
      </c>
      <c r="C49" t="s">
        <v>2</v>
      </c>
    </row>
    <row r="50" spans="1:3" x14ac:dyDescent="0.2">
      <c r="A50" s="1" t="s">
        <v>50</v>
      </c>
      <c r="B50" t="s">
        <v>89</v>
      </c>
      <c r="C50" t="s">
        <v>2</v>
      </c>
    </row>
    <row r="51" spans="1:3" x14ac:dyDescent="0.2">
      <c r="A51" s="1" t="s">
        <v>51</v>
      </c>
      <c r="B51" t="s">
        <v>90</v>
      </c>
      <c r="C51" t="s">
        <v>2</v>
      </c>
    </row>
    <row r="52" spans="1:3" x14ac:dyDescent="0.2">
      <c r="A52" s="1" t="s">
        <v>52</v>
      </c>
      <c r="B52" t="s">
        <v>91</v>
      </c>
      <c r="C52" t="s">
        <v>2</v>
      </c>
    </row>
    <row r="53" spans="1:3" x14ac:dyDescent="0.2">
      <c r="A53" s="1" t="s">
        <v>53</v>
      </c>
      <c r="B53" t="s">
        <v>91</v>
      </c>
      <c r="C53" t="s">
        <v>2</v>
      </c>
    </row>
    <row r="54" spans="1:3" x14ac:dyDescent="0.2">
      <c r="A54" s="1" t="s">
        <v>54</v>
      </c>
      <c r="B54" t="s">
        <v>92</v>
      </c>
      <c r="C54" t="s">
        <v>2</v>
      </c>
    </row>
    <row r="55" spans="1:3" x14ac:dyDescent="0.2">
      <c r="A55" s="1" t="s">
        <v>55</v>
      </c>
      <c r="B55" t="s">
        <v>92</v>
      </c>
      <c r="C55" t="s">
        <v>2</v>
      </c>
    </row>
    <row r="56" spans="1:3" x14ac:dyDescent="0.2">
      <c r="A56" s="1" t="s">
        <v>56</v>
      </c>
      <c r="B56" t="s">
        <v>92</v>
      </c>
      <c r="C56" t="s">
        <v>2</v>
      </c>
    </row>
    <row r="57" spans="1:3" x14ac:dyDescent="0.2">
      <c r="A57" s="1" t="s">
        <v>57</v>
      </c>
      <c r="B57" t="s">
        <v>92</v>
      </c>
      <c r="C57" t="s">
        <v>2</v>
      </c>
    </row>
    <row r="58" spans="1:3" x14ac:dyDescent="0.2">
      <c r="A58" t="s">
        <v>58</v>
      </c>
      <c r="B58" t="s">
        <v>92</v>
      </c>
      <c r="C58" t="s">
        <v>2</v>
      </c>
    </row>
    <row r="59" spans="1:3" x14ac:dyDescent="0.2">
      <c r="A59" t="s">
        <v>59</v>
      </c>
      <c r="B59" t="s">
        <v>92</v>
      </c>
      <c r="C59" t="s">
        <v>2</v>
      </c>
    </row>
    <row r="60" spans="1:3" x14ac:dyDescent="0.2">
      <c r="A60" s="1" t="s">
        <v>60</v>
      </c>
      <c r="B60" t="s">
        <v>93</v>
      </c>
      <c r="C60" t="s">
        <v>2</v>
      </c>
    </row>
    <row r="61" spans="1:3" x14ac:dyDescent="0.2">
      <c r="A61" s="1" t="s">
        <v>61</v>
      </c>
      <c r="B61" t="s">
        <v>94</v>
      </c>
      <c r="C61" t="s">
        <v>2</v>
      </c>
    </row>
    <row r="62" spans="1:3" x14ac:dyDescent="0.2">
      <c r="A62" s="2" t="s">
        <v>62</v>
      </c>
      <c r="B62" t="s">
        <v>94</v>
      </c>
      <c r="C62" t="s">
        <v>2</v>
      </c>
    </row>
    <row r="63" spans="1:3" x14ac:dyDescent="0.2">
      <c r="A63" s="2" t="s">
        <v>63</v>
      </c>
      <c r="B63" t="s">
        <v>94</v>
      </c>
      <c r="C63" t="s">
        <v>2</v>
      </c>
    </row>
    <row r="64" spans="1:3" x14ac:dyDescent="0.2">
      <c r="A64" s="2" t="s">
        <v>64</v>
      </c>
      <c r="B64" t="s">
        <v>95</v>
      </c>
      <c r="C64" t="s">
        <v>2</v>
      </c>
    </row>
    <row r="65" spans="1:3" x14ac:dyDescent="0.2">
      <c r="A65" s="2" t="s">
        <v>65</v>
      </c>
      <c r="B65" t="s">
        <v>103</v>
      </c>
      <c r="C65" t="s">
        <v>2</v>
      </c>
    </row>
    <row r="66" spans="1:3" x14ac:dyDescent="0.2">
      <c r="A66" s="2" t="s">
        <v>66</v>
      </c>
      <c r="B66" t="s">
        <v>96</v>
      </c>
      <c r="C66" t="s">
        <v>2</v>
      </c>
    </row>
    <row r="67" spans="1:3" x14ac:dyDescent="0.2">
      <c r="A67" s="2" t="s">
        <v>67</v>
      </c>
      <c r="B67" t="s">
        <v>96</v>
      </c>
      <c r="C67" t="s">
        <v>2</v>
      </c>
    </row>
    <row r="68" spans="1:3" x14ac:dyDescent="0.2">
      <c r="A68" s="2" t="s">
        <v>68</v>
      </c>
      <c r="B68" t="s">
        <v>96</v>
      </c>
      <c r="C68" t="s">
        <v>2</v>
      </c>
    </row>
    <row r="69" spans="1:3" x14ac:dyDescent="0.2">
      <c r="A69" s="3" t="s">
        <v>69</v>
      </c>
      <c r="B69" t="s">
        <v>97</v>
      </c>
      <c r="C69" t="s">
        <v>2</v>
      </c>
    </row>
    <row r="70" spans="1:3" x14ac:dyDescent="0.2">
      <c r="A70" s="3" t="s">
        <v>70</v>
      </c>
      <c r="B70" t="s">
        <v>98</v>
      </c>
      <c r="C70" t="s">
        <v>2</v>
      </c>
    </row>
    <row r="71" spans="1:3" x14ac:dyDescent="0.2">
      <c r="A71" s="3" t="s">
        <v>71</v>
      </c>
      <c r="B71" t="s">
        <v>98</v>
      </c>
      <c r="C71" t="s">
        <v>2</v>
      </c>
    </row>
    <row r="72" spans="1:3" x14ac:dyDescent="0.2">
      <c r="A72" s="3" t="s">
        <v>72</v>
      </c>
      <c r="B72" t="s">
        <v>99</v>
      </c>
      <c r="C72" t="s">
        <v>2</v>
      </c>
    </row>
    <row r="73" spans="1:3" x14ac:dyDescent="0.2">
      <c r="A73" s="4" t="s">
        <v>73</v>
      </c>
      <c r="B73" t="s">
        <v>99</v>
      </c>
      <c r="C73" t="s">
        <v>2</v>
      </c>
    </row>
    <row r="74" spans="1:3" x14ac:dyDescent="0.2">
      <c r="A74" s="4" t="s">
        <v>74</v>
      </c>
      <c r="B74" t="s">
        <v>99</v>
      </c>
      <c r="C74" t="s">
        <v>2</v>
      </c>
    </row>
    <row r="75" spans="1:3" x14ac:dyDescent="0.2">
      <c r="A75" s="4" t="s">
        <v>75</v>
      </c>
      <c r="B75" t="s">
        <v>99</v>
      </c>
      <c r="C75" t="s">
        <v>2</v>
      </c>
    </row>
    <row r="76" spans="1:3" x14ac:dyDescent="0.2">
      <c r="A76" s="4" t="s">
        <v>76</v>
      </c>
      <c r="B76" t="s">
        <v>99</v>
      </c>
      <c r="C76" t="s">
        <v>2</v>
      </c>
    </row>
    <row r="77" spans="1:3" x14ac:dyDescent="0.2">
      <c r="A77" s="4" t="s">
        <v>77</v>
      </c>
      <c r="B77" t="s">
        <v>100</v>
      </c>
      <c r="C77" t="s">
        <v>2</v>
      </c>
    </row>
    <row r="78" spans="1:3" x14ac:dyDescent="0.2">
      <c r="A78" s="1" t="s">
        <v>78</v>
      </c>
      <c r="B78" t="s">
        <v>100</v>
      </c>
      <c r="C78" t="s">
        <v>2</v>
      </c>
    </row>
    <row r="79" spans="1:3" x14ac:dyDescent="0.2">
      <c r="A79" t="s">
        <v>79</v>
      </c>
      <c r="B79" t="s">
        <v>100</v>
      </c>
      <c r="C79" t="s">
        <v>2</v>
      </c>
    </row>
    <row r="80" spans="1:3" x14ac:dyDescent="0.2">
      <c r="A80" t="s">
        <v>80</v>
      </c>
      <c r="B80" t="s">
        <v>100</v>
      </c>
      <c r="C80" t="s">
        <v>2</v>
      </c>
    </row>
    <row r="81" spans="1:3" x14ac:dyDescent="0.2">
      <c r="A81" t="s">
        <v>81</v>
      </c>
      <c r="B81" t="s">
        <v>101</v>
      </c>
      <c r="C81" t="s">
        <v>2</v>
      </c>
    </row>
    <row r="82" spans="1:3" x14ac:dyDescent="0.2">
      <c r="A82" t="s">
        <v>82</v>
      </c>
      <c r="B82" t="s">
        <v>101</v>
      </c>
      <c r="C82" t="s">
        <v>2</v>
      </c>
    </row>
    <row r="83" spans="1:3" x14ac:dyDescent="0.2">
      <c r="A83" t="s">
        <v>83</v>
      </c>
      <c r="B83" t="s">
        <v>102</v>
      </c>
      <c r="C83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F9" sqref="F9"/>
    </sheetView>
  </sheetViews>
  <sheetFormatPr baseColWidth="10" defaultColWidth="8.83203125" defaultRowHeight="15" x14ac:dyDescent="0.2"/>
  <cols>
    <col min="1" max="1" width="55.5" bestFit="1" customWidth="1"/>
    <col min="2" max="2" width="10.83203125" bestFit="1" customWidth="1"/>
  </cols>
  <sheetData>
    <row r="1" spans="1:2" s="6" customFormat="1" ht="21" thickBot="1" x14ac:dyDescent="0.3">
      <c r="A1" s="6" t="s">
        <v>189</v>
      </c>
      <c r="B1" s="6" t="s">
        <v>2</v>
      </c>
    </row>
    <row r="2" spans="1:2" ht="16" thickTop="1" x14ac:dyDescent="0.2">
      <c r="A2" t="s">
        <v>182</v>
      </c>
      <c r="B2" t="s">
        <v>2</v>
      </c>
    </row>
    <row r="3" spans="1:2" x14ac:dyDescent="0.2">
      <c r="A3" t="s">
        <v>183</v>
      </c>
      <c r="B3" t="s">
        <v>2</v>
      </c>
    </row>
    <row r="4" spans="1:2" x14ac:dyDescent="0.2">
      <c r="A4" t="s">
        <v>184</v>
      </c>
      <c r="B4" t="s">
        <v>2</v>
      </c>
    </row>
    <row r="5" spans="1:2" x14ac:dyDescent="0.2">
      <c r="A5" t="s">
        <v>185</v>
      </c>
      <c r="B5" t="s">
        <v>2</v>
      </c>
    </row>
    <row r="6" spans="1:2" x14ac:dyDescent="0.2">
      <c r="A6" t="s">
        <v>186</v>
      </c>
      <c r="B6" t="s">
        <v>2</v>
      </c>
    </row>
    <row r="7" spans="1:2" x14ac:dyDescent="0.2">
      <c r="A7" t="s">
        <v>187</v>
      </c>
      <c r="B7" t="s">
        <v>2</v>
      </c>
    </row>
    <row r="8" spans="1:2" x14ac:dyDescent="0.2">
      <c r="A8" t="s">
        <v>188</v>
      </c>
      <c r="B8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0"/>
  <sheetViews>
    <sheetView workbookViewId="0">
      <selection activeCell="B3" sqref="B3:B360"/>
    </sheetView>
  </sheetViews>
  <sheetFormatPr baseColWidth="10" defaultColWidth="8.83203125" defaultRowHeight="15" x14ac:dyDescent="0.2"/>
  <cols>
    <col min="1" max="1" width="61.5" bestFit="1" customWidth="1"/>
    <col min="2" max="2" width="60.1640625" bestFit="1" customWidth="1"/>
    <col min="3" max="3" width="44.83203125" bestFit="1" customWidth="1"/>
    <col min="4" max="4" width="10.83203125" bestFit="1" customWidth="1"/>
    <col min="6" max="6" width="44.83203125" bestFit="1" customWidth="1"/>
    <col min="7" max="7" width="60.1640625" bestFit="1" customWidth="1"/>
  </cols>
  <sheetData>
    <row r="1" spans="1:7" s="5" customFormat="1" ht="21" thickBot="1" x14ac:dyDescent="0.3">
      <c r="A1" s="5" t="s">
        <v>190</v>
      </c>
      <c r="B1" s="5" t="s">
        <v>191</v>
      </c>
      <c r="C1" s="5" t="s">
        <v>181</v>
      </c>
      <c r="D1" s="5" t="s">
        <v>2</v>
      </c>
    </row>
    <row r="2" spans="1:7" ht="16" thickTop="1" x14ac:dyDescent="0.2"/>
    <row r="3" spans="1:7" x14ac:dyDescent="0.2">
      <c r="A3" t="s">
        <v>297</v>
      </c>
      <c r="B3" t="s">
        <v>200</v>
      </c>
      <c r="C3" t="s">
        <v>192</v>
      </c>
      <c r="D3" t="s">
        <v>2</v>
      </c>
      <c r="F3" t="str">
        <f>C3</f>
        <v>O1 MANAGERS</v>
      </c>
      <c r="G3" t="str">
        <f>B3</f>
        <v>O111 Chief Executives, General Managers and Legislators</v>
      </c>
    </row>
    <row r="4" spans="1:7" x14ac:dyDescent="0.2">
      <c r="A4" t="s">
        <v>298</v>
      </c>
      <c r="B4" t="s">
        <v>200</v>
      </c>
      <c r="C4" t="s">
        <v>192</v>
      </c>
      <c r="D4" t="s">
        <v>2</v>
      </c>
      <c r="F4" t="str">
        <f>C41</f>
        <v>O2 PROFESSIONALS</v>
      </c>
      <c r="G4" t="str">
        <f>B6</f>
        <v>O121 Farmers and Farm Managers</v>
      </c>
    </row>
    <row r="5" spans="1:7" x14ac:dyDescent="0.2">
      <c r="A5" t="s">
        <v>299</v>
      </c>
      <c r="B5" t="s">
        <v>200</v>
      </c>
      <c r="C5" t="s">
        <v>192</v>
      </c>
      <c r="D5" t="s">
        <v>2</v>
      </c>
      <c r="F5" t="str">
        <f>C141</f>
        <v>O3 TECHNICIANS AND TRADES WORKERS</v>
      </c>
      <c r="G5" t="str">
        <f>B10</f>
        <v>O131 Advertising, Public Relations and Sales Managers</v>
      </c>
    </row>
    <row r="6" spans="1:7" x14ac:dyDescent="0.2">
      <c r="A6" t="s">
        <v>300</v>
      </c>
      <c r="B6" t="s">
        <v>201</v>
      </c>
      <c r="C6" t="s">
        <v>192</v>
      </c>
      <c r="D6" t="s">
        <v>2</v>
      </c>
      <c r="F6" t="str">
        <f>C207</f>
        <v>O4 COMMUNITY AND PERSONAL SERVICE WORKERS</v>
      </c>
      <c r="G6" t="str">
        <f>B11</f>
        <v>O132 Business Administration Managers</v>
      </c>
    </row>
    <row r="7" spans="1:7" x14ac:dyDescent="0.2">
      <c r="A7" t="s">
        <v>301</v>
      </c>
      <c r="B7" t="s">
        <v>201</v>
      </c>
      <c r="C7" t="s">
        <v>192</v>
      </c>
      <c r="D7" t="s">
        <v>2</v>
      </c>
      <c r="F7" t="str">
        <f>C243</f>
        <v>O5 CLERICAL AND ADMINISTRATIVE WORKERS</v>
      </c>
      <c r="G7" t="str">
        <f>B16</f>
        <v>O133 Construction, Distribution and Production Managers</v>
      </c>
    </row>
    <row r="8" spans="1:7" x14ac:dyDescent="0.2">
      <c r="A8" t="s">
        <v>302</v>
      </c>
      <c r="B8" t="s">
        <v>201</v>
      </c>
      <c r="C8" t="s">
        <v>192</v>
      </c>
      <c r="D8" t="s">
        <v>2</v>
      </c>
      <c r="F8" t="str">
        <f>C293</f>
        <v>O6 SALES WORKERS</v>
      </c>
      <c r="G8" t="str">
        <f>B22</f>
        <v>O134 Education, Health and Welfare Services Managers</v>
      </c>
    </row>
    <row r="9" spans="1:7" x14ac:dyDescent="0.2">
      <c r="A9" t="s">
        <v>303</v>
      </c>
      <c r="B9" t="s">
        <v>201</v>
      </c>
      <c r="C9" t="s">
        <v>192</v>
      </c>
      <c r="D9" t="s">
        <v>2</v>
      </c>
      <c r="F9" t="str">
        <f>C295</f>
        <v>O7 MACHINERY OPERATORS AND DRIVERS</v>
      </c>
      <c r="G9" t="str">
        <f>B26</f>
        <v>O135 ICT Managers</v>
      </c>
    </row>
    <row r="10" spans="1:7" x14ac:dyDescent="0.2">
      <c r="A10" t="s">
        <v>304</v>
      </c>
      <c r="B10" t="s">
        <v>202</v>
      </c>
      <c r="C10" t="s">
        <v>192</v>
      </c>
      <c r="D10" t="s">
        <v>2</v>
      </c>
      <c r="F10" t="str">
        <f>C349</f>
        <v>O8 LABOURERS</v>
      </c>
      <c r="G10" t="str">
        <f>B27</f>
        <v>O139 Miscellaneous Specialist Managers</v>
      </c>
    </row>
    <row r="11" spans="1:7" x14ac:dyDescent="0.2">
      <c r="A11" t="s">
        <v>305</v>
      </c>
      <c r="B11" t="s">
        <v>203</v>
      </c>
      <c r="C11" t="s">
        <v>192</v>
      </c>
      <c r="D11" t="s">
        <v>2</v>
      </c>
      <c r="G11" t="str">
        <f>B30</f>
        <v>O141 Accommodation and Hospitality Managers</v>
      </c>
    </row>
    <row r="12" spans="1:7" x14ac:dyDescent="0.2">
      <c r="A12" t="s">
        <v>306</v>
      </c>
      <c r="B12" t="s">
        <v>203</v>
      </c>
      <c r="C12" t="s">
        <v>192</v>
      </c>
      <c r="D12" t="s">
        <v>2</v>
      </c>
      <c r="G12" t="str">
        <f>B35</f>
        <v>O142 Retail Managers</v>
      </c>
    </row>
    <row r="13" spans="1:7" x14ac:dyDescent="0.2">
      <c r="A13" t="s">
        <v>307</v>
      </c>
      <c r="B13" t="s">
        <v>203</v>
      </c>
      <c r="C13" t="s">
        <v>192</v>
      </c>
      <c r="D13" t="s">
        <v>2</v>
      </c>
      <c r="G13" t="str">
        <f>B36</f>
        <v>O149 Miscellaneous Hospitality, Retail and Service Managers</v>
      </c>
    </row>
    <row r="14" spans="1:7" x14ac:dyDescent="0.2">
      <c r="A14" t="s">
        <v>308</v>
      </c>
      <c r="B14" t="s">
        <v>203</v>
      </c>
      <c r="C14" t="s">
        <v>192</v>
      </c>
      <c r="D14" t="s">
        <v>2</v>
      </c>
      <c r="G14" t="str">
        <f>B41</f>
        <v>O211 Arts Professionals</v>
      </c>
    </row>
    <row r="15" spans="1:7" x14ac:dyDescent="0.2">
      <c r="A15" t="s">
        <v>309</v>
      </c>
      <c r="B15" t="s">
        <v>203</v>
      </c>
      <c r="C15" t="s">
        <v>192</v>
      </c>
      <c r="D15" t="s">
        <v>2</v>
      </c>
      <c r="G15" t="str">
        <f>B45</f>
        <v>O212 Media Professionals</v>
      </c>
    </row>
    <row r="16" spans="1:7" x14ac:dyDescent="0.2">
      <c r="A16" t="s">
        <v>310</v>
      </c>
      <c r="B16" t="s">
        <v>204</v>
      </c>
      <c r="C16" t="s">
        <v>192</v>
      </c>
      <c r="D16" t="s">
        <v>2</v>
      </c>
      <c r="G16" t="str">
        <f>B49</f>
        <v>O221 Accountants, Auditors and Company Secretaries</v>
      </c>
    </row>
    <row r="17" spans="1:7" x14ac:dyDescent="0.2">
      <c r="A17" t="s">
        <v>311</v>
      </c>
      <c r="B17" t="s">
        <v>204</v>
      </c>
      <c r="C17" t="s">
        <v>192</v>
      </c>
      <c r="D17" t="s">
        <v>2</v>
      </c>
      <c r="G17" t="str">
        <f>B51</f>
        <v>O222 Financial Brokers and Dealers, and Investment Advisers</v>
      </c>
    </row>
    <row r="18" spans="1:7" x14ac:dyDescent="0.2">
      <c r="A18" t="s">
        <v>312</v>
      </c>
      <c r="B18" t="s">
        <v>204</v>
      </c>
      <c r="C18" t="s">
        <v>192</v>
      </c>
      <c r="D18" t="s">
        <v>2</v>
      </c>
      <c r="G18" t="str">
        <f>B54</f>
        <v>O223 Human Resource and Training Professionals</v>
      </c>
    </row>
    <row r="19" spans="1:7" x14ac:dyDescent="0.2">
      <c r="A19" t="s">
        <v>313</v>
      </c>
      <c r="B19" t="s">
        <v>204</v>
      </c>
      <c r="C19" t="s">
        <v>192</v>
      </c>
      <c r="D19" t="s">
        <v>2</v>
      </c>
      <c r="G19" t="str">
        <f>B57</f>
        <v>O224 Information and Organisation Professionals</v>
      </c>
    </row>
    <row r="20" spans="1:7" x14ac:dyDescent="0.2">
      <c r="A20" t="s">
        <v>314</v>
      </c>
      <c r="B20" t="s">
        <v>204</v>
      </c>
      <c r="C20" t="s">
        <v>192</v>
      </c>
      <c r="D20" t="s">
        <v>2</v>
      </c>
      <c r="G20" t="str">
        <f>B65</f>
        <v>O225 Sales, Marketing and Public Relations Professionals</v>
      </c>
    </row>
    <row r="21" spans="1:7" x14ac:dyDescent="0.2">
      <c r="A21" t="s">
        <v>315</v>
      </c>
      <c r="B21" t="s">
        <v>204</v>
      </c>
      <c r="C21" t="s">
        <v>192</v>
      </c>
      <c r="D21" t="s">
        <v>2</v>
      </c>
      <c r="G21" t="str">
        <f>B69</f>
        <v>O231 Air and Marine Transport Professionals</v>
      </c>
    </row>
    <row r="22" spans="1:7" x14ac:dyDescent="0.2">
      <c r="A22" t="s">
        <v>316</v>
      </c>
      <c r="B22" t="s">
        <v>205</v>
      </c>
      <c r="C22" t="s">
        <v>192</v>
      </c>
      <c r="D22" t="s">
        <v>2</v>
      </c>
      <c r="G22" t="str">
        <f>B76</f>
        <v>O232 Architects, Designers, Planners and Surveyors</v>
      </c>
    </row>
    <row r="23" spans="1:7" x14ac:dyDescent="0.2">
      <c r="A23" t="s">
        <v>317</v>
      </c>
      <c r="B23" t="s">
        <v>205</v>
      </c>
      <c r="C23" t="s">
        <v>192</v>
      </c>
      <c r="D23" t="s">
        <v>2</v>
      </c>
      <c r="G23" t="str">
        <f>B77</f>
        <v>O233 Engineering Professionals</v>
      </c>
    </row>
    <row r="24" spans="1:7" x14ac:dyDescent="0.2">
      <c r="A24" t="s">
        <v>318</v>
      </c>
      <c r="B24" t="s">
        <v>205</v>
      </c>
      <c r="C24" t="s">
        <v>192</v>
      </c>
      <c r="D24" t="s">
        <v>2</v>
      </c>
      <c r="G24" t="str">
        <f>B84</f>
        <v>O234 Natural and Physical Science Professionals</v>
      </c>
    </row>
    <row r="25" spans="1:7" x14ac:dyDescent="0.2">
      <c r="A25" t="s">
        <v>319</v>
      </c>
      <c r="B25" t="s">
        <v>205</v>
      </c>
      <c r="C25" t="s">
        <v>192</v>
      </c>
      <c r="D25" t="s">
        <v>2</v>
      </c>
      <c r="G25" t="str">
        <f>B92</f>
        <v>O241 School Teachers</v>
      </c>
    </row>
    <row r="26" spans="1:7" x14ac:dyDescent="0.2">
      <c r="A26" t="s">
        <v>320</v>
      </c>
      <c r="B26" t="s">
        <v>206</v>
      </c>
      <c r="C26" t="s">
        <v>192</v>
      </c>
      <c r="D26" t="s">
        <v>2</v>
      </c>
      <c r="G26" t="str">
        <f>B97</f>
        <v>O242 Tertiary Education Teachers</v>
      </c>
    </row>
    <row r="27" spans="1:7" x14ac:dyDescent="0.2">
      <c r="A27" t="s">
        <v>321</v>
      </c>
      <c r="B27" t="s">
        <v>207</v>
      </c>
      <c r="C27" t="s">
        <v>192</v>
      </c>
      <c r="D27" t="s">
        <v>2</v>
      </c>
      <c r="G27" t="str">
        <f>B99</f>
        <v>O249 Miscellaneous Education Professionals</v>
      </c>
    </row>
    <row r="28" spans="1:7" x14ac:dyDescent="0.2">
      <c r="A28" t="s">
        <v>322</v>
      </c>
      <c r="B28" t="s">
        <v>207</v>
      </c>
      <c r="C28" t="s">
        <v>192</v>
      </c>
      <c r="D28" t="s">
        <v>2</v>
      </c>
      <c r="G28" t="str">
        <f>B102</f>
        <v>O251 Health Diagnostic and Promotion Professionals</v>
      </c>
    </row>
    <row r="29" spans="1:7" x14ac:dyDescent="0.2">
      <c r="A29" t="s">
        <v>323</v>
      </c>
      <c r="B29" t="s">
        <v>207</v>
      </c>
      <c r="C29" t="s">
        <v>192</v>
      </c>
      <c r="D29" t="s">
        <v>2</v>
      </c>
      <c r="G29" t="str">
        <f>B108</f>
        <v>O252 Health Therapy Professionals</v>
      </c>
    </row>
    <row r="30" spans="1:7" x14ac:dyDescent="0.2">
      <c r="A30" t="s">
        <v>324</v>
      </c>
      <c r="B30" t="s">
        <v>208</v>
      </c>
      <c r="C30" t="s">
        <v>192</v>
      </c>
      <c r="D30" t="s">
        <v>2</v>
      </c>
      <c r="G30" t="str">
        <f>B115</f>
        <v>O253 Medical Practitioners</v>
      </c>
    </row>
    <row r="31" spans="1:7" x14ac:dyDescent="0.2">
      <c r="A31" t="s">
        <v>325</v>
      </c>
      <c r="B31" t="s">
        <v>208</v>
      </c>
      <c r="C31" t="s">
        <v>192</v>
      </c>
      <c r="D31" t="s">
        <v>2</v>
      </c>
      <c r="G31" t="str">
        <f>B121</f>
        <v>O254 Midwifery and Nursing Professionals</v>
      </c>
    </row>
    <row r="32" spans="1:7" x14ac:dyDescent="0.2">
      <c r="A32" t="s">
        <v>326</v>
      </c>
      <c r="B32" t="s">
        <v>208</v>
      </c>
      <c r="C32" t="s">
        <v>192</v>
      </c>
      <c r="D32" t="s">
        <v>2</v>
      </c>
      <c r="G32" t="str">
        <f>B125</f>
        <v>O261 Business and Systems Analysts, and Programmers</v>
      </c>
    </row>
    <row r="33" spans="1:7" x14ac:dyDescent="0.2">
      <c r="A33" t="s">
        <v>327</v>
      </c>
      <c r="B33" t="s">
        <v>208</v>
      </c>
      <c r="C33" t="s">
        <v>192</v>
      </c>
      <c r="D33" t="s">
        <v>2</v>
      </c>
      <c r="G33" t="str">
        <f>B128</f>
        <v>O262 Database and Systems Administrators, and ICT Security Specialists</v>
      </c>
    </row>
    <row r="34" spans="1:7" x14ac:dyDescent="0.2">
      <c r="A34" t="s">
        <v>328</v>
      </c>
      <c r="B34" t="s">
        <v>208</v>
      </c>
      <c r="C34" t="s">
        <v>192</v>
      </c>
      <c r="D34" t="s">
        <v>2</v>
      </c>
      <c r="G34" t="str">
        <f>B129</f>
        <v>O263 ICT Network and Support Professionals</v>
      </c>
    </row>
    <row r="35" spans="1:7" x14ac:dyDescent="0.2">
      <c r="A35" t="s">
        <v>329</v>
      </c>
      <c r="B35" t="s">
        <v>209</v>
      </c>
      <c r="C35" t="s">
        <v>192</v>
      </c>
      <c r="D35" t="s">
        <v>2</v>
      </c>
      <c r="G35" t="str">
        <f t="shared" ref="G35" si="0">B132</f>
        <v>O271 Legal Professionals</v>
      </c>
    </row>
    <row r="36" spans="1:7" x14ac:dyDescent="0.2">
      <c r="A36" t="s">
        <v>330</v>
      </c>
      <c r="B36" t="s">
        <v>210</v>
      </c>
      <c r="C36" t="s">
        <v>192</v>
      </c>
      <c r="D36" t="s">
        <v>2</v>
      </c>
      <c r="G36" t="str">
        <f>B135</f>
        <v>O272 Social and Welfare Professionals</v>
      </c>
    </row>
    <row r="37" spans="1:7" x14ac:dyDescent="0.2">
      <c r="A37" t="s">
        <v>331</v>
      </c>
      <c r="B37" t="s">
        <v>210</v>
      </c>
      <c r="C37" t="s">
        <v>192</v>
      </c>
      <c r="D37" t="s">
        <v>2</v>
      </c>
      <c r="G37" t="str">
        <f>B141</f>
        <v>O311 Agricultural, Medical and Science Technicians</v>
      </c>
    </row>
    <row r="38" spans="1:7" x14ac:dyDescent="0.2">
      <c r="A38" t="s">
        <v>332</v>
      </c>
      <c r="B38" t="s">
        <v>210</v>
      </c>
      <c r="C38" t="s">
        <v>192</v>
      </c>
      <c r="D38" t="s">
        <v>2</v>
      </c>
      <c r="G38" t="str">
        <f>B145</f>
        <v>O312 Building and Engineering Technicians</v>
      </c>
    </row>
    <row r="39" spans="1:7" x14ac:dyDescent="0.2">
      <c r="A39" t="s">
        <v>333</v>
      </c>
      <c r="B39" t="s">
        <v>210</v>
      </c>
      <c r="C39" t="s">
        <v>192</v>
      </c>
      <c r="D39" t="s">
        <v>2</v>
      </c>
      <c r="G39" t="str">
        <f>B152</f>
        <v>O313 ICT and Telecommunications Technicians</v>
      </c>
    </row>
    <row r="40" spans="1:7" x14ac:dyDescent="0.2">
      <c r="A40" t="s">
        <v>334</v>
      </c>
      <c r="B40" t="s">
        <v>210</v>
      </c>
      <c r="C40" t="s">
        <v>192</v>
      </c>
      <c r="D40" t="s">
        <v>2</v>
      </c>
      <c r="G40" t="str">
        <f>B154</f>
        <v>O321 Automotive Electricians and Mechanics</v>
      </c>
    </row>
    <row r="41" spans="1:7" x14ac:dyDescent="0.2">
      <c r="A41" t="s">
        <v>335</v>
      </c>
      <c r="B41" t="s">
        <v>211</v>
      </c>
      <c r="C41" t="s">
        <v>193</v>
      </c>
      <c r="D41" t="s">
        <v>2</v>
      </c>
      <c r="G41" t="str">
        <f>B156</f>
        <v>O322 Fabrication Engineering Trades Workers</v>
      </c>
    </row>
    <row r="42" spans="1:7" x14ac:dyDescent="0.2">
      <c r="A42" t="s">
        <v>336</v>
      </c>
      <c r="B42" t="s">
        <v>211</v>
      </c>
      <c r="C42" t="s">
        <v>193</v>
      </c>
      <c r="D42" t="s">
        <v>2</v>
      </c>
      <c r="G42" t="str">
        <f>B159</f>
        <v>O323 Mechanical Engineering Trades Workers</v>
      </c>
    </row>
    <row r="43" spans="1:7" x14ac:dyDescent="0.2">
      <c r="A43" t="s">
        <v>337</v>
      </c>
      <c r="B43" t="s">
        <v>211</v>
      </c>
      <c r="C43" t="s">
        <v>193</v>
      </c>
      <c r="D43" t="s">
        <v>2</v>
      </c>
      <c r="G43" t="str">
        <f>B163</f>
        <v>O324 Panelbeaters, and Vehicle Body Builders, Trimmers and Painters</v>
      </c>
    </row>
    <row r="44" spans="1:7" x14ac:dyDescent="0.2">
      <c r="A44" t="s">
        <v>338</v>
      </c>
      <c r="B44" t="s">
        <v>211</v>
      </c>
      <c r="C44" t="s">
        <v>193</v>
      </c>
      <c r="D44" t="s">
        <v>2</v>
      </c>
      <c r="G44" t="str">
        <f>B166</f>
        <v>O331 Bricklayers, and Carpenters and Joiners</v>
      </c>
    </row>
    <row r="45" spans="1:7" x14ac:dyDescent="0.2">
      <c r="A45" t="s">
        <v>339</v>
      </c>
      <c r="B45" t="s">
        <v>212</v>
      </c>
      <c r="C45" t="s">
        <v>193</v>
      </c>
      <c r="D45" t="s">
        <v>2</v>
      </c>
      <c r="G45" t="str">
        <f>B168</f>
        <v>O332 Floor Finishers and Painting Trades Workers</v>
      </c>
    </row>
    <row r="46" spans="1:7" x14ac:dyDescent="0.2">
      <c r="A46" t="s">
        <v>340</v>
      </c>
      <c r="B46" t="s">
        <v>212</v>
      </c>
      <c r="C46" t="s">
        <v>193</v>
      </c>
      <c r="D46" t="s">
        <v>2</v>
      </c>
      <c r="G46" t="str">
        <f>B170</f>
        <v>O333 Glaziers, Plasterers and Tilers</v>
      </c>
    </row>
    <row r="47" spans="1:7" x14ac:dyDescent="0.2">
      <c r="A47" t="s">
        <v>341</v>
      </c>
      <c r="B47" t="s">
        <v>212</v>
      </c>
      <c r="C47" t="s">
        <v>193</v>
      </c>
      <c r="D47" t="s">
        <v>2</v>
      </c>
      <c r="G47" t="str">
        <f>B174</f>
        <v>O334 Plumbers</v>
      </c>
    </row>
    <row r="48" spans="1:7" x14ac:dyDescent="0.2">
      <c r="A48" t="s">
        <v>342</v>
      </c>
      <c r="B48" t="s">
        <v>212</v>
      </c>
      <c r="C48" t="s">
        <v>193</v>
      </c>
      <c r="D48" t="s">
        <v>2</v>
      </c>
      <c r="G48" t="str">
        <f>B175</f>
        <v>O341 Electricians</v>
      </c>
    </row>
    <row r="49" spans="1:7" x14ac:dyDescent="0.2">
      <c r="A49" t="s">
        <v>343</v>
      </c>
      <c r="B49" t="s">
        <v>213</v>
      </c>
      <c r="C49" t="s">
        <v>193</v>
      </c>
      <c r="D49" t="s">
        <v>2</v>
      </c>
      <c r="G49" t="str">
        <f>B176</f>
        <v>O342 Electronics and Telecommunications Trades Workers</v>
      </c>
    </row>
    <row r="50" spans="1:7" x14ac:dyDescent="0.2">
      <c r="A50" t="s">
        <v>344</v>
      </c>
      <c r="B50" t="s">
        <v>213</v>
      </c>
      <c r="C50" t="s">
        <v>193</v>
      </c>
      <c r="D50" t="s">
        <v>2</v>
      </c>
      <c r="G50" t="str">
        <f>B180</f>
        <v>O351 Food Trades Workers</v>
      </c>
    </row>
    <row r="51" spans="1:7" x14ac:dyDescent="0.2">
      <c r="A51" t="s">
        <v>345</v>
      </c>
      <c r="B51" t="s">
        <v>214</v>
      </c>
      <c r="C51" t="s">
        <v>193</v>
      </c>
      <c r="D51" t="s">
        <v>2</v>
      </c>
      <c r="G51" t="str">
        <f>B184</f>
        <v>O361 Animal Attendants and Trainers, and Shearers</v>
      </c>
    </row>
    <row r="52" spans="1:7" x14ac:dyDescent="0.2">
      <c r="A52" t="s">
        <v>346</v>
      </c>
      <c r="B52" t="s">
        <v>214</v>
      </c>
      <c r="C52" t="s">
        <v>193</v>
      </c>
      <c r="D52" t="s">
        <v>2</v>
      </c>
      <c r="G52" t="str">
        <f>B187</f>
        <v>O362 Horticultural Trades Workers</v>
      </c>
    </row>
    <row r="53" spans="1:7" x14ac:dyDescent="0.2">
      <c r="A53" t="s">
        <v>347</v>
      </c>
      <c r="B53" t="s">
        <v>214</v>
      </c>
      <c r="C53" t="s">
        <v>193</v>
      </c>
      <c r="D53" t="s">
        <v>2</v>
      </c>
      <c r="G53" t="str">
        <f>B191</f>
        <v>O391 Hairdressers</v>
      </c>
    </row>
    <row r="54" spans="1:7" x14ac:dyDescent="0.2">
      <c r="A54" t="s">
        <v>348</v>
      </c>
      <c r="B54" t="s">
        <v>215</v>
      </c>
      <c r="C54" t="s">
        <v>193</v>
      </c>
      <c r="D54" t="s">
        <v>2</v>
      </c>
      <c r="G54" t="str">
        <f>B192</f>
        <v>O392 Printing Trades Workers</v>
      </c>
    </row>
    <row r="55" spans="1:7" x14ac:dyDescent="0.2">
      <c r="A55" t="s">
        <v>349</v>
      </c>
      <c r="B55" t="s">
        <v>215</v>
      </c>
      <c r="C55" t="s">
        <v>193</v>
      </c>
      <c r="D55" t="s">
        <v>2</v>
      </c>
      <c r="G55" t="str">
        <f>B195</f>
        <v>O393 Textile, Clothing and Footwear Trades Workers</v>
      </c>
    </row>
    <row r="56" spans="1:7" x14ac:dyDescent="0.2">
      <c r="A56" t="s">
        <v>350</v>
      </c>
      <c r="B56" t="s">
        <v>215</v>
      </c>
      <c r="C56" t="s">
        <v>193</v>
      </c>
      <c r="D56" t="s">
        <v>2</v>
      </c>
      <c r="G56" t="str">
        <f>B198</f>
        <v>O394 Wood Trades Workers</v>
      </c>
    </row>
    <row r="57" spans="1:7" x14ac:dyDescent="0.2">
      <c r="A57" t="s">
        <v>351</v>
      </c>
      <c r="B57" t="s">
        <v>216</v>
      </c>
      <c r="C57" t="s">
        <v>193</v>
      </c>
      <c r="D57" t="s">
        <v>2</v>
      </c>
      <c r="G57" t="str">
        <f>B200</f>
        <v>O399 Miscellaneous Technicians and Trades Workers</v>
      </c>
    </row>
    <row r="58" spans="1:7" x14ac:dyDescent="0.2">
      <c r="A58" t="s">
        <v>352</v>
      </c>
      <c r="B58" t="s">
        <v>216</v>
      </c>
      <c r="C58" t="s">
        <v>193</v>
      </c>
      <c r="D58" t="s">
        <v>2</v>
      </c>
      <c r="G58" t="str">
        <f>B207</f>
        <v>O411 Health and Welfare Support Workers</v>
      </c>
    </row>
    <row r="59" spans="1:7" x14ac:dyDescent="0.2">
      <c r="A59" t="s">
        <v>353</v>
      </c>
      <c r="B59" t="s">
        <v>216</v>
      </c>
      <c r="C59" t="s">
        <v>193</v>
      </c>
      <c r="D59" t="s">
        <v>2</v>
      </c>
      <c r="G59" t="str">
        <f>B214</f>
        <v>O421 Child Carers</v>
      </c>
    </row>
    <row r="60" spans="1:7" x14ac:dyDescent="0.2">
      <c r="A60" t="s">
        <v>354</v>
      </c>
      <c r="B60" t="s">
        <v>216</v>
      </c>
      <c r="C60" t="s">
        <v>193</v>
      </c>
      <c r="D60" t="s">
        <v>2</v>
      </c>
      <c r="G60" t="str">
        <f>B215</f>
        <v>O422 Education Aides</v>
      </c>
    </row>
    <row r="61" spans="1:7" x14ac:dyDescent="0.2">
      <c r="A61" t="s">
        <v>355</v>
      </c>
      <c r="B61" t="s">
        <v>216</v>
      </c>
      <c r="C61" t="s">
        <v>193</v>
      </c>
      <c r="D61" t="s">
        <v>2</v>
      </c>
      <c r="G61" t="str">
        <f>B220</f>
        <v>O431 Hospitality Workers</v>
      </c>
    </row>
    <row r="62" spans="1:7" x14ac:dyDescent="0.2">
      <c r="A62" t="s">
        <v>356</v>
      </c>
      <c r="B62" t="s">
        <v>216</v>
      </c>
      <c r="C62" t="s">
        <v>193</v>
      </c>
      <c r="D62" t="s">
        <v>2</v>
      </c>
      <c r="G62" t="str">
        <f>B226</f>
        <v>O441 Defence Force Members, Fire Fighters and Police</v>
      </c>
    </row>
    <row r="63" spans="1:7" x14ac:dyDescent="0.2">
      <c r="A63" t="s">
        <v>357</v>
      </c>
      <c r="B63" t="s">
        <v>216</v>
      </c>
      <c r="C63" t="s">
        <v>193</v>
      </c>
      <c r="D63" t="s">
        <v>2</v>
      </c>
      <c r="G63" t="str">
        <f>B229</f>
        <v>O442 Prison and Security Officers</v>
      </c>
    </row>
    <row r="64" spans="1:7" x14ac:dyDescent="0.2">
      <c r="A64" t="s">
        <v>358</v>
      </c>
      <c r="B64" t="s">
        <v>216</v>
      </c>
      <c r="C64" t="s">
        <v>193</v>
      </c>
      <c r="D64" t="s">
        <v>2</v>
      </c>
      <c r="G64" t="str">
        <f>B231</f>
        <v>O451 Personal Service and Travel Workers</v>
      </c>
    </row>
    <row r="65" spans="1:7" x14ac:dyDescent="0.2">
      <c r="A65" t="s">
        <v>359</v>
      </c>
      <c r="B65" t="s">
        <v>217</v>
      </c>
      <c r="C65" t="s">
        <v>193</v>
      </c>
      <c r="D65" t="s">
        <v>2</v>
      </c>
      <c r="G65" t="str">
        <f>B239</f>
        <v>O452 Sports and Fitness Workers</v>
      </c>
    </row>
    <row r="66" spans="1:7" x14ac:dyDescent="0.2">
      <c r="A66" t="s">
        <v>360</v>
      </c>
      <c r="B66" t="s">
        <v>217</v>
      </c>
      <c r="C66" t="s">
        <v>193</v>
      </c>
      <c r="D66" t="s">
        <v>2</v>
      </c>
      <c r="G66" t="str">
        <f>B243</f>
        <v>O511 Contract, Program and Project Administrators</v>
      </c>
    </row>
    <row r="67" spans="1:7" x14ac:dyDescent="0.2">
      <c r="A67" t="s">
        <v>361</v>
      </c>
      <c r="B67" t="s">
        <v>217</v>
      </c>
      <c r="C67" t="s">
        <v>193</v>
      </c>
      <c r="D67" t="s">
        <v>2</v>
      </c>
      <c r="G67" t="str">
        <f>B244</f>
        <v>O512 Office and Practice Managers</v>
      </c>
    </row>
    <row r="68" spans="1:7" x14ac:dyDescent="0.2">
      <c r="A68" t="s">
        <v>362</v>
      </c>
      <c r="B68" t="s">
        <v>217</v>
      </c>
      <c r="C68" t="s">
        <v>193</v>
      </c>
      <c r="D68" t="s">
        <v>2</v>
      </c>
      <c r="G68" t="str">
        <f>B246</f>
        <v>O521 Personal Assistants and Secretaries</v>
      </c>
    </row>
    <row r="69" spans="1:7" x14ac:dyDescent="0.2">
      <c r="A69" t="s">
        <v>363</v>
      </c>
      <c r="B69" t="s">
        <v>218</v>
      </c>
      <c r="C69" t="s">
        <v>193</v>
      </c>
      <c r="D69" t="s">
        <v>2</v>
      </c>
      <c r="G69" t="str">
        <f>B248</f>
        <v>O531 General Clerks</v>
      </c>
    </row>
    <row r="70" spans="1:7" x14ac:dyDescent="0.2">
      <c r="A70" t="s">
        <v>364</v>
      </c>
      <c r="B70" t="s">
        <v>218</v>
      </c>
      <c r="C70" t="s">
        <v>193</v>
      </c>
      <c r="D70" t="s">
        <v>2</v>
      </c>
      <c r="G70" t="str">
        <f>B249</f>
        <v>O532 Keyboard Operators</v>
      </c>
    </row>
    <row r="71" spans="1:7" x14ac:dyDescent="0.2">
      <c r="A71" t="s">
        <v>365</v>
      </c>
      <c r="B71" t="s">
        <v>218</v>
      </c>
      <c r="C71" t="s">
        <v>193</v>
      </c>
      <c r="D71" t="s">
        <v>2</v>
      </c>
      <c r="G71" t="str">
        <f>B250</f>
        <v>O541 Call or Contact Centre Information Clerks</v>
      </c>
    </row>
    <row r="72" spans="1:7" x14ac:dyDescent="0.2">
      <c r="A72" t="s">
        <v>366</v>
      </c>
      <c r="B72" t="s">
        <v>218</v>
      </c>
      <c r="C72" t="s">
        <v>193</v>
      </c>
      <c r="D72" t="s">
        <v>2</v>
      </c>
      <c r="G72" t="str">
        <f>B252</f>
        <v>O542 Receptionists</v>
      </c>
    </row>
    <row r="73" spans="1:7" x14ac:dyDescent="0.2">
      <c r="A73" t="s">
        <v>367</v>
      </c>
      <c r="B73" t="s">
        <v>218</v>
      </c>
      <c r="C73" t="s">
        <v>193</v>
      </c>
      <c r="D73" t="s">
        <v>2</v>
      </c>
      <c r="G73" t="str">
        <f>B253</f>
        <v>O551 Accounting Clerks and Bookkeepers</v>
      </c>
    </row>
    <row r="74" spans="1:7" x14ac:dyDescent="0.2">
      <c r="A74" t="s">
        <v>368</v>
      </c>
      <c r="B74" t="s">
        <v>218</v>
      </c>
      <c r="C74" t="s">
        <v>193</v>
      </c>
      <c r="D74" t="s">
        <v>2</v>
      </c>
      <c r="G74" t="str">
        <f>B256</f>
        <v>O552 Financial and Insurance Clerks</v>
      </c>
    </row>
    <row r="75" spans="1:7" x14ac:dyDescent="0.2">
      <c r="A75" t="s">
        <v>369</v>
      </c>
      <c r="B75" t="s">
        <v>218</v>
      </c>
      <c r="C75" t="s">
        <v>193</v>
      </c>
      <c r="D75" t="s">
        <v>2</v>
      </c>
      <c r="G75" t="str">
        <f>B259</f>
        <v>O561 Clerical and Office Support Workers</v>
      </c>
    </row>
    <row r="76" spans="1:7" x14ac:dyDescent="0.2">
      <c r="A76" t="s">
        <v>370</v>
      </c>
      <c r="B76" t="s">
        <v>219</v>
      </c>
      <c r="C76" t="s">
        <v>193</v>
      </c>
      <c r="D76" t="s">
        <v>2</v>
      </c>
      <c r="G76" t="str">
        <f>B266</f>
        <v>O591 Logistics Clerks</v>
      </c>
    </row>
    <row r="77" spans="1:7" x14ac:dyDescent="0.2">
      <c r="A77" t="s">
        <v>371</v>
      </c>
      <c r="B77" t="s">
        <v>220</v>
      </c>
      <c r="C77" t="s">
        <v>193</v>
      </c>
      <c r="D77" t="s">
        <v>2</v>
      </c>
      <c r="G77" t="str">
        <f>B268</f>
        <v>O599 Miscellaneous Clerical and Administrative Workers</v>
      </c>
    </row>
    <row r="78" spans="1:7" x14ac:dyDescent="0.2">
      <c r="A78" t="s">
        <v>372</v>
      </c>
      <c r="B78" t="s">
        <v>220</v>
      </c>
      <c r="C78" t="s">
        <v>193</v>
      </c>
      <c r="D78" t="s">
        <v>2</v>
      </c>
      <c r="G78" t="str">
        <f>B276</f>
        <v>O611 Insurance Agents and Sales Representatives</v>
      </c>
    </row>
    <row r="79" spans="1:7" x14ac:dyDescent="0.2">
      <c r="A79" t="s">
        <v>373</v>
      </c>
      <c r="B79" t="s">
        <v>220</v>
      </c>
      <c r="C79" t="s">
        <v>193</v>
      </c>
      <c r="D79" t="s">
        <v>2</v>
      </c>
      <c r="G79" t="str">
        <f>B279</f>
        <v>O612 Real Estate Sales Agents</v>
      </c>
    </row>
    <row r="80" spans="1:7" x14ac:dyDescent="0.2">
      <c r="A80" t="s">
        <v>374</v>
      </c>
      <c r="B80" t="s">
        <v>220</v>
      </c>
      <c r="C80" t="s">
        <v>193</v>
      </c>
      <c r="D80" t="s">
        <v>2</v>
      </c>
      <c r="G80" t="str">
        <f>B280</f>
        <v>O621 Sales Assistants and Salespersons</v>
      </c>
    </row>
    <row r="81" spans="1:7" x14ac:dyDescent="0.2">
      <c r="A81" t="s">
        <v>375</v>
      </c>
      <c r="B81" t="s">
        <v>220</v>
      </c>
      <c r="C81" t="s">
        <v>193</v>
      </c>
      <c r="D81" t="s">
        <v>2</v>
      </c>
      <c r="G81" t="str">
        <f>B288</f>
        <v>O631 Checkout Operators and Office Cashiers</v>
      </c>
    </row>
    <row r="82" spans="1:7" x14ac:dyDescent="0.2">
      <c r="A82" t="s">
        <v>376</v>
      </c>
      <c r="B82" t="s">
        <v>220</v>
      </c>
      <c r="C82" t="s">
        <v>193</v>
      </c>
      <c r="D82" t="s">
        <v>2</v>
      </c>
      <c r="G82" t="str">
        <f>B289</f>
        <v>O639 Miscellaneous Sales Support Workers</v>
      </c>
    </row>
    <row r="83" spans="1:7" x14ac:dyDescent="0.2">
      <c r="A83" t="s">
        <v>377</v>
      </c>
      <c r="B83" t="s">
        <v>220</v>
      </c>
      <c r="C83" t="s">
        <v>193</v>
      </c>
      <c r="D83" t="s">
        <v>2</v>
      </c>
      <c r="G83" t="str">
        <f>B295</f>
        <v>O711 Machine Operators</v>
      </c>
    </row>
    <row r="84" spans="1:7" x14ac:dyDescent="0.2">
      <c r="A84" t="s">
        <v>378</v>
      </c>
      <c r="B84" t="s">
        <v>221</v>
      </c>
      <c r="C84" t="s">
        <v>193</v>
      </c>
      <c r="D84" t="s">
        <v>2</v>
      </c>
      <c r="G84" t="str">
        <f>B303</f>
        <v>O712 Stationary Plant Operators</v>
      </c>
    </row>
    <row r="85" spans="1:7" x14ac:dyDescent="0.2">
      <c r="A85" t="s">
        <v>379</v>
      </c>
      <c r="B85" t="s">
        <v>221</v>
      </c>
      <c r="C85" t="s">
        <v>193</v>
      </c>
      <c r="D85" t="s">
        <v>2</v>
      </c>
      <c r="G85" t="str">
        <f>B307</f>
        <v>O721 Mobile Plant Operators</v>
      </c>
    </row>
    <row r="86" spans="1:7" x14ac:dyDescent="0.2">
      <c r="A86" t="s">
        <v>380</v>
      </c>
      <c r="B86" t="s">
        <v>221</v>
      </c>
      <c r="C86" t="s">
        <v>193</v>
      </c>
      <c r="D86" t="s">
        <v>2</v>
      </c>
      <c r="G86" t="str">
        <f>B311</f>
        <v>O731 Automobile, Bus and Rail Drivers</v>
      </c>
    </row>
    <row r="87" spans="1:7" x14ac:dyDescent="0.2">
      <c r="A87" t="s">
        <v>381</v>
      </c>
      <c r="B87" t="s">
        <v>221</v>
      </c>
      <c r="C87" t="s">
        <v>193</v>
      </c>
      <c r="D87" t="s">
        <v>2</v>
      </c>
      <c r="G87" t="str">
        <f>B314</f>
        <v>O732 Delivery Drivers</v>
      </c>
    </row>
    <row r="88" spans="1:7" x14ac:dyDescent="0.2">
      <c r="A88" t="s">
        <v>382</v>
      </c>
      <c r="B88" t="s">
        <v>221</v>
      </c>
      <c r="C88" t="s">
        <v>193</v>
      </c>
      <c r="D88" t="s">
        <v>2</v>
      </c>
      <c r="G88" t="str">
        <f>B315</f>
        <v>O733 Truck Drivers</v>
      </c>
    </row>
    <row r="89" spans="1:7" x14ac:dyDescent="0.2">
      <c r="A89" t="s">
        <v>383</v>
      </c>
      <c r="B89" t="s">
        <v>221</v>
      </c>
      <c r="C89" t="s">
        <v>193</v>
      </c>
      <c r="D89" t="s">
        <v>2</v>
      </c>
      <c r="G89" t="str">
        <f>B316</f>
        <v>O741 Storepersons</v>
      </c>
    </row>
    <row r="90" spans="1:7" x14ac:dyDescent="0.2">
      <c r="A90" t="s">
        <v>384</v>
      </c>
      <c r="B90" t="s">
        <v>221</v>
      </c>
      <c r="C90" t="s">
        <v>193</v>
      </c>
      <c r="D90" t="s">
        <v>2</v>
      </c>
      <c r="G90" t="str">
        <f>B317</f>
        <v>O811 Cleaners and Laundry Workers</v>
      </c>
    </row>
    <row r="91" spans="1:7" x14ac:dyDescent="0.2">
      <c r="A91" t="s">
        <v>385</v>
      </c>
      <c r="B91" t="s">
        <v>221</v>
      </c>
      <c r="C91" t="s">
        <v>193</v>
      </c>
      <c r="D91" t="s">
        <v>2</v>
      </c>
      <c r="G91" t="str">
        <f>B323</f>
        <v>O821 Construction and Mining Labourers</v>
      </c>
    </row>
    <row r="92" spans="1:7" x14ac:dyDescent="0.2">
      <c r="A92" t="s">
        <v>386</v>
      </c>
      <c r="B92" t="s">
        <v>222</v>
      </c>
      <c r="C92" t="s">
        <v>193</v>
      </c>
      <c r="D92" t="s">
        <v>2</v>
      </c>
      <c r="G92" t="str">
        <f>B331</f>
        <v>O831 Food Process Workers</v>
      </c>
    </row>
    <row r="93" spans="1:7" x14ac:dyDescent="0.2">
      <c r="A93" t="s">
        <v>387</v>
      </c>
      <c r="B93" t="s">
        <v>222</v>
      </c>
      <c r="C93" t="s">
        <v>193</v>
      </c>
      <c r="D93" t="s">
        <v>2</v>
      </c>
      <c r="G93" t="str">
        <f>B335</f>
        <v>O832 Packers and Product Assemblers</v>
      </c>
    </row>
    <row r="94" spans="1:7" x14ac:dyDescent="0.2">
      <c r="A94" t="s">
        <v>388</v>
      </c>
      <c r="B94" t="s">
        <v>222</v>
      </c>
      <c r="C94" t="s">
        <v>193</v>
      </c>
      <c r="D94" t="s">
        <v>2</v>
      </c>
      <c r="G94" t="str">
        <f>B336</f>
        <v>O839 Miscellaneous Factory Process Workers</v>
      </c>
    </row>
    <row r="95" spans="1:7" x14ac:dyDescent="0.2">
      <c r="A95" t="s">
        <v>389</v>
      </c>
      <c r="B95" t="s">
        <v>222</v>
      </c>
      <c r="C95" t="s">
        <v>193</v>
      </c>
      <c r="D95" t="s">
        <v>2</v>
      </c>
      <c r="G95" t="str">
        <f>B341</f>
        <v>O841 Farm, Forestry and Garden Workers</v>
      </c>
    </row>
    <row r="96" spans="1:7" x14ac:dyDescent="0.2">
      <c r="A96" t="s">
        <v>390</v>
      </c>
      <c r="B96" t="s">
        <v>222</v>
      </c>
      <c r="C96" t="s">
        <v>193</v>
      </c>
      <c r="D96" t="s">
        <v>2</v>
      </c>
      <c r="G96" t="str">
        <f>B348</f>
        <v>O851 Food Preparation Assistants</v>
      </c>
    </row>
    <row r="97" spans="1:7" x14ac:dyDescent="0.2">
      <c r="A97" t="s">
        <v>391</v>
      </c>
      <c r="B97" t="s">
        <v>223</v>
      </c>
      <c r="C97" t="s">
        <v>193</v>
      </c>
      <c r="D97" t="s">
        <v>2</v>
      </c>
      <c r="G97" t="str">
        <f>B351</f>
        <v>O891 Freight Handlers and Shelf Fillers</v>
      </c>
    </row>
    <row r="98" spans="1:7" x14ac:dyDescent="0.2">
      <c r="A98" t="s">
        <v>392</v>
      </c>
      <c r="B98" t="s">
        <v>223</v>
      </c>
      <c r="C98" t="s">
        <v>193</v>
      </c>
      <c r="D98" t="s">
        <v>2</v>
      </c>
      <c r="G98" t="str">
        <f>B353</f>
        <v>O899 Miscellaneous Labourers</v>
      </c>
    </row>
    <row r="99" spans="1:7" x14ac:dyDescent="0.2">
      <c r="A99" t="s">
        <v>393</v>
      </c>
      <c r="B99" t="s">
        <v>224</v>
      </c>
      <c r="C99" t="s">
        <v>193</v>
      </c>
      <c r="D99" t="s">
        <v>2</v>
      </c>
    </row>
    <row r="100" spans="1:7" x14ac:dyDescent="0.2">
      <c r="A100" t="s">
        <v>394</v>
      </c>
      <c r="B100" t="s">
        <v>224</v>
      </c>
      <c r="C100" t="s">
        <v>193</v>
      </c>
      <c r="D100" t="s">
        <v>2</v>
      </c>
    </row>
    <row r="101" spans="1:7" x14ac:dyDescent="0.2">
      <c r="A101" t="s">
        <v>395</v>
      </c>
      <c r="B101" t="s">
        <v>224</v>
      </c>
      <c r="C101" t="s">
        <v>193</v>
      </c>
      <c r="D101" t="s">
        <v>2</v>
      </c>
    </row>
    <row r="102" spans="1:7" x14ac:dyDescent="0.2">
      <c r="A102" t="s">
        <v>396</v>
      </c>
      <c r="B102" t="s">
        <v>225</v>
      </c>
      <c r="C102" t="s">
        <v>193</v>
      </c>
      <c r="D102" t="s">
        <v>2</v>
      </c>
    </row>
    <row r="103" spans="1:7" x14ac:dyDescent="0.2">
      <c r="A103" t="s">
        <v>397</v>
      </c>
      <c r="B103" t="s">
        <v>225</v>
      </c>
      <c r="C103" t="s">
        <v>193</v>
      </c>
      <c r="D103" t="s">
        <v>2</v>
      </c>
    </row>
    <row r="104" spans="1:7" x14ac:dyDescent="0.2">
      <c r="A104" t="s">
        <v>398</v>
      </c>
      <c r="B104" t="s">
        <v>225</v>
      </c>
      <c r="C104" t="s">
        <v>193</v>
      </c>
      <c r="D104" t="s">
        <v>2</v>
      </c>
    </row>
    <row r="105" spans="1:7" x14ac:dyDescent="0.2">
      <c r="A105" t="s">
        <v>399</v>
      </c>
      <c r="B105" t="s">
        <v>225</v>
      </c>
      <c r="C105" t="s">
        <v>193</v>
      </c>
      <c r="D105" t="s">
        <v>2</v>
      </c>
    </row>
    <row r="106" spans="1:7" x14ac:dyDescent="0.2">
      <c r="A106" t="s">
        <v>400</v>
      </c>
      <c r="B106" t="s">
        <v>225</v>
      </c>
      <c r="C106" t="s">
        <v>193</v>
      </c>
      <c r="D106" t="s">
        <v>2</v>
      </c>
    </row>
    <row r="107" spans="1:7" x14ac:dyDescent="0.2">
      <c r="A107" t="s">
        <v>401</v>
      </c>
      <c r="B107" t="s">
        <v>225</v>
      </c>
      <c r="C107" t="s">
        <v>193</v>
      </c>
      <c r="D107" t="s">
        <v>2</v>
      </c>
    </row>
    <row r="108" spans="1:7" x14ac:dyDescent="0.2">
      <c r="A108" t="s">
        <v>402</v>
      </c>
      <c r="B108" t="s">
        <v>226</v>
      </c>
      <c r="C108" t="s">
        <v>193</v>
      </c>
      <c r="D108" t="s">
        <v>2</v>
      </c>
    </row>
    <row r="109" spans="1:7" x14ac:dyDescent="0.2">
      <c r="A109" t="s">
        <v>403</v>
      </c>
      <c r="B109" t="s">
        <v>226</v>
      </c>
      <c r="C109" t="s">
        <v>193</v>
      </c>
      <c r="D109" t="s">
        <v>2</v>
      </c>
    </row>
    <row r="110" spans="1:7" x14ac:dyDescent="0.2">
      <c r="A110" t="s">
        <v>404</v>
      </c>
      <c r="B110" t="s">
        <v>226</v>
      </c>
      <c r="C110" t="s">
        <v>193</v>
      </c>
      <c r="D110" t="s">
        <v>2</v>
      </c>
    </row>
    <row r="111" spans="1:7" x14ac:dyDescent="0.2">
      <c r="A111" t="s">
        <v>405</v>
      </c>
      <c r="B111" t="s">
        <v>226</v>
      </c>
      <c r="C111" t="s">
        <v>193</v>
      </c>
      <c r="D111" t="s">
        <v>2</v>
      </c>
    </row>
    <row r="112" spans="1:7" x14ac:dyDescent="0.2">
      <c r="A112" t="s">
        <v>406</v>
      </c>
      <c r="B112" t="s">
        <v>226</v>
      </c>
      <c r="C112" t="s">
        <v>193</v>
      </c>
      <c r="D112" t="s">
        <v>2</v>
      </c>
    </row>
    <row r="113" spans="1:4" x14ac:dyDescent="0.2">
      <c r="A113" t="s">
        <v>407</v>
      </c>
      <c r="B113" t="s">
        <v>226</v>
      </c>
      <c r="C113" t="s">
        <v>193</v>
      </c>
      <c r="D113" t="s">
        <v>2</v>
      </c>
    </row>
    <row r="114" spans="1:4" x14ac:dyDescent="0.2">
      <c r="A114" t="s">
        <v>408</v>
      </c>
      <c r="B114" t="s">
        <v>226</v>
      </c>
      <c r="C114" t="s">
        <v>193</v>
      </c>
      <c r="D114" t="s">
        <v>2</v>
      </c>
    </row>
    <row r="115" spans="1:4" x14ac:dyDescent="0.2">
      <c r="A115" t="s">
        <v>409</v>
      </c>
      <c r="B115" t="s">
        <v>227</v>
      </c>
      <c r="C115" t="s">
        <v>193</v>
      </c>
      <c r="D115" t="s">
        <v>2</v>
      </c>
    </row>
    <row r="116" spans="1:4" x14ac:dyDescent="0.2">
      <c r="A116" t="s">
        <v>410</v>
      </c>
      <c r="B116" t="s">
        <v>227</v>
      </c>
      <c r="C116" t="s">
        <v>193</v>
      </c>
      <c r="D116" t="s">
        <v>2</v>
      </c>
    </row>
    <row r="117" spans="1:4" x14ac:dyDescent="0.2">
      <c r="A117" t="s">
        <v>411</v>
      </c>
      <c r="B117" t="s">
        <v>227</v>
      </c>
      <c r="C117" t="s">
        <v>193</v>
      </c>
      <c r="D117" t="s">
        <v>2</v>
      </c>
    </row>
    <row r="118" spans="1:4" x14ac:dyDescent="0.2">
      <c r="A118" t="s">
        <v>412</v>
      </c>
      <c r="B118" t="s">
        <v>227</v>
      </c>
      <c r="C118" t="s">
        <v>193</v>
      </c>
      <c r="D118" t="s">
        <v>2</v>
      </c>
    </row>
    <row r="119" spans="1:4" x14ac:dyDescent="0.2">
      <c r="A119" t="s">
        <v>413</v>
      </c>
      <c r="B119" t="s">
        <v>227</v>
      </c>
      <c r="C119" t="s">
        <v>193</v>
      </c>
      <c r="D119" t="s">
        <v>2</v>
      </c>
    </row>
    <row r="120" spans="1:4" x14ac:dyDescent="0.2">
      <c r="A120" t="s">
        <v>414</v>
      </c>
      <c r="B120" t="s">
        <v>227</v>
      </c>
      <c r="C120" t="s">
        <v>193</v>
      </c>
      <c r="D120" t="s">
        <v>2</v>
      </c>
    </row>
    <row r="121" spans="1:4" x14ac:dyDescent="0.2">
      <c r="A121" t="s">
        <v>415</v>
      </c>
      <c r="B121" t="s">
        <v>228</v>
      </c>
      <c r="C121" t="s">
        <v>193</v>
      </c>
      <c r="D121" t="s">
        <v>2</v>
      </c>
    </row>
    <row r="122" spans="1:4" x14ac:dyDescent="0.2">
      <c r="A122" t="s">
        <v>416</v>
      </c>
      <c r="B122" t="s">
        <v>228</v>
      </c>
      <c r="C122" t="s">
        <v>193</v>
      </c>
      <c r="D122" t="s">
        <v>2</v>
      </c>
    </row>
    <row r="123" spans="1:4" x14ac:dyDescent="0.2">
      <c r="A123" t="s">
        <v>417</v>
      </c>
      <c r="B123" t="s">
        <v>228</v>
      </c>
      <c r="C123" t="s">
        <v>193</v>
      </c>
      <c r="D123" t="s">
        <v>2</v>
      </c>
    </row>
    <row r="124" spans="1:4" x14ac:dyDescent="0.2">
      <c r="A124" t="s">
        <v>418</v>
      </c>
      <c r="B124" t="s">
        <v>228</v>
      </c>
      <c r="C124" t="s">
        <v>193</v>
      </c>
      <c r="D124" t="s">
        <v>2</v>
      </c>
    </row>
    <row r="125" spans="1:4" x14ac:dyDescent="0.2">
      <c r="A125" t="s">
        <v>419</v>
      </c>
      <c r="B125" t="s">
        <v>229</v>
      </c>
      <c r="C125" t="s">
        <v>193</v>
      </c>
      <c r="D125" t="s">
        <v>2</v>
      </c>
    </row>
    <row r="126" spans="1:4" x14ac:dyDescent="0.2">
      <c r="A126" t="s">
        <v>420</v>
      </c>
      <c r="B126" t="s">
        <v>229</v>
      </c>
      <c r="C126" t="s">
        <v>193</v>
      </c>
      <c r="D126" t="s">
        <v>2</v>
      </c>
    </row>
    <row r="127" spans="1:4" x14ac:dyDescent="0.2">
      <c r="A127" t="s">
        <v>421</v>
      </c>
      <c r="B127" t="s">
        <v>229</v>
      </c>
      <c r="C127" t="s">
        <v>193</v>
      </c>
      <c r="D127" t="s">
        <v>2</v>
      </c>
    </row>
    <row r="128" spans="1:4" x14ac:dyDescent="0.2">
      <c r="A128" t="s">
        <v>422</v>
      </c>
      <c r="B128" t="s">
        <v>230</v>
      </c>
      <c r="C128" t="s">
        <v>193</v>
      </c>
      <c r="D128" t="s">
        <v>2</v>
      </c>
    </row>
    <row r="129" spans="1:4" x14ac:dyDescent="0.2">
      <c r="A129" t="s">
        <v>423</v>
      </c>
      <c r="B129" t="s">
        <v>231</v>
      </c>
      <c r="C129" t="s">
        <v>193</v>
      </c>
      <c r="D129" t="s">
        <v>2</v>
      </c>
    </row>
    <row r="130" spans="1:4" x14ac:dyDescent="0.2">
      <c r="A130" t="s">
        <v>424</v>
      </c>
      <c r="B130" t="s">
        <v>231</v>
      </c>
      <c r="C130" t="s">
        <v>193</v>
      </c>
      <c r="D130" t="s">
        <v>2</v>
      </c>
    </row>
    <row r="131" spans="1:4" x14ac:dyDescent="0.2">
      <c r="A131" t="s">
        <v>425</v>
      </c>
      <c r="B131" t="s">
        <v>231</v>
      </c>
      <c r="C131" t="s">
        <v>193</v>
      </c>
      <c r="D131" t="s">
        <v>2</v>
      </c>
    </row>
    <row r="132" spans="1:4" x14ac:dyDescent="0.2">
      <c r="A132" t="s">
        <v>426</v>
      </c>
      <c r="B132" t="s">
        <v>232</v>
      </c>
      <c r="C132" t="s">
        <v>193</v>
      </c>
      <c r="D132" t="s">
        <v>2</v>
      </c>
    </row>
    <row r="133" spans="1:4" x14ac:dyDescent="0.2">
      <c r="A133" t="s">
        <v>427</v>
      </c>
      <c r="B133" t="s">
        <v>232</v>
      </c>
      <c r="C133" t="s">
        <v>193</v>
      </c>
      <c r="D133" t="s">
        <v>2</v>
      </c>
    </row>
    <row r="134" spans="1:4" x14ac:dyDescent="0.2">
      <c r="A134" t="s">
        <v>428</v>
      </c>
      <c r="B134" t="s">
        <v>232</v>
      </c>
      <c r="C134" t="s">
        <v>193</v>
      </c>
      <c r="D134" t="s">
        <v>2</v>
      </c>
    </row>
    <row r="135" spans="1:4" x14ac:dyDescent="0.2">
      <c r="A135" t="s">
        <v>429</v>
      </c>
      <c r="B135" t="s">
        <v>233</v>
      </c>
      <c r="C135" t="s">
        <v>193</v>
      </c>
      <c r="D135" t="s">
        <v>2</v>
      </c>
    </row>
    <row r="136" spans="1:4" x14ac:dyDescent="0.2">
      <c r="A136" t="s">
        <v>430</v>
      </c>
      <c r="B136" t="s">
        <v>233</v>
      </c>
      <c r="C136" t="s">
        <v>193</v>
      </c>
      <c r="D136" t="s">
        <v>2</v>
      </c>
    </row>
    <row r="137" spans="1:4" x14ac:dyDescent="0.2">
      <c r="A137" t="s">
        <v>431</v>
      </c>
      <c r="B137" t="s">
        <v>233</v>
      </c>
      <c r="C137" t="s">
        <v>193</v>
      </c>
      <c r="D137" t="s">
        <v>2</v>
      </c>
    </row>
    <row r="138" spans="1:4" x14ac:dyDescent="0.2">
      <c r="A138" t="s">
        <v>432</v>
      </c>
      <c r="B138" t="s">
        <v>233</v>
      </c>
      <c r="C138" t="s">
        <v>193</v>
      </c>
      <c r="D138" t="s">
        <v>2</v>
      </c>
    </row>
    <row r="139" spans="1:4" x14ac:dyDescent="0.2">
      <c r="A139" t="s">
        <v>433</v>
      </c>
      <c r="B139" t="s">
        <v>233</v>
      </c>
      <c r="C139" t="s">
        <v>193</v>
      </c>
      <c r="D139" t="s">
        <v>2</v>
      </c>
    </row>
    <row r="140" spans="1:4" x14ac:dyDescent="0.2">
      <c r="A140" t="s">
        <v>434</v>
      </c>
      <c r="B140" t="s">
        <v>233</v>
      </c>
      <c r="C140" t="s">
        <v>193</v>
      </c>
      <c r="D140" t="s">
        <v>2</v>
      </c>
    </row>
    <row r="141" spans="1:4" x14ac:dyDescent="0.2">
      <c r="A141" t="s">
        <v>435</v>
      </c>
      <c r="B141" t="s">
        <v>234</v>
      </c>
      <c r="C141" t="s">
        <v>194</v>
      </c>
      <c r="D141" t="s">
        <v>2</v>
      </c>
    </row>
    <row r="142" spans="1:4" x14ac:dyDescent="0.2">
      <c r="A142" t="s">
        <v>436</v>
      </c>
      <c r="B142" t="s">
        <v>234</v>
      </c>
      <c r="C142" t="s">
        <v>194</v>
      </c>
      <c r="D142" t="s">
        <v>2</v>
      </c>
    </row>
    <row r="143" spans="1:4" x14ac:dyDescent="0.2">
      <c r="A143" t="s">
        <v>437</v>
      </c>
      <c r="B143" t="s">
        <v>234</v>
      </c>
      <c r="C143" t="s">
        <v>194</v>
      </c>
      <c r="D143" t="s">
        <v>2</v>
      </c>
    </row>
    <row r="144" spans="1:4" x14ac:dyDescent="0.2">
      <c r="A144" t="s">
        <v>438</v>
      </c>
      <c r="B144" t="s">
        <v>234</v>
      </c>
      <c r="C144" t="s">
        <v>194</v>
      </c>
      <c r="D144" t="s">
        <v>2</v>
      </c>
    </row>
    <row r="145" spans="1:4" x14ac:dyDescent="0.2">
      <c r="A145" t="s">
        <v>439</v>
      </c>
      <c r="B145" t="s">
        <v>235</v>
      </c>
      <c r="C145" t="s">
        <v>194</v>
      </c>
      <c r="D145" t="s">
        <v>2</v>
      </c>
    </row>
    <row r="146" spans="1:4" x14ac:dyDescent="0.2">
      <c r="A146" t="s">
        <v>440</v>
      </c>
      <c r="B146" t="s">
        <v>235</v>
      </c>
      <c r="C146" t="s">
        <v>194</v>
      </c>
      <c r="D146" t="s">
        <v>2</v>
      </c>
    </row>
    <row r="147" spans="1:4" x14ac:dyDescent="0.2">
      <c r="A147" t="s">
        <v>441</v>
      </c>
      <c r="B147" t="s">
        <v>235</v>
      </c>
      <c r="C147" t="s">
        <v>194</v>
      </c>
      <c r="D147" t="s">
        <v>2</v>
      </c>
    </row>
    <row r="148" spans="1:4" x14ac:dyDescent="0.2">
      <c r="A148" t="s">
        <v>442</v>
      </c>
      <c r="B148" t="s">
        <v>235</v>
      </c>
      <c r="C148" t="s">
        <v>194</v>
      </c>
      <c r="D148" t="s">
        <v>2</v>
      </c>
    </row>
    <row r="149" spans="1:4" x14ac:dyDescent="0.2">
      <c r="A149" t="s">
        <v>443</v>
      </c>
      <c r="B149" t="s">
        <v>235</v>
      </c>
      <c r="C149" t="s">
        <v>194</v>
      </c>
      <c r="D149" t="s">
        <v>2</v>
      </c>
    </row>
    <row r="150" spans="1:4" x14ac:dyDescent="0.2">
      <c r="A150" t="s">
        <v>444</v>
      </c>
      <c r="B150" t="s">
        <v>235</v>
      </c>
      <c r="C150" t="s">
        <v>194</v>
      </c>
      <c r="D150" t="s">
        <v>2</v>
      </c>
    </row>
    <row r="151" spans="1:4" x14ac:dyDescent="0.2">
      <c r="A151" t="s">
        <v>445</v>
      </c>
      <c r="B151" t="s">
        <v>235</v>
      </c>
      <c r="C151" t="s">
        <v>194</v>
      </c>
      <c r="D151" t="s">
        <v>2</v>
      </c>
    </row>
    <row r="152" spans="1:4" x14ac:dyDescent="0.2">
      <c r="A152" t="s">
        <v>446</v>
      </c>
      <c r="B152" t="s">
        <v>236</v>
      </c>
      <c r="C152" t="s">
        <v>194</v>
      </c>
      <c r="D152" t="s">
        <v>2</v>
      </c>
    </row>
    <row r="153" spans="1:4" x14ac:dyDescent="0.2">
      <c r="A153" t="s">
        <v>447</v>
      </c>
      <c r="B153" t="s">
        <v>236</v>
      </c>
      <c r="C153" t="s">
        <v>194</v>
      </c>
      <c r="D153" t="s">
        <v>2</v>
      </c>
    </row>
    <row r="154" spans="1:4" x14ac:dyDescent="0.2">
      <c r="A154" t="s">
        <v>448</v>
      </c>
      <c r="B154" t="s">
        <v>237</v>
      </c>
      <c r="C154" t="s">
        <v>194</v>
      </c>
      <c r="D154" t="s">
        <v>2</v>
      </c>
    </row>
    <row r="155" spans="1:4" x14ac:dyDescent="0.2">
      <c r="A155" t="s">
        <v>449</v>
      </c>
      <c r="B155" t="s">
        <v>237</v>
      </c>
      <c r="C155" t="s">
        <v>194</v>
      </c>
      <c r="D155" t="s">
        <v>2</v>
      </c>
    </row>
    <row r="156" spans="1:4" x14ac:dyDescent="0.2">
      <c r="A156" t="s">
        <v>450</v>
      </c>
      <c r="B156" t="s">
        <v>238</v>
      </c>
      <c r="C156" t="s">
        <v>194</v>
      </c>
      <c r="D156" t="s">
        <v>2</v>
      </c>
    </row>
    <row r="157" spans="1:4" x14ac:dyDescent="0.2">
      <c r="A157" t="s">
        <v>451</v>
      </c>
      <c r="B157" t="s">
        <v>238</v>
      </c>
      <c r="C157" t="s">
        <v>194</v>
      </c>
      <c r="D157" t="s">
        <v>2</v>
      </c>
    </row>
    <row r="158" spans="1:4" x14ac:dyDescent="0.2">
      <c r="A158" t="s">
        <v>452</v>
      </c>
      <c r="B158" t="s">
        <v>238</v>
      </c>
      <c r="C158" t="s">
        <v>194</v>
      </c>
      <c r="D158" t="s">
        <v>2</v>
      </c>
    </row>
    <row r="159" spans="1:4" x14ac:dyDescent="0.2">
      <c r="A159" t="s">
        <v>453</v>
      </c>
      <c r="B159" t="s">
        <v>239</v>
      </c>
      <c r="C159" t="s">
        <v>194</v>
      </c>
      <c r="D159" t="s">
        <v>2</v>
      </c>
    </row>
    <row r="160" spans="1:4" x14ac:dyDescent="0.2">
      <c r="A160" t="s">
        <v>454</v>
      </c>
      <c r="B160" t="s">
        <v>239</v>
      </c>
      <c r="C160" t="s">
        <v>194</v>
      </c>
      <c r="D160" t="s">
        <v>2</v>
      </c>
    </row>
    <row r="161" spans="1:4" x14ac:dyDescent="0.2">
      <c r="A161" t="s">
        <v>455</v>
      </c>
      <c r="B161" t="s">
        <v>239</v>
      </c>
      <c r="C161" t="s">
        <v>194</v>
      </c>
      <c r="D161" t="s">
        <v>2</v>
      </c>
    </row>
    <row r="162" spans="1:4" x14ac:dyDescent="0.2">
      <c r="A162" t="s">
        <v>456</v>
      </c>
      <c r="B162" t="s">
        <v>239</v>
      </c>
      <c r="C162" t="s">
        <v>194</v>
      </c>
      <c r="D162" t="s">
        <v>2</v>
      </c>
    </row>
    <row r="163" spans="1:4" x14ac:dyDescent="0.2">
      <c r="A163" t="s">
        <v>457</v>
      </c>
      <c r="B163" t="s">
        <v>240</v>
      </c>
      <c r="C163" t="s">
        <v>194</v>
      </c>
      <c r="D163" t="s">
        <v>2</v>
      </c>
    </row>
    <row r="164" spans="1:4" x14ac:dyDescent="0.2">
      <c r="A164" t="s">
        <v>458</v>
      </c>
      <c r="B164" t="s">
        <v>240</v>
      </c>
      <c r="C164" t="s">
        <v>194</v>
      </c>
      <c r="D164" t="s">
        <v>2</v>
      </c>
    </row>
    <row r="165" spans="1:4" x14ac:dyDescent="0.2">
      <c r="A165" t="s">
        <v>459</v>
      </c>
      <c r="B165" t="s">
        <v>240</v>
      </c>
      <c r="C165" t="s">
        <v>194</v>
      </c>
      <c r="D165" t="s">
        <v>2</v>
      </c>
    </row>
    <row r="166" spans="1:4" x14ac:dyDescent="0.2">
      <c r="A166" t="s">
        <v>460</v>
      </c>
      <c r="B166" t="s">
        <v>241</v>
      </c>
      <c r="C166" t="s">
        <v>194</v>
      </c>
      <c r="D166" t="s">
        <v>2</v>
      </c>
    </row>
    <row r="167" spans="1:4" x14ac:dyDescent="0.2">
      <c r="A167" t="s">
        <v>461</v>
      </c>
      <c r="B167" t="s">
        <v>241</v>
      </c>
      <c r="C167" t="s">
        <v>194</v>
      </c>
      <c r="D167" t="s">
        <v>2</v>
      </c>
    </row>
    <row r="168" spans="1:4" x14ac:dyDescent="0.2">
      <c r="A168" t="s">
        <v>462</v>
      </c>
      <c r="B168" t="s">
        <v>242</v>
      </c>
      <c r="C168" t="s">
        <v>194</v>
      </c>
      <c r="D168" t="s">
        <v>2</v>
      </c>
    </row>
    <row r="169" spans="1:4" x14ac:dyDescent="0.2">
      <c r="A169" t="s">
        <v>463</v>
      </c>
      <c r="B169" t="s">
        <v>242</v>
      </c>
      <c r="C169" t="s">
        <v>194</v>
      </c>
      <c r="D169" t="s">
        <v>2</v>
      </c>
    </row>
    <row r="170" spans="1:4" x14ac:dyDescent="0.2">
      <c r="A170" t="s">
        <v>464</v>
      </c>
      <c r="B170" t="s">
        <v>243</v>
      </c>
      <c r="C170" t="s">
        <v>194</v>
      </c>
      <c r="D170" t="s">
        <v>2</v>
      </c>
    </row>
    <row r="171" spans="1:4" x14ac:dyDescent="0.2">
      <c r="A171" t="s">
        <v>465</v>
      </c>
      <c r="B171" t="s">
        <v>243</v>
      </c>
      <c r="C171" t="s">
        <v>194</v>
      </c>
      <c r="D171" t="s">
        <v>2</v>
      </c>
    </row>
    <row r="172" spans="1:4" x14ac:dyDescent="0.2">
      <c r="A172" t="s">
        <v>466</v>
      </c>
      <c r="B172" t="s">
        <v>243</v>
      </c>
      <c r="C172" t="s">
        <v>194</v>
      </c>
      <c r="D172" t="s">
        <v>2</v>
      </c>
    </row>
    <row r="173" spans="1:4" x14ac:dyDescent="0.2">
      <c r="A173" t="s">
        <v>467</v>
      </c>
      <c r="B173" t="s">
        <v>243</v>
      </c>
      <c r="C173" t="s">
        <v>194</v>
      </c>
      <c r="D173" t="s">
        <v>2</v>
      </c>
    </row>
    <row r="174" spans="1:4" x14ac:dyDescent="0.2">
      <c r="A174" t="s">
        <v>468</v>
      </c>
      <c r="B174" t="s">
        <v>244</v>
      </c>
      <c r="C174" t="s">
        <v>194</v>
      </c>
      <c r="D174" t="s">
        <v>2</v>
      </c>
    </row>
    <row r="175" spans="1:4" x14ac:dyDescent="0.2">
      <c r="A175" t="s">
        <v>469</v>
      </c>
      <c r="B175" t="s">
        <v>245</v>
      </c>
      <c r="C175" t="s">
        <v>194</v>
      </c>
      <c r="D175" t="s">
        <v>2</v>
      </c>
    </row>
    <row r="176" spans="1:4" x14ac:dyDescent="0.2">
      <c r="A176" t="s">
        <v>470</v>
      </c>
      <c r="B176" t="s">
        <v>246</v>
      </c>
      <c r="C176" t="s">
        <v>194</v>
      </c>
      <c r="D176" t="s">
        <v>2</v>
      </c>
    </row>
    <row r="177" spans="1:4" x14ac:dyDescent="0.2">
      <c r="A177" t="s">
        <v>471</v>
      </c>
      <c r="B177" t="s">
        <v>246</v>
      </c>
      <c r="C177" t="s">
        <v>194</v>
      </c>
      <c r="D177" t="s">
        <v>2</v>
      </c>
    </row>
    <row r="178" spans="1:4" x14ac:dyDescent="0.2">
      <c r="A178" t="s">
        <v>472</v>
      </c>
      <c r="B178" t="s">
        <v>246</v>
      </c>
      <c r="C178" t="s">
        <v>194</v>
      </c>
      <c r="D178" t="s">
        <v>2</v>
      </c>
    </row>
    <row r="179" spans="1:4" x14ac:dyDescent="0.2">
      <c r="A179" t="s">
        <v>473</v>
      </c>
      <c r="B179" t="s">
        <v>246</v>
      </c>
      <c r="C179" t="s">
        <v>194</v>
      </c>
      <c r="D179" t="s">
        <v>2</v>
      </c>
    </row>
    <row r="180" spans="1:4" x14ac:dyDescent="0.2">
      <c r="A180" t="s">
        <v>474</v>
      </c>
      <c r="B180" t="s">
        <v>247</v>
      </c>
      <c r="C180" t="s">
        <v>194</v>
      </c>
      <c r="D180" t="s">
        <v>2</v>
      </c>
    </row>
    <row r="181" spans="1:4" x14ac:dyDescent="0.2">
      <c r="A181" t="s">
        <v>475</v>
      </c>
      <c r="B181" t="s">
        <v>247</v>
      </c>
      <c r="C181" t="s">
        <v>194</v>
      </c>
      <c r="D181" t="s">
        <v>2</v>
      </c>
    </row>
    <row r="182" spans="1:4" x14ac:dyDescent="0.2">
      <c r="A182" t="s">
        <v>476</v>
      </c>
      <c r="B182" t="s">
        <v>247</v>
      </c>
      <c r="C182" t="s">
        <v>194</v>
      </c>
      <c r="D182" t="s">
        <v>2</v>
      </c>
    </row>
    <row r="183" spans="1:4" x14ac:dyDescent="0.2">
      <c r="A183" t="s">
        <v>477</v>
      </c>
      <c r="B183" t="s">
        <v>247</v>
      </c>
      <c r="C183" t="s">
        <v>194</v>
      </c>
      <c r="D183" t="s">
        <v>2</v>
      </c>
    </row>
    <row r="184" spans="1:4" x14ac:dyDescent="0.2">
      <c r="A184" t="s">
        <v>478</v>
      </c>
      <c r="B184" t="s">
        <v>248</v>
      </c>
      <c r="C184" t="s">
        <v>194</v>
      </c>
      <c r="D184" t="s">
        <v>2</v>
      </c>
    </row>
    <row r="185" spans="1:4" x14ac:dyDescent="0.2">
      <c r="A185" t="s">
        <v>479</v>
      </c>
      <c r="B185" t="s">
        <v>248</v>
      </c>
      <c r="C185" t="s">
        <v>194</v>
      </c>
      <c r="D185" t="s">
        <v>2</v>
      </c>
    </row>
    <row r="186" spans="1:4" x14ac:dyDescent="0.2">
      <c r="A186" t="s">
        <v>480</v>
      </c>
      <c r="B186" t="s">
        <v>248</v>
      </c>
      <c r="C186" t="s">
        <v>194</v>
      </c>
      <c r="D186" t="s">
        <v>2</v>
      </c>
    </row>
    <row r="187" spans="1:4" x14ac:dyDescent="0.2">
      <c r="A187" t="s">
        <v>481</v>
      </c>
      <c r="B187" t="s">
        <v>249</v>
      </c>
      <c r="C187" t="s">
        <v>194</v>
      </c>
      <c r="D187" t="s">
        <v>2</v>
      </c>
    </row>
    <row r="188" spans="1:4" x14ac:dyDescent="0.2">
      <c r="A188" t="s">
        <v>482</v>
      </c>
      <c r="B188" t="s">
        <v>249</v>
      </c>
      <c r="C188" t="s">
        <v>194</v>
      </c>
      <c r="D188" t="s">
        <v>2</v>
      </c>
    </row>
    <row r="189" spans="1:4" x14ac:dyDescent="0.2">
      <c r="A189" t="s">
        <v>483</v>
      </c>
      <c r="B189" t="s">
        <v>249</v>
      </c>
      <c r="C189" t="s">
        <v>194</v>
      </c>
      <c r="D189" t="s">
        <v>2</v>
      </c>
    </row>
    <row r="190" spans="1:4" x14ac:dyDescent="0.2">
      <c r="A190" t="s">
        <v>484</v>
      </c>
      <c r="B190" t="s">
        <v>249</v>
      </c>
      <c r="C190" t="s">
        <v>194</v>
      </c>
      <c r="D190" t="s">
        <v>2</v>
      </c>
    </row>
    <row r="191" spans="1:4" x14ac:dyDescent="0.2">
      <c r="A191" t="s">
        <v>485</v>
      </c>
      <c r="B191" t="s">
        <v>250</v>
      </c>
      <c r="C191" t="s">
        <v>194</v>
      </c>
      <c r="D191" t="s">
        <v>2</v>
      </c>
    </row>
    <row r="192" spans="1:4" x14ac:dyDescent="0.2">
      <c r="A192" t="s">
        <v>486</v>
      </c>
      <c r="B192" t="s">
        <v>251</v>
      </c>
      <c r="C192" t="s">
        <v>194</v>
      </c>
      <c r="D192" t="s">
        <v>2</v>
      </c>
    </row>
    <row r="193" spans="1:4" x14ac:dyDescent="0.2">
      <c r="A193" t="s">
        <v>487</v>
      </c>
      <c r="B193" t="s">
        <v>251</v>
      </c>
      <c r="C193" t="s">
        <v>194</v>
      </c>
      <c r="D193" t="s">
        <v>2</v>
      </c>
    </row>
    <row r="194" spans="1:4" x14ac:dyDescent="0.2">
      <c r="A194" t="s">
        <v>488</v>
      </c>
      <c r="B194" t="s">
        <v>251</v>
      </c>
      <c r="C194" t="s">
        <v>194</v>
      </c>
      <c r="D194" t="s">
        <v>2</v>
      </c>
    </row>
    <row r="195" spans="1:4" x14ac:dyDescent="0.2">
      <c r="A195" t="s">
        <v>489</v>
      </c>
      <c r="B195" t="s">
        <v>252</v>
      </c>
      <c r="C195" t="s">
        <v>194</v>
      </c>
      <c r="D195" t="s">
        <v>2</v>
      </c>
    </row>
    <row r="196" spans="1:4" x14ac:dyDescent="0.2">
      <c r="A196" t="s">
        <v>490</v>
      </c>
      <c r="B196" t="s">
        <v>252</v>
      </c>
      <c r="C196" t="s">
        <v>194</v>
      </c>
      <c r="D196" t="s">
        <v>2</v>
      </c>
    </row>
    <row r="197" spans="1:4" x14ac:dyDescent="0.2">
      <c r="A197" t="s">
        <v>491</v>
      </c>
      <c r="B197" t="s">
        <v>252</v>
      </c>
      <c r="C197" t="s">
        <v>194</v>
      </c>
      <c r="D197" t="s">
        <v>2</v>
      </c>
    </row>
    <row r="198" spans="1:4" x14ac:dyDescent="0.2">
      <c r="A198" t="s">
        <v>492</v>
      </c>
      <c r="B198" t="s">
        <v>253</v>
      </c>
      <c r="C198" t="s">
        <v>194</v>
      </c>
      <c r="D198" t="s">
        <v>2</v>
      </c>
    </row>
    <row r="199" spans="1:4" x14ac:dyDescent="0.2">
      <c r="A199" t="s">
        <v>493</v>
      </c>
      <c r="B199" t="s">
        <v>253</v>
      </c>
      <c r="C199" t="s">
        <v>194</v>
      </c>
      <c r="D199" t="s">
        <v>2</v>
      </c>
    </row>
    <row r="200" spans="1:4" x14ac:dyDescent="0.2">
      <c r="A200" t="s">
        <v>494</v>
      </c>
      <c r="B200" t="s">
        <v>254</v>
      </c>
      <c r="C200" t="s">
        <v>194</v>
      </c>
      <c r="D200" t="s">
        <v>2</v>
      </c>
    </row>
    <row r="201" spans="1:4" x14ac:dyDescent="0.2">
      <c r="A201" t="s">
        <v>495</v>
      </c>
      <c r="B201" t="s">
        <v>254</v>
      </c>
      <c r="C201" t="s">
        <v>194</v>
      </c>
      <c r="D201" t="s">
        <v>2</v>
      </c>
    </row>
    <row r="202" spans="1:4" x14ac:dyDescent="0.2">
      <c r="A202" t="s">
        <v>496</v>
      </c>
      <c r="B202" t="s">
        <v>254</v>
      </c>
      <c r="C202" t="s">
        <v>194</v>
      </c>
      <c r="D202" t="s">
        <v>2</v>
      </c>
    </row>
    <row r="203" spans="1:4" x14ac:dyDescent="0.2">
      <c r="A203" t="s">
        <v>497</v>
      </c>
      <c r="B203" t="s">
        <v>254</v>
      </c>
      <c r="C203" t="s">
        <v>194</v>
      </c>
      <c r="D203" t="s">
        <v>2</v>
      </c>
    </row>
    <row r="204" spans="1:4" x14ac:dyDescent="0.2">
      <c r="A204" t="s">
        <v>498</v>
      </c>
      <c r="B204" t="s">
        <v>254</v>
      </c>
      <c r="C204" t="s">
        <v>194</v>
      </c>
      <c r="D204" t="s">
        <v>2</v>
      </c>
    </row>
    <row r="205" spans="1:4" x14ac:dyDescent="0.2">
      <c r="A205" t="s">
        <v>499</v>
      </c>
      <c r="B205" t="s">
        <v>254</v>
      </c>
      <c r="C205" t="s">
        <v>194</v>
      </c>
      <c r="D205" t="s">
        <v>2</v>
      </c>
    </row>
    <row r="206" spans="1:4" x14ac:dyDescent="0.2">
      <c r="A206" t="s">
        <v>500</v>
      </c>
      <c r="B206" t="s">
        <v>254</v>
      </c>
      <c r="C206" t="s">
        <v>194</v>
      </c>
      <c r="D206" t="s">
        <v>2</v>
      </c>
    </row>
    <row r="207" spans="1:4" x14ac:dyDescent="0.2">
      <c r="A207" t="s">
        <v>501</v>
      </c>
      <c r="B207" t="s">
        <v>255</v>
      </c>
      <c r="C207" t="s">
        <v>195</v>
      </c>
      <c r="D207" t="s">
        <v>2</v>
      </c>
    </row>
    <row r="208" spans="1:4" x14ac:dyDescent="0.2">
      <c r="A208" t="s">
        <v>502</v>
      </c>
      <c r="B208" t="s">
        <v>255</v>
      </c>
      <c r="C208" t="s">
        <v>195</v>
      </c>
      <c r="D208" t="s">
        <v>2</v>
      </c>
    </row>
    <row r="209" spans="1:4" x14ac:dyDescent="0.2">
      <c r="A209" t="s">
        <v>503</v>
      </c>
      <c r="B209" t="s">
        <v>255</v>
      </c>
      <c r="C209" t="s">
        <v>195</v>
      </c>
      <c r="D209" t="s">
        <v>2</v>
      </c>
    </row>
    <row r="210" spans="1:4" x14ac:dyDescent="0.2">
      <c r="A210" t="s">
        <v>504</v>
      </c>
      <c r="B210" t="s">
        <v>255</v>
      </c>
      <c r="C210" t="s">
        <v>195</v>
      </c>
      <c r="D210" t="s">
        <v>2</v>
      </c>
    </row>
    <row r="211" spans="1:4" x14ac:dyDescent="0.2">
      <c r="A211" t="s">
        <v>505</v>
      </c>
      <c r="B211" t="s">
        <v>255</v>
      </c>
      <c r="C211" t="s">
        <v>195</v>
      </c>
      <c r="D211" t="s">
        <v>2</v>
      </c>
    </row>
    <row r="212" spans="1:4" x14ac:dyDescent="0.2">
      <c r="A212" t="s">
        <v>506</v>
      </c>
      <c r="B212" t="s">
        <v>255</v>
      </c>
      <c r="C212" t="s">
        <v>195</v>
      </c>
      <c r="D212" t="s">
        <v>2</v>
      </c>
    </row>
    <row r="213" spans="1:4" x14ac:dyDescent="0.2">
      <c r="A213" t="s">
        <v>507</v>
      </c>
      <c r="B213" t="s">
        <v>255</v>
      </c>
      <c r="C213" t="s">
        <v>195</v>
      </c>
      <c r="D213" t="s">
        <v>2</v>
      </c>
    </row>
    <row r="214" spans="1:4" x14ac:dyDescent="0.2">
      <c r="A214" t="s">
        <v>508</v>
      </c>
      <c r="B214" t="s">
        <v>256</v>
      </c>
      <c r="C214" t="s">
        <v>195</v>
      </c>
      <c r="D214" t="s">
        <v>2</v>
      </c>
    </row>
    <row r="215" spans="1:4" x14ac:dyDescent="0.2">
      <c r="A215" t="s">
        <v>509</v>
      </c>
      <c r="B215" t="s">
        <v>257</v>
      </c>
      <c r="C215" t="s">
        <v>195</v>
      </c>
      <c r="D215" t="s">
        <v>2</v>
      </c>
    </row>
    <row r="216" spans="1:4" x14ac:dyDescent="0.2">
      <c r="A216" t="s">
        <v>510</v>
      </c>
      <c r="B216" t="s">
        <v>258</v>
      </c>
      <c r="C216" t="s">
        <v>195</v>
      </c>
      <c r="D216" t="s">
        <v>2</v>
      </c>
    </row>
    <row r="217" spans="1:4" x14ac:dyDescent="0.2">
      <c r="A217" t="s">
        <v>511</v>
      </c>
      <c r="B217" t="s">
        <v>258</v>
      </c>
      <c r="C217" t="s">
        <v>195</v>
      </c>
      <c r="D217" t="s">
        <v>2</v>
      </c>
    </row>
    <row r="218" spans="1:4" x14ac:dyDescent="0.2">
      <c r="A218" t="s">
        <v>512</v>
      </c>
      <c r="B218" t="s">
        <v>258</v>
      </c>
      <c r="C218" t="s">
        <v>195</v>
      </c>
      <c r="D218" t="s">
        <v>2</v>
      </c>
    </row>
    <row r="219" spans="1:4" x14ac:dyDescent="0.2">
      <c r="A219" t="s">
        <v>513</v>
      </c>
      <c r="B219" t="s">
        <v>258</v>
      </c>
      <c r="C219" t="s">
        <v>195</v>
      </c>
      <c r="D219" t="s">
        <v>2</v>
      </c>
    </row>
    <row r="220" spans="1:4" x14ac:dyDescent="0.2">
      <c r="A220" t="s">
        <v>514</v>
      </c>
      <c r="B220" t="s">
        <v>259</v>
      </c>
      <c r="C220" t="s">
        <v>195</v>
      </c>
      <c r="D220" t="s">
        <v>2</v>
      </c>
    </row>
    <row r="221" spans="1:4" x14ac:dyDescent="0.2">
      <c r="A221" t="s">
        <v>515</v>
      </c>
      <c r="B221" t="s">
        <v>259</v>
      </c>
      <c r="C221" t="s">
        <v>195</v>
      </c>
      <c r="D221" t="s">
        <v>2</v>
      </c>
    </row>
    <row r="222" spans="1:4" x14ac:dyDescent="0.2">
      <c r="A222" t="s">
        <v>516</v>
      </c>
      <c r="B222" t="s">
        <v>259</v>
      </c>
      <c r="C222" t="s">
        <v>195</v>
      </c>
      <c r="D222" t="s">
        <v>2</v>
      </c>
    </row>
    <row r="223" spans="1:4" x14ac:dyDescent="0.2">
      <c r="A223" t="s">
        <v>517</v>
      </c>
      <c r="B223" t="s">
        <v>259</v>
      </c>
      <c r="C223" t="s">
        <v>195</v>
      </c>
      <c r="D223" t="s">
        <v>2</v>
      </c>
    </row>
    <row r="224" spans="1:4" x14ac:dyDescent="0.2">
      <c r="A224" t="s">
        <v>518</v>
      </c>
      <c r="B224" t="s">
        <v>259</v>
      </c>
      <c r="C224" t="s">
        <v>195</v>
      </c>
      <c r="D224" t="s">
        <v>2</v>
      </c>
    </row>
    <row r="225" spans="1:4" x14ac:dyDescent="0.2">
      <c r="A225" t="s">
        <v>519</v>
      </c>
      <c r="B225" t="s">
        <v>259</v>
      </c>
      <c r="C225" t="s">
        <v>195</v>
      </c>
      <c r="D225" t="s">
        <v>2</v>
      </c>
    </row>
    <row r="226" spans="1:4" x14ac:dyDescent="0.2">
      <c r="A226" t="s">
        <v>520</v>
      </c>
      <c r="B226" t="s">
        <v>260</v>
      </c>
      <c r="C226" t="s">
        <v>195</v>
      </c>
      <c r="D226" t="s">
        <v>2</v>
      </c>
    </row>
    <row r="227" spans="1:4" x14ac:dyDescent="0.2">
      <c r="A227" t="s">
        <v>521</v>
      </c>
      <c r="B227" t="s">
        <v>260</v>
      </c>
      <c r="C227" t="s">
        <v>195</v>
      </c>
      <c r="D227" t="s">
        <v>2</v>
      </c>
    </row>
    <row r="228" spans="1:4" x14ac:dyDescent="0.2">
      <c r="A228" t="s">
        <v>522</v>
      </c>
      <c r="B228" t="s">
        <v>260</v>
      </c>
      <c r="C228" t="s">
        <v>195</v>
      </c>
      <c r="D228" t="s">
        <v>2</v>
      </c>
    </row>
    <row r="229" spans="1:4" x14ac:dyDescent="0.2">
      <c r="A229" t="s">
        <v>523</v>
      </c>
      <c r="B229" t="s">
        <v>261</v>
      </c>
      <c r="C229" t="s">
        <v>195</v>
      </c>
      <c r="D229" t="s">
        <v>2</v>
      </c>
    </row>
    <row r="230" spans="1:4" x14ac:dyDescent="0.2">
      <c r="A230" t="s">
        <v>524</v>
      </c>
      <c r="B230" t="s">
        <v>261</v>
      </c>
      <c r="C230" t="s">
        <v>195</v>
      </c>
      <c r="D230" t="s">
        <v>2</v>
      </c>
    </row>
    <row r="231" spans="1:4" x14ac:dyDescent="0.2">
      <c r="A231" t="s">
        <v>525</v>
      </c>
      <c r="B231" t="s">
        <v>262</v>
      </c>
      <c r="C231" t="s">
        <v>195</v>
      </c>
      <c r="D231" t="s">
        <v>2</v>
      </c>
    </row>
    <row r="232" spans="1:4" x14ac:dyDescent="0.2">
      <c r="A232" t="s">
        <v>526</v>
      </c>
      <c r="B232" t="s">
        <v>262</v>
      </c>
      <c r="C232" t="s">
        <v>195</v>
      </c>
      <c r="D232" t="s">
        <v>2</v>
      </c>
    </row>
    <row r="233" spans="1:4" x14ac:dyDescent="0.2">
      <c r="A233" t="s">
        <v>527</v>
      </c>
      <c r="B233" t="s">
        <v>262</v>
      </c>
      <c r="C233" t="s">
        <v>195</v>
      </c>
      <c r="D233" t="s">
        <v>2</v>
      </c>
    </row>
    <row r="234" spans="1:4" x14ac:dyDescent="0.2">
      <c r="A234" t="s">
        <v>528</v>
      </c>
      <c r="B234" t="s">
        <v>262</v>
      </c>
      <c r="C234" t="s">
        <v>195</v>
      </c>
      <c r="D234" t="s">
        <v>2</v>
      </c>
    </row>
    <row r="235" spans="1:4" x14ac:dyDescent="0.2">
      <c r="A235" t="s">
        <v>529</v>
      </c>
      <c r="B235" t="s">
        <v>262</v>
      </c>
      <c r="C235" t="s">
        <v>195</v>
      </c>
      <c r="D235" t="s">
        <v>2</v>
      </c>
    </row>
    <row r="236" spans="1:4" x14ac:dyDescent="0.2">
      <c r="A236" t="s">
        <v>530</v>
      </c>
      <c r="B236" t="s">
        <v>262</v>
      </c>
      <c r="C236" t="s">
        <v>195</v>
      </c>
      <c r="D236" t="s">
        <v>2</v>
      </c>
    </row>
    <row r="237" spans="1:4" x14ac:dyDescent="0.2">
      <c r="A237" t="s">
        <v>531</v>
      </c>
      <c r="B237" t="s">
        <v>262</v>
      </c>
      <c r="C237" t="s">
        <v>195</v>
      </c>
      <c r="D237" t="s">
        <v>2</v>
      </c>
    </row>
    <row r="238" spans="1:4" x14ac:dyDescent="0.2">
      <c r="A238" t="s">
        <v>532</v>
      </c>
      <c r="B238" t="s">
        <v>262</v>
      </c>
      <c r="C238" t="s">
        <v>195</v>
      </c>
      <c r="D238" t="s">
        <v>2</v>
      </c>
    </row>
    <row r="239" spans="1:4" x14ac:dyDescent="0.2">
      <c r="A239" t="s">
        <v>533</v>
      </c>
      <c r="B239" t="s">
        <v>263</v>
      </c>
      <c r="C239" t="s">
        <v>195</v>
      </c>
      <c r="D239" t="s">
        <v>2</v>
      </c>
    </row>
    <row r="240" spans="1:4" x14ac:dyDescent="0.2">
      <c r="A240" t="s">
        <v>534</v>
      </c>
      <c r="B240" t="s">
        <v>263</v>
      </c>
      <c r="C240" t="s">
        <v>195</v>
      </c>
      <c r="D240" t="s">
        <v>2</v>
      </c>
    </row>
    <row r="241" spans="1:4" x14ac:dyDescent="0.2">
      <c r="A241" t="s">
        <v>535</v>
      </c>
      <c r="B241" t="s">
        <v>263</v>
      </c>
      <c r="C241" t="s">
        <v>195</v>
      </c>
      <c r="D241" t="s">
        <v>2</v>
      </c>
    </row>
    <row r="242" spans="1:4" x14ac:dyDescent="0.2">
      <c r="A242" t="s">
        <v>536</v>
      </c>
      <c r="B242" t="s">
        <v>263</v>
      </c>
      <c r="C242" t="s">
        <v>195</v>
      </c>
      <c r="D242" t="s">
        <v>2</v>
      </c>
    </row>
    <row r="243" spans="1:4" x14ac:dyDescent="0.2">
      <c r="A243" t="s">
        <v>537</v>
      </c>
      <c r="B243" t="s">
        <v>264</v>
      </c>
      <c r="C243" t="s">
        <v>196</v>
      </c>
      <c r="D243" t="s">
        <v>2</v>
      </c>
    </row>
    <row r="244" spans="1:4" x14ac:dyDescent="0.2">
      <c r="A244" t="s">
        <v>538</v>
      </c>
      <c r="B244" t="s">
        <v>265</v>
      </c>
      <c r="C244" t="s">
        <v>196</v>
      </c>
      <c r="D244" t="s">
        <v>2</v>
      </c>
    </row>
    <row r="245" spans="1:4" x14ac:dyDescent="0.2">
      <c r="A245" t="s">
        <v>539</v>
      </c>
      <c r="B245" t="s">
        <v>265</v>
      </c>
      <c r="C245" t="s">
        <v>196</v>
      </c>
      <c r="D245" t="s">
        <v>2</v>
      </c>
    </row>
    <row r="246" spans="1:4" x14ac:dyDescent="0.2">
      <c r="A246" t="s">
        <v>540</v>
      </c>
      <c r="B246" t="s">
        <v>266</v>
      </c>
      <c r="C246" t="s">
        <v>196</v>
      </c>
      <c r="D246" t="s">
        <v>2</v>
      </c>
    </row>
    <row r="247" spans="1:4" x14ac:dyDescent="0.2">
      <c r="A247" t="s">
        <v>541</v>
      </c>
      <c r="B247" t="s">
        <v>266</v>
      </c>
      <c r="C247" t="s">
        <v>196</v>
      </c>
      <c r="D247" t="s">
        <v>2</v>
      </c>
    </row>
    <row r="248" spans="1:4" x14ac:dyDescent="0.2">
      <c r="A248" t="s">
        <v>542</v>
      </c>
      <c r="B248" t="s">
        <v>267</v>
      </c>
      <c r="C248" t="s">
        <v>196</v>
      </c>
      <c r="D248" t="s">
        <v>2</v>
      </c>
    </row>
    <row r="249" spans="1:4" x14ac:dyDescent="0.2">
      <c r="A249" t="s">
        <v>543</v>
      </c>
      <c r="B249" t="s">
        <v>268</v>
      </c>
      <c r="C249" t="s">
        <v>196</v>
      </c>
      <c r="D249" t="s">
        <v>2</v>
      </c>
    </row>
    <row r="250" spans="1:4" x14ac:dyDescent="0.2">
      <c r="A250" t="s">
        <v>544</v>
      </c>
      <c r="B250" t="s">
        <v>269</v>
      </c>
      <c r="C250" t="s">
        <v>196</v>
      </c>
      <c r="D250" t="s">
        <v>2</v>
      </c>
    </row>
    <row r="251" spans="1:4" x14ac:dyDescent="0.2">
      <c r="A251" t="s">
        <v>545</v>
      </c>
      <c r="B251" t="s">
        <v>269</v>
      </c>
      <c r="C251" t="s">
        <v>196</v>
      </c>
      <c r="D251" t="s">
        <v>2</v>
      </c>
    </row>
    <row r="252" spans="1:4" x14ac:dyDescent="0.2">
      <c r="A252" t="s">
        <v>546</v>
      </c>
      <c r="B252" t="s">
        <v>270</v>
      </c>
      <c r="C252" t="s">
        <v>196</v>
      </c>
      <c r="D252" t="s">
        <v>2</v>
      </c>
    </row>
    <row r="253" spans="1:4" x14ac:dyDescent="0.2">
      <c r="A253" t="s">
        <v>547</v>
      </c>
      <c r="B253" t="s">
        <v>271</v>
      </c>
      <c r="C253" t="s">
        <v>196</v>
      </c>
      <c r="D253" t="s">
        <v>2</v>
      </c>
    </row>
    <row r="254" spans="1:4" x14ac:dyDescent="0.2">
      <c r="A254" t="s">
        <v>548</v>
      </c>
      <c r="B254" t="s">
        <v>271</v>
      </c>
      <c r="C254" t="s">
        <v>196</v>
      </c>
      <c r="D254" t="s">
        <v>2</v>
      </c>
    </row>
    <row r="255" spans="1:4" x14ac:dyDescent="0.2">
      <c r="A255" t="s">
        <v>549</v>
      </c>
      <c r="B255" t="s">
        <v>271</v>
      </c>
      <c r="C255" t="s">
        <v>196</v>
      </c>
      <c r="D255" t="s">
        <v>2</v>
      </c>
    </row>
    <row r="256" spans="1:4" x14ac:dyDescent="0.2">
      <c r="A256" t="s">
        <v>550</v>
      </c>
      <c r="B256" t="s">
        <v>272</v>
      </c>
      <c r="C256" t="s">
        <v>196</v>
      </c>
      <c r="D256" t="s">
        <v>2</v>
      </c>
    </row>
    <row r="257" spans="1:4" x14ac:dyDescent="0.2">
      <c r="A257" t="s">
        <v>551</v>
      </c>
      <c r="B257" t="s">
        <v>272</v>
      </c>
      <c r="C257" t="s">
        <v>196</v>
      </c>
      <c r="D257" t="s">
        <v>2</v>
      </c>
    </row>
    <row r="258" spans="1:4" x14ac:dyDescent="0.2">
      <c r="A258" t="s">
        <v>552</v>
      </c>
      <c r="B258" t="s">
        <v>272</v>
      </c>
      <c r="C258" t="s">
        <v>196</v>
      </c>
      <c r="D258" t="s">
        <v>2</v>
      </c>
    </row>
    <row r="259" spans="1:4" x14ac:dyDescent="0.2">
      <c r="A259" t="s">
        <v>553</v>
      </c>
      <c r="B259" t="s">
        <v>273</v>
      </c>
      <c r="C259" t="s">
        <v>196</v>
      </c>
      <c r="D259" t="s">
        <v>2</v>
      </c>
    </row>
    <row r="260" spans="1:4" x14ac:dyDescent="0.2">
      <c r="A260" t="s">
        <v>554</v>
      </c>
      <c r="B260" t="s">
        <v>273</v>
      </c>
      <c r="C260" t="s">
        <v>196</v>
      </c>
      <c r="D260" t="s">
        <v>2</v>
      </c>
    </row>
    <row r="261" spans="1:4" x14ac:dyDescent="0.2">
      <c r="A261" t="s">
        <v>555</v>
      </c>
      <c r="B261" t="s">
        <v>273</v>
      </c>
      <c r="C261" t="s">
        <v>196</v>
      </c>
      <c r="D261" t="s">
        <v>2</v>
      </c>
    </row>
    <row r="262" spans="1:4" x14ac:dyDescent="0.2">
      <c r="A262" t="s">
        <v>556</v>
      </c>
      <c r="B262" t="s">
        <v>273</v>
      </c>
      <c r="C262" t="s">
        <v>196</v>
      </c>
      <c r="D262" t="s">
        <v>2</v>
      </c>
    </row>
    <row r="263" spans="1:4" x14ac:dyDescent="0.2">
      <c r="A263" t="s">
        <v>557</v>
      </c>
      <c r="B263" t="s">
        <v>273</v>
      </c>
      <c r="C263" t="s">
        <v>196</v>
      </c>
      <c r="D263" t="s">
        <v>2</v>
      </c>
    </row>
    <row r="264" spans="1:4" x14ac:dyDescent="0.2">
      <c r="A264" t="s">
        <v>558</v>
      </c>
      <c r="B264" t="s">
        <v>273</v>
      </c>
      <c r="C264" t="s">
        <v>196</v>
      </c>
      <c r="D264" t="s">
        <v>2</v>
      </c>
    </row>
    <row r="265" spans="1:4" x14ac:dyDescent="0.2">
      <c r="A265" t="s">
        <v>559</v>
      </c>
      <c r="B265" t="s">
        <v>273</v>
      </c>
      <c r="C265" t="s">
        <v>196</v>
      </c>
      <c r="D265" t="s">
        <v>2</v>
      </c>
    </row>
    <row r="266" spans="1:4" x14ac:dyDescent="0.2">
      <c r="A266" t="s">
        <v>560</v>
      </c>
      <c r="B266" t="s">
        <v>274</v>
      </c>
      <c r="C266" t="s">
        <v>196</v>
      </c>
      <c r="D266" t="s">
        <v>2</v>
      </c>
    </row>
    <row r="267" spans="1:4" x14ac:dyDescent="0.2">
      <c r="A267" t="s">
        <v>561</v>
      </c>
      <c r="B267" t="s">
        <v>274</v>
      </c>
      <c r="C267" t="s">
        <v>196</v>
      </c>
      <c r="D267" t="s">
        <v>2</v>
      </c>
    </row>
    <row r="268" spans="1:4" x14ac:dyDescent="0.2">
      <c r="A268" t="s">
        <v>562</v>
      </c>
      <c r="B268" t="s">
        <v>275</v>
      </c>
      <c r="C268" t="s">
        <v>196</v>
      </c>
      <c r="D268" t="s">
        <v>2</v>
      </c>
    </row>
    <row r="269" spans="1:4" x14ac:dyDescent="0.2">
      <c r="A269" t="s">
        <v>563</v>
      </c>
      <c r="B269" t="s">
        <v>275</v>
      </c>
      <c r="C269" t="s">
        <v>196</v>
      </c>
      <c r="D269" t="s">
        <v>2</v>
      </c>
    </row>
    <row r="270" spans="1:4" x14ac:dyDescent="0.2">
      <c r="A270" t="s">
        <v>564</v>
      </c>
      <c r="B270" t="s">
        <v>275</v>
      </c>
      <c r="C270" t="s">
        <v>196</v>
      </c>
      <c r="D270" t="s">
        <v>2</v>
      </c>
    </row>
    <row r="271" spans="1:4" x14ac:dyDescent="0.2">
      <c r="A271" t="s">
        <v>565</v>
      </c>
      <c r="B271" t="s">
        <v>275</v>
      </c>
      <c r="C271" t="s">
        <v>196</v>
      </c>
      <c r="D271" t="s">
        <v>2</v>
      </c>
    </row>
    <row r="272" spans="1:4" x14ac:dyDescent="0.2">
      <c r="A272" t="s">
        <v>566</v>
      </c>
      <c r="B272" t="s">
        <v>275</v>
      </c>
      <c r="C272" t="s">
        <v>196</v>
      </c>
      <c r="D272" t="s">
        <v>2</v>
      </c>
    </row>
    <row r="273" spans="1:4" x14ac:dyDescent="0.2">
      <c r="A273" t="s">
        <v>567</v>
      </c>
      <c r="B273" t="s">
        <v>275</v>
      </c>
      <c r="C273" t="s">
        <v>196</v>
      </c>
      <c r="D273" t="s">
        <v>2</v>
      </c>
    </row>
    <row r="274" spans="1:4" x14ac:dyDescent="0.2">
      <c r="A274" t="s">
        <v>568</v>
      </c>
      <c r="B274" t="s">
        <v>275</v>
      </c>
      <c r="C274" t="s">
        <v>196</v>
      </c>
      <c r="D274" t="s">
        <v>2</v>
      </c>
    </row>
    <row r="275" spans="1:4" x14ac:dyDescent="0.2">
      <c r="A275" t="s">
        <v>569</v>
      </c>
      <c r="B275" t="s">
        <v>275</v>
      </c>
      <c r="C275" t="s">
        <v>196</v>
      </c>
      <c r="D275" t="s">
        <v>2</v>
      </c>
    </row>
    <row r="276" spans="1:4" x14ac:dyDescent="0.2">
      <c r="A276" t="s">
        <v>570</v>
      </c>
      <c r="B276" t="s">
        <v>276</v>
      </c>
      <c r="C276" t="s">
        <v>197</v>
      </c>
      <c r="D276" t="s">
        <v>2</v>
      </c>
    </row>
    <row r="277" spans="1:4" x14ac:dyDescent="0.2">
      <c r="A277" t="s">
        <v>571</v>
      </c>
      <c r="B277" t="s">
        <v>276</v>
      </c>
      <c r="C277" t="s">
        <v>197</v>
      </c>
      <c r="D277" t="s">
        <v>2</v>
      </c>
    </row>
    <row r="278" spans="1:4" x14ac:dyDescent="0.2">
      <c r="A278" t="s">
        <v>572</v>
      </c>
      <c r="B278" t="s">
        <v>276</v>
      </c>
      <c r="C278" t="s">
        <v>197</v>
      </c>
      <c r="D278" t="s">
        <v>2</v>
      </c>
    </row>
    <row r="279" spans="1:4" x14ac:dyDescent="0.2">
      <c r="A279" t="s">
        <v>573</v>
      </c>
      <c r="B279" t="s">
        <v>277</v>
      </c>
      <c r="C279" t="s">
        <v>197</v>
      </c>
      <c r="D279" t="s">
        <v>2</v>
      </c>
    </row>
    <row r="280" spans="1:4" x14ac:dyDescent="0.2">
      <c r="A280" t="s">
        <v>574</v>
      </c>
      <c r="B280" t="s">
        <v>278</v>
      </c>
      <c r="C280" t="s">
        <v>197</v>
      </c>
      <c r="D280" t="s">
        <v>2</v>
      </c>
    </row>
    <row r="281" spans="1:4" x14ac:dyDescent="0.2">
      <c r="A281" t="s">
        <v>575</v>
      </c>
      <c r="B281" t="s">
        <v>278</v>
      </c>
      <c r="C281" t="s">
        <v>197</v>
      </c>
      <c r="D281" t="s">
        <v>2</v>
      </c>
    </row>
    <row r="282" spans="1:4" x14ac:dyDescent="0.2">
      <c r="A282" t="s">
        <v>576</v>
      </c>
      <c r="B282" t="s">
        <v>278</v>
      </c>
      <c r="C282" t="s">
        <v>197</v>
      </c>
      <c r="D282" t="s">
        <v>2</v>
      </c>
    </row>
    <row r="283" spans="1:4" x14ac:dyDescent="0.2">
      <c r="A283" t="s">
        <v>577</v>
      </c>
      <c r="B283" t="s">
        <v>278</v>
      </c>
      <c r="C283" t="s">
        <v>197</v>
      </c>
      <c r="D283" t="s">
        <v>2</v>
      </c>
    </row>
    <row r="284" spans="1:4" x14ac:dyDescent="0.2">
      <c r="A284" t="s">
        <v>578</v>
      </c>
      <c r="B284" t="s">
        <v>278</v>
      </c>
      <c r="C284" t="s">
        <v>197</v>
      </c>
      <c r="D284" t="s">
        <v>2</v>
      </c>
    </row>
    <row r="285" spans="1:4" x14ac:dyDescent="0.2">
      <c r="A285" t="s">
        <v>579</v>
      </c>
      <c r="B285" t="s">
        <v>278</v>
      </c>
      <c r="C285" t="s">
        <v>197</v>
      </c>
      <c r="D285" t="s">
        <v>2</v>
      </c>
    </row>
    <row r="286" spans="1:4" x14ac:dyDescent="0.2">
      <c r="A286" t="s">
        <v>580</v>
      </c>
      <c r="B286" t="s">
        <v>278</v>
      </c>
      <c r="C286" t="s">
        <v>197</v>
      </c>
      <c r="D286" t="s">
        <v>2</v>
      </c>
    </row>
    <row r="287" spans="1:4" x14ac:dyDescent="0.2">
      <c r="A287" t="s">
        <v>581</v>
      </c>
      <c r="B287" t="s">
        <v>278</v>
      </c>
      <c r="C287" t="s">
        <v>197</v>
      </c>
      <c r="D287" t="s">
        <v>2</v>
      </c>
    </row>
    <row r="288" spans="1:4" x14ac:dyDescent="0.2">
      <c r="A288" t="s">
        <v>582</v>
      </c>
      <c r="B288" t="s">
        <v>279</v>
      </c>
      <c r="C288" t="s">
        <v>197</v>
      </c>
      <c r="D288" t="s">
        <v>2</v>
      </c>
    </row>
    <row r="289" spans="1:4" x14ac:dyDescent="0.2">
      <c r="A289" t="s">
        <v>583</v>
      </c>
      <c r="B289" t="s">
        <v>280</v>
      </c>
      <c r="C289" t="s">
        <v>197</v>
      </c>
      <c r="D289" t="s">
        <v>2</v>
      </c>
    </row>
    <row r="290" spans="1:4" x14ac:dyDescent="0.2">
      <c r="A290" t="s">
        <v>584</v>
      </c>
      <c r="B290" t="s">
        <v>280</v>
      </c>
      <c r="C290" t="s">
        <v>197</v>
      </c>
      <c r="D290" t="s">
        <v>2</v>
      </c>
    </row>
    <row r="291" spans="1:4" x14ac:dyDescent="0.2">
      <c r="A291" t="s">
        <v>585</v>
      </c>
      <c r="B291" t="s">
        <v>280</v>
      </c>
      <c r="C291" t="s">
        <v>197</v>
      </c>
      <c r="D291" t="s">
        <v>2</v>
      </c>
    </row>
    <row r="292" spans="1:4" x14ac:dyDescent="0.2">
      <c r="A292" t="s">
        <v>586</v>
      </c>
      <c r="B292" t="s">
        <v>280</v>
      </c>
      <c r="C292" t="s">
        <v>197</v>
      </c>
      <c r="D292" t="s">
        <v>2</v>
      </c>
    </row>
    <row r="293" spans="1:4" x14ac:dyDescent="0.2">
      <c r="A293" t="s">
        <v>587</v>
      </c>
      <c r="B293" t="s">
        <v>280</v>
      </c>
      <c r="C293" t="s">
        <v>197</v>
      </c>
      <c r="D293" t="s">
        <v>2</v>
      </c>
    </row>
    <row r="294" spans="1:4" x14ac:dyDescent="0.2">
      <c r="A294" t="s">
        <v>588</v>
      </c>
      <c r="B294" t="s">
        <v>280</v>
      </c>
      <c r="C294" t="s">
        <v>197</v>
      </c>
      <c r="D294" t="s">
        <v>2</v>
      </c>
    </row>
    <row r="295" spans="1:4" x14ac:dyDescent="0.2">
      <c r="A295" t="s">
        <v>589</v>
      </c>
      <c r="B295" t="s">
        <v>281</v>
      </c>
      <c r="C295" t="s">
        <v>198</v>
      </c>
      <c r="D295" t="s">
        <v>2</v>
      </c>
    </row>
    <row r="296" spans="1:4" x14ac:dyDescent="0.2">
      <c r="A296" t="s">
        <v>590</v>
      </c>
      <c r="B296" t="s">
        <v>281</v>
      </c>
      <c r="C296" t="s">
        <v>198</v>
      </c>
      <c r="D296" t="s">
        <v>2</v>
      </c>
    </row>
    <row r="297" spans="1:4" x14ac:dyDescent="0.2">
      <c r="A297" t="s">
        <v>591</v>
      </c>
      <c r="B297" t="s">
        <v>281</v>
      </c>
      <c r="C297" t="s">
        <v>198</v>
      </c>
      <c r="D297" t="s">
        <v>2</v>
      </c>
    </row>
    <row r="298" spans="1:4" x14ac:dyDescent="0.2">
      <c r="A298" t="s">
        <v>592</v>
      </c>
      <c r="B298" t="s">
        <v>281</v>
      </c>
      <c r="C298" t="s">
        <v>198</v>
      </c>
      <c r="D298" t="s">
        <v>2</v>
      </c>
    </row>
    <row r="299" spans="1:4" x14ac:dyDescent="0.2">
      <c r="A299" t="s">
        <v>593</v>
      </c>
      <c r="B299" t="s">
        <v>281</v>
      </c>
      <c r="C299" t="s">
        <v>198</v>
      </c>
      <c r="D299" t="s">
        <v>2</v>
      </c>
    </row>
    <row r="300" spans="1:4" x14ac:dyDescent="0.2">
      <c r="A300" t="s">
        <v>594</v>
      </c>
      <c r="B300" t="s">
        <v>281</v>
      </c>
      <c r="C300" t="s">
        <v>198</v>
      </c>
      <c r="D300" t="s">
        <v>2</v>
      </c>
    </row>
    <row r="301" spans="1:4" x14ac:dyDescent="0.2">
      <c r="A301" t="s">
        <v>595</v>
      </c>
      <c r="B301" t="s">
        <v>281</v>
      </c>
      <c r="C301" t="s">
        <v>198</v>
      </c>
      <c r="D301" t="s">
        <v>2</v>
      </c>
    </row>
    <row r="302" spans="1:4" x14ac:dyDescent="0.2">
      <c r="A302" t="s">
        <v>596</v>
      </c>
      <c r="B302" t="s">
        <v>281</v>
      </c>
      <c r="C302" t="s">
        <v>198</v>
      </c>
      <c r="D302" t="s">
        <v>2</v>
      </c>
    </row>
    <row r="303" spans="1:4" x14ac:dyDescent="0.2">
      <c r="A303" t="s">
        <v>597</v>
      </c>
      <c r="B303" t="s">
        <v>282</v>
      </c>
      <c r="C303" t="s">
        <v>198</v>
      </c>
      <c r="D303" t="s">
        <v>2</v>
      </c>
    </row>
    <row r="304" spans="1:4" x14ac:dyDescent="0.2">
      <c r="A304" t="s">
        <v>598</v>
      </c>
      <c r="B304" t="s">
        <v>282</v>
      </c>
      <c r="C304" t="s">
        <v>198</v>
      </c>
      <c r="D304" t="s">
        <v>2</v>
      </c>
    </row>
    <row r="305" spans="1:4" x14ac:dyDescent="0.2">
      <c r="A305" t="s">
        <v>599</v>
      </c>
      <c r="B305" t="s">
        <v>282</v>
      </c>
      <c r="C305" t="s">
        <v>198</v>
      </c>
      <c r="D305" t="s">
        <v>2</v>
      </c>
    </row>
    <row r="306" spans="1:4" x14ac:dyDescent="0.2">
      <c r="A306" t="s">
        <v>600</v>
      </c>
      <c r="B306" t="s">
        <v>282</v>
      </c>
      <c r="C306" t="s">
        <v>198</v>
      </c>
      <c r="D306" t="s">
        <v>2</v>
      </c>
    </row>
    <row r="307" spans="1:4" x14ac:dyDescent="0.2">
      <c r="A307" t="s">
        <v>601</v>
      </c>
      <c r="B307" t="s">
        <v>283</v>
      </c>
      <c r="C307" t="s">
        <v>198</v>
      </c>
      <c r="D307" t="s">
        <v>2</v>
      </c>
    </row>
    <row r="308" spans="1:4" x14ac:dyDescent="0.2">
      <c r="A308" t="s">
        <v>602</v>
      </c>
      <c r="B308" t="s">
        <v>283</v>
      </c>
      <c r="C308" t="s">
        <v>198</v>
      </c>
      <c r="D308" t="s">
        <v>2</v>
      </c>
    </row>
    <row r="309" spans="1:4" x14ac:dyDescent="0.2">
      <c r="A309" t="s">
        <v>603</v>
      </c>
      <c r="B309" t="s">
        <v>283</v>
      </c>
      <c r="C309" t="s">
        <v>198</v>
      </c>
      <c r="D309" t="s">
        <v>2</v>
      </c>
    </row>
    <row r="310" spans="1:4" x14ac:dyDescent="0.2">
      <c r="A310" t="s">
        <v>604</v>
      </c>
      <c r="B310" t="s">
        <v>283</v>
      </c>
      <c r="C310" t="s">
        <v>198</v>
      </c>
      <c r="D310" t="s">
        <v>2</v>
      </c>
    </row>
    <row r="311" spans="1:4" x14ac:dyDescent="0.2">
      <c r="A311" t="s">
        <v>605</v>
      </c>
      <c r="B311" t="s">
        <v>284</v>
      </c>
      <c r="C311" t="s">
        <v>198</v>
      </c>
      <c r="D311" t="s">
        <v>2</v>
      </c>
    </row>
    <row r="312" spans="1:4" x14ac:dyDescent="0.2">
      <c r="A312" t="s">
        <v>606</v>
      </c>
      <c r="B312" t="s">
        <v>284</v>
      </c>
      <c r="C312" t="s">
        <v>198</v>
      </c>
      <c r="D312" t="s">
        <v>2</v>
      </c>
    </row>
    <row r="313" spans="1:4" x14ac:dyDescent="0.2">
      <c r="A313" t="s">
        <v>607</v>
      </c>
      <c r="B313" t="s">
        <v>284</v>
      </c>
      <c r="C313" t="s">
        <v>198</v>
      </c>
      <c r="D313" t="s">
        <v>2</v>
      </c>
    </row>
    <row r="314" spans="1:4" x14ac:dyDescent="0.2">
      <c r="A314" t="s">
        <v>608</v>
      </c>
      <c r="B314" t="s">
        <v>285</v>
      </c>
      <c r="C314" t="s">
        <v>198</v>
      </c>
      <c r="D314" t="s">
        <v>2</v>
      </c>
    </row>
    <row r="315" spans="1:4" x14ac:dyDescent="0.2">
      <c r="A315" t="s">
        <v>609</v>
      </c>
      <c r="B315" t="s">
        <v>286</v>
      </c>
      <c r="C315" t="s">
        <v>198</v>
      </c>
      <c r="D315" t="s">
        <v>2</v>
      </c>
    </row>
    <row r="316" spans="1:4" x14ac:dyDescent="0.2">
      <c r="A316" t="s">
        <v>610</v>
      </c>
      <c r="B316" t="s">
        <v>287</v>
      </c>
      <c r="C316" t="s">
        <v>198</v>
      </c>
      <c r="D316" t="s">
        <v>2</v>
      </c>
    </row>
    <row r="317" spans="1:4" x14ac:dyDescent="0.2">
      <c r="A317" t="s">
        <v>611</v>
      </c>
      <c r="B317" t="s">
        <v>288</v>
      </c>
      <c r="C317" t="s">
        <v>199</v>
      </c>
      <c r="D317" t="s">
        <v>2</v>
      </c>
    </row>
    <row r="318" spans="1:4" x14ac:dyDescent="0.2">
      <c r="A318" t="s">
        <v>612</v>
      </c>
      <c r="B318" t="s">
        <v>288</v>
      </c>
      <c r="C318" t="s">
        <v>199</v>
      </c>
      <c r="D318" t="s">
        <v>2</v>
      </c>
    </row>
    <row r="319" spans="1:4" x14ac:dyDescent="0.2">
      <c r="A319" t="s">
        <v>613</v>
      </c>
      <c r="B319" t="s">
        <v>288</v>
      </c>
      <c r="C319" t="s">
        <v>199</v>
      </c>
      <c r="D319" t="s">
        <v>2</v>
      </c>
    </row>
    <row r="320" spans="1:4" x14ac:dyDescent="0.2">
      <c r="A320" t="s">
        <v>614</v>
      </c>
      <c r="B320" t="s">
        <v>288</v>
      </c>
      <c r="C320" t="s">
        <v>199</v>
      </c>
      <c r="D320" t="s">
        <v>2</v>
      </c>
    </row>
    <row r="321" spans="1:4" x14ac:dyDescent="0.2">
      <c r="A321" t="s">
        <v>615</v>
      </c>
      <c r="B321" t="s">
        <v>288</v>
      </c>
      <c r="C321" t="s">
        <v>199</v>
      </c>
      <c r="D321" t="s">
        <v>2</v>
      </c>
    </row>
    <row r="322" spans="1:4" x14ac:dyDescent="0.2">
      <c r="A322" t="s">
        <v>616</v>
      </c>
      <c r="B322" t="s">
        <v>288</v>
      </c>
      <c r="C322" t="s">
        <v>199</v>
      </c>
      <c r="D322" t="s">
        <v>2</v>
      </c>
    </row>
    <row r="323" spans="1:4" x14ac:dyDescent="0.2">
      <c r="A323" t="s">
        <v>617</v>
      </c>
      <c r="B323" t="s">
        <v>289</v>
      </c>
      <c r="C323" t="s">
        <v>199</v>
      </c>
      <c r="D323" t="s">
        <v>2</v>
      </c>
    </row>
    <row r="324" spans="1:4" x14ac:dyDescent="0.2">
      <c r="A324" t="s">
        <v>618</v>
      </c>
      <c r="B324" t="s">
        <v>289</v>
      </c>
      <c r="C324" t="s">
        <v>199</v>
      </c>
      <c r="D324" t="s">
        <v>2</v>
      </c>
    </row>
    <row r="325" spans="1:4" x14ac:dyDescent="0.2">
      <c r="A325" t="s">
        <v>619</v>
      </c>
      <c r="B325" t="s">
        <v>289</v>
      </c>
      <c r="C325" t="s">
        <v>199</v>
      </c>
      <c r="D325" t="s">
        <v>2</v>
      </c>
    </row>
    <row r="326" spans="1:4" x14ac:dyDescent="0.2">
      <c r="A326" t="s">
        <v>620</v>
      </c>
      <c r="B326" t="s">
        <v>289</v>
      </c>
      <c r="C326" t="s">
        <v>199</v>
      </c>
      <c r="D326" t="s">
        <v>2</v>
      </c>
    </row>
    <row r="327" spans="1:4" x14ac:dyDescent="0.2">
      <c r="A327" t="s">
        <v>621</v>
      </c>
      <c r="B327" t="s">
        <v>289</v>
      </c>
      <c r="C327" t="s">
        <v>199</v>
      </c>
      <c r="D327" t="s">
        <v>2</v>
      </c>
    </row>
    <row r="328" spans="1:4" x14ac:dyDescent="0.2">
      <c r="A328" t="s">
        <v>622</v>
      </c>
      <c r="B328" t="s">
        <v>289</v>
      </c>
      <c r="C328" t="s">
        <v>199</v>
      </c>
      <c r="D328" t="s">
        <v>2</v>
      </c>
    </row>
    <row r="329" spans="1:4" x14ac:dyDescent="0.2">
      <c r="A329" t="s">
        <v>623</v>
      </c>
      <c r="B329" t="s">
        <v>289</v>
      </c>
      <c r="C329" t="s">
        <v>199</v>
      </c>
      <c r="D329" t="s">
        <v>2</v>
      </c>
    </row>
    <row r="330" spans="1:4" x14ac:dyDescent="0.2">
      <c r="A330" t="s">
        <v>624</v>
      </c>
      <c r="B330" t="s">
        <v>289</v>
      </c>
      <c r="C330" t="s">
        <v>199</v>
      </c>
      <c r="D330" t="s">
        <v>2</v>
      </c>
    </row>
    <row r="331" spans="1:4" x14ac:dyDescent="0.2">
      <c r="A331" t="s">
        <v>625</v>
      </c>
      <c r="B331" t="s">
        <v>290</v>
      </c>
      <c r="C331" t="s">
        <v>199</v>
      </c>
      <c r="D331" t="s">
        <v>2</v>
      </c>
    </row>
    <row r="332" spans="1:4" x14ac:dyDescent="0.2">
      <c r="A332" t="s">
        <v>626</v>
      </c>
      <c r="B332" t="s">
        <v>290</v>
      </c>
      <c r="C332" t="s">
        <v>199</v>
      </c>
      <c r="D332" t="s">
        <v>2</v>
      </c>
    </row>
    <row r="333" spans="1:4" x14ac:dyDescent="0.2">
      <c r="A333" t="s">
        <v>627</v>
      </c>
      <c r="B333" t="s">
        <v>290</v>
      </c>
      <c r="C333" t="s">
        <v>199</v>
      </c>
      <c r="D333" t="s">
        <v>2</v>
      </c>
    </row>
    <row r="334" spans="1:4" x14ac:dyDescent="0.2">
      <c r="A334" t="s">
        <v>628</v>
      </c>
      <c r="B334" t="s">
        <v>290</v>
      </c>
      <c r="C334" t="s">
        <v>199</v>
      </c>
      <c r="D334" t="s">
        <v>2</v>
      </c>
    </row>
    <row r="335" spans="1:4" x14ac:dyDescent="0.2">
      <c r="A335" t="s">
        <v>629</v>
      </c>
      <c r="B335" t="s">
        <v>291</v>
      </c>
      <c r="C335" t="s">
        <v>199</v>
      </c>
      <c r="D335" t="s">
        <v>2</v>
      </c>
    </row>
    <row r="336" spans="1:4" x14ac:dyDescent="0.2">
      <c r="A336" t="s">
        <v>630</v>
      </c>
      <c r="B336" t="s">
        <v>292</v>
      </c>
      <c r="C336" t="s">
        <v>199</v>
      </c>
      <c r="D336" t="s">
        <v>2</v>
      </c>
    </row>
    <row r="337" spans="1:4" x14ac:dyDescent="0.2">
      <c r="A337" t="s">
        <v>631</v>
      </c>
      <c r="B337" t="s">
        <v>292</v>
      </c>
      <c r="C337" t="s">
        <v>199</v>
      </c>
      <c r="D337" t="s">
        <v>2</v>
      </c>
    </row>
    <row r="338" spans="1:4" x14ac:dyDescent="0.2">
      <c r="A338" t="s">
        <v>632</v>
      </c>
      <c r="B338" t="s">
        <v>292</v>
      </c>
      <c r="C338" t="s">
        <v>199</v>
      </c>
      <c r="D338" t="s">
        <v>2</v>
      </c>
    </row>
    <row r="339" spans="1:4" x14ac:dyDescent="0.2">
      <c r="A339" t="s">
        <v>633</v>
      </c>
      <c r="B339" t="s">
        <v>292</v>
      </c>
      <c r="C339" t="s">
        <v>199</v>
      </c>
      <c r="D339" t="s">
        <v>2</v>
      </c>
    </row>
    <row r="340" spans="1:4" x14ac:dyDescent="0.2">
      <c r="A340" t="s">
        <v>634</v>
      </c>
      <c r="B340" t="s">
        <v>292</v>
      </c>
      <c r="C340" t="s">
        <v>199</v>
      </c>
      <c r="D340" t="s">
        <v>2</v>
      </c>
    </row>
    <row r="341" spans="1:4" x14ac:dyDescent="0.2">
      <c r="A341" t="s">
        <v>635</v>
      </c>
      <c r="B341" t="s">
        <v>293</v>
      </c>
      <c r="C341" t="s">
        <v>199</v>
      </c>
      <c r="D341" t="s">
        <v>2</v>
      </c>
    </row>
    <row r="342" spans="1:4" x14ac:dyDescent="0.2">
      <c r="A342" t="s">
        <v>636</v>
      </c>
      <c r="B342" t="s">
        <v>293</v>
      </c>
      <c r="C342" t="s">
        <v>199</v>
      </c>
      <c r="D342" t="s">
        <v>2</v>
      </c>
    </row>
    <row r="343" spans="1:4" x14ac:dyDescent="0.2">
      <c r="A343" t="s">
        <v>637</v>
      </c>
      <c r="B343" t="s">
        <v>293</v>
      </c>
      <c r="C343" t="s">
        <v>199</v>
      </c>
      <c r="D343" t="s">
        <v>2</v>
      </c>
    </row>
    <row r="344" spans="1:4" x14ac:dyDescent="0.2">
      <c r="A344" t="s">
        <v>638</v>
      </c>
      <c r="B344" t="s">
        <v>293</v>
      </c>
      <c r="C344" t="s">
        <v>199</v>
      </c>
      <c r="D344" t="s">
        <v>2</v>
      </c>
    </row>
    <row r="345" spans="1:4" x14ac:dyDescent="0.2">
      <c r="A345" t="s">
        <v>639</v>
      </c>
      <c r="B345" t="s">
        <v>293</v>
      </c>
      <c r="C345" t="s">
        <v>199</v>
      </c>
      <c r="D345" t="s">
        <v>2</v>
      </c>
    </row>
    <row r="346" spans="1:4" x14ac:dyDescent="0.2">
      <c r="A346" t="s">
        <v>640</v>
      </c>
      <c r="B346" t="s">
        <v>293</v>
      </c>
      <c r="C346" t="s">
        <v>199</v>
      </c>
      <c r="D346" t="s">
        <v>2</v>
      </c>
    </row>
    <row r="347" spans="1:4" x14ac:dyDescent="0.2">
      <c r="A347" t="s">
        <v>641</v>
      </c>
      <c r="B347" t="s">
        <v>293</v>
      </c>
      <c r="C347" t="s">
        <v>199</v>
      </c>
      <c r="D347" t="s">
        <v>2</v>
      </c>
    </row>
    <row r="348" spans="1:4" x14ac:dyDescent="0.2">
      <c r="A348" t="s">
        <v>642</v>
      </c>
      <c r="B348" t="s">
        <v>294</v>
      </c>
      <c r="C348" t="s">
        <v>199</v>
      </c>
      <c r="D348" t="s">
        <v>2</v>
      </c>
    </row>
    <row r="349" spans="1:4" x14ac:dyDescent="0.2">
      <c r="A349" t="s">
        <v>643</v>
      </c>
      <c r="B349" t="s">
        <v>294</v>
      </c>
      <c r="C349" t="s">
        <v>199</v>
      </c>
      <c r="D349" t="s">
        <v>2</v>
      </c>
    </row>
    <row r="350" spans="1:4" x14ac:dyDescent="0.2">
      <c r="A350" t="s">
        <v>644</v>
      </c>
      <c r="B350" t="s">
        <v>294</v>
      </c>
      <c r="C350" t="s">
        <v>199</v>
      </c>
      <c r="D350" t="s">
        <v>2</v>
      </c>
    </row>
    <row r="351" spans="1:4" x14ac:dyDescent="0.2">
      <c r="A351" t="s">
        <v>645</v>
      </c>
      <c r="B351" t="s">
        <v>295</v>
      </c>
      <c r="C351" t="s">
        <v>199</v>
      </c>
      <c r="D351" t="s">
        <v>2</v>
      </c>
    </row>
    <row r="352" spans="1:4" x14ac:dyDescent="0.2">
      <c r="A352" t="s">
        <v>646</v>
      </c>
      <c r="B352" t="s">
        <v>295</v>
      </c>
      <c r="C352" t="s">
        <v>199</v>
      </c>
      <c r="D352" t="s">
        <v>2</v>
      </c>
    </row>
    <row r="353" spans="1:4" x14ac:dyDescent="0.2">
      <c r="A353" t="s">
        <v>647</v>
      </c>
      <c r="B353" t="s">
        <v>296</v>
      </c>
      <c r="C353" t="s">
        <v>199</v>
      </c>
      <c r="D353" t="s">
        <v>2</v>
      </c>
    </row>
    <row r="354" spans="1:4" x14ac:dyDescent="0.2">
      <c r="A354" t="s">
        <v>648</v>
      </c>
      <c r="B354" t="s">
        <v>296</v>
      </c>
      <c r="C354" t="s">
        <v>199</v>
      </c>
      <c r="D354" t="s">
        <v>2</v>
      </c>
    </row>
    <row r="355" spans="1:4" x14ac:dyDescent="0.2">
      <c r="A355" t="s">
        <v>649</v>
      </c>
      <c r="B355" t="s">
        <v>296</v>
      </c>
      <c r="C355" t="s">
        <v>199</v>
      </c>
      <c r="D355" t="s">
        <v>2</v>
      </c>
    </row>
    <row r="356" spans="1:4" x14ac:dyDescent="0.2">
      <c r="A356" t="s">
        <v>650</v>
      </c>
      <c r="B356" t="s">
        <v>296</v>
      </c>
      <c r="C356" t="s">
        <v>199</v>
      </c>
      <c r="D356" t="s">
        <v>2</v>
      </c>
    </row>
    <row r="357" spans="1:4" x14ac:dyDescent="0.2">
      <c r="A357" t="s">
        <v>651</v>
      </c>
      <c r="B357" t="s">
        <v>296</v>
      </c>
      <c r="C357" t="s">
        <v>199</v>
      </c>
      <c r="D357" t="s">
        <v>2</v>
      </c>
    </row>
    <row r="358" spans="1:4" x14ac:dyDescent="0.2">
      <c r="A358" t="s">
        <v>652</v>
      </c>
      <c r="B358" t="s">
        <v>296</v>
      </c>
      <c r="C358" t="s">
        <v>199</v>
      </c>
      <c r="D358" t="s">
        <v>2</v>
      </c>
    </row>
    <row r="359" spans="1:4" x14ac:dyDescent="0.2">
      <c r="A359" t="s">
        <v>653</v>
      </c>
      <c r="B359" t="s">
        <v>296</v>
      </c>
      <c r="C359" t="s">
        <v>199</v>
      </c>
      <c r="D359" t="s">
        <v>2</v>
      </c>
    </row>
    <row r="360" spans="1:4" x14ac:dyDescent="0.2">
      <c r="A360" t="s">
        <v>654</v>
      </c>
      <c r="B360" t="s">
        <v>296</v>
      </c>
      <c r="C360" t="s">
        <v>199</v>
      </c>
      <c r="D360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517D-3C4D-554B-8740-E946FDA82209}">
  <dimension ref="A1:K97"/>
  <sheetViews>
    <sheetView topLeftCell="A69" workbookViewId="0">
      <selection activeCell="K84" sqref="K1:K84"/>
    </sheetView>
  </sheetViews>
  <sheetFormatPr baseColWidth="10" defaultRowHeight="15" x14ac:dyDescent="0.2"/>
  <cols>
    <col min="10" max="10" width="19.83203125" customWidth="1"/>
  </cols>
  <sheetData>
    <row r="1" spans="1:11" x14ac:dyDescent="0.2">
      <c r="A1" t="s">
        <v>200</v>
      </c>
      <c r="E1" t="str">
        <f>RIGHT(A1,LEN(A1)-5)</f>
        <v>Chief Executives, General Managers and Legislators</v>
      </c>
      <c r="J1" s="19" t="s">
        <v>3</v>
      </c>
      <c r="K1" t="str">
        <f>RIGHT(J1, LEN(J1)-3)</f>
        <v>Sheep and Beef cattle</v>
      </c>
    </row>
    <row r="2" spans="1:11" x14ac:dyDescent="0.2">
      <c r="A2" t="s">
        <v>201</v>
      </c>
      <c r="E2" t="str">
        <f t="shared" ref="E2:E65" si="0">RIGHT(A2,LEN(A2)-5)</f>
        <v>Farmers and Farm Managers</v>
      </c>
      <c r="J2" s="19" t="s">
        <v>4</v>
      </c>
      <c r="K2" t="str">
        <f t="shared" ref="K2:K10" si="1">RIGHT(J2, LEN(J2)-3)</f>
        <v>Grains production</v>
      </c>
    </row>
    <row r="3" spans="1:11" x14ac:dyDescent="0.2">
      <c r="A3" t="s">
        <v>202</v>
      </c>
      <c r="E3" t="str">
        <f t="shared" si="0"/>
        <v>Advertising, Public Relations and Sales Managers</v>
      </c>
      <c r="J3" s="20" t="s">
        <v>5</v>
      </c>
      <c r="K3" t="str">
        <f t="shared" si="1"/>
        <v>Dairy cattle</v>
      </c>
    </row>
    <row r="4" spans="1:11" x14ac:dyDescent="0.2">
      <c r="A4" t="s">
        <v>203</v>
      </c>
      <c r="E4" t="str">
        <f t="shared" si="0"/>
        <v>Business Administration Managers</v>
      </c>
      <c r="J4" s="19" t="s">
        <v>6</v>
      </c>
      <c r="K4" t="str">
        <f t="shared" si="1"/>
        <v>Other crop production</v>
      </c>
    </row>
    <row r="5" spans="1:11" x14ac:dyDescent="0.2">
      <c r="A5" t="s">
        <v>204</v>
      </c>
      <c r="E5" t="str">
        <f t="shared" si="0"/>
        <v>Construction, Distribution and Production Managers</v>
      </c>
      <c r="J5" s="19" t="s">
        <v>7</v>
      </c>
      <c r="K5" t="str">
        <f t="shared" si="1"/>
        <v>Sugar cane production</v>
      </c>
    </row>
    <row r="6" spans="1:11" x14ac:dyDescent="0.2">
      <c r="A6" t="s">
        <v>205</v>
      </c>
      <c r="E6" t="str">
        <f t="shared" si="0"/>
        <v>Education, Health and Welfare Services Managers</v>
      </c>
      <c r="J6" s="19" t="s">
        <v>8</v>
      </c>
      <c r="K6" t="str">
        <f t="shared" si="1"/>
        <v>Raw cotton and ginning</v>
      </c>
    </row>
    <row r="7" spans="1:11" x14ac:dyDescent="0.2">
      <c r="A7" t="s">
        <v>206</v>
      </c>
      <c r="E7" t="str">
        <f t="shared" si="0"/>
        <v>ICT Managers</v>
      </c>
      <c r="J7" s="19" t="s">
        <v>9</v>
      </c>
      <c r="K7" t="str">
        <f t="shared" si="1"/>
        <v>Other Agriculture</v>
      </c>
    </row>
    <row r="8" spans="1:11" x14ac:dyDescent="0.2">
      <c r="A8" t="s">
        <v>207</v>
      </c>
      <c r="E8" t="str">
        <f t="shared" si="0"/>
        <v>Miscellaneous Specialist Managers</v>
      </c>
      <c r="J8" s="19" t="s">
        <v>10</v>
      </c>
      <c r="K8" t="str">
        <f t="shared" si="1"/>
        <v>Fishing, hunting and trapping</v>
      </c>
    </row>
    <row r="9" spans="1:11" x14ac:dyDescent="0.2">
      <c r="A9" t="s">
        <v>208</v>
      </c>
      <c r="E9" t="str">
        <f t="shared" si="0"/>
        <v>Accommodation and Hospitality Managers</v>
      </c>
      <c r="J9" s="19" t="s">
        <v>11</v>
      </c>
      <c r="K9" t="str">
        <f t="shared" si="1"/>
        <v>Forestry and logging</v>
      </c>
    </row>
    <row r="10" spans="1:11" x14ac:dyDescent="0.2">
      <c r="A10" t="s">
        <v>209</v>
      </c>
      <c r="E10" t="str">
        <f t="shared" si="0"/>
        <v>Retail Managers</v>
      </c>
      <c r="J10" s="19" t="s">
        <v>12</v>
      </c>
      <c r="K10" t="str">
        <f>RIGHT(J10, LEN(J10)-4)</f>
        <v>Agricultural services</v>
      </c>
    </row>
    <row r="11" spans="1:11" x14ac:dyDescent="0.2">
      <c r="A11" t="s">
        <v>210</v>
      </c>
      <c r="E11" t="str">
        <f t="shared" si="0"/>
        <v>Miscellaneous Hospitality, Retail and Service Managers</v>
      </c>
      <c r="J11" s="19" t="s">
        <v>13</v>
      </c>
      <c r="K11" t="str">
        <f t="shared" ref="K11:K74" si="2">RIGHT(J11, LEN(J11)-4)</f>
        <v>Coal mining</v>
      </c>
    </row>
    <row r="12" spans="1:11" x14ac:dyDescent="0.2">
      <c r="A12" t="s">
        <v>211</v>
      </c>
      <c r="E12" t="str">
        <f t="shared" si="0"/>
        <v>Arts Professionals</v>
      </c>
      <c r="J12" s="19" t="s">
        <v>14</v>
      </c>
      <c r="K12" t="str">
        <f t="shared" si="2"/>
        <v>Oil mining</v>
      </c>
    </row>
    <row r="13" spans="1:11" x14ac:dyDescent="0.2">
      <c r="A13" t="s">
        <v>212</v>
      </c>
      <c r="E13" t="str">
        <f t="shared" si="0"/>
        <v>Media Professionals</v>
      </c>
      <c r="J13" s="19" t="s">
        <v>15</v>
      </c>
      <c r="K13" t="str">
        <f t="shared" si="2"/>
        <v>Gas mining</v>
      </c>
    </row>
    <row r="14" spans="1:11" x14ac:dyDescent="0.2">
      <c r="A14" t="s">
        <v>213</v>
      </c>
      <c r="E14" t="str">
        <f t="shared" si="0"/>
        <v>Accountants, Auditors and Company Secretaries</v>
      </c>
      <c r="J14" s="19" t="s">
        <v>16</v>
      </c>
      <c r="K14" t="str">
        <f t="shared" si="2"/>
        <v>LNG production</v>
      </c>
    </row>
    <row r="15" spans="1:11" x14ac:dyDescent="0.2">
      <c r="A15" t="s">
        <v>214</v>
      </c>
      <c r="E15" t="str">
        <f t="shared" si="0"/>
        <v>Financial Brokers and Dealers, and Investment Advisers</v>
      </c>
      <c r="J15" s="19" t="s">
        <v>17</v>
      </c>
      <c r="K15" t="str">
        <f t="shared" si="2"/>
        <v>Iron ore mining</v>
      </c>
    </row>
    <row r="16" spans="1:11" x14ac:dyDescent="0.2">
      <c r="A16" t="s">
        <v>215</v>
      </c>
      <c r="E16" t="str">
        <f t="shared" si="0"/>
        <v>Human Resource and Training Professionals</v>
      </c>
      <c r="J16" s="19" t="s">
        <v>18</v>
      </c>
      <c r="K16" t="str">
        <f t="shared" si="2"/>
        <v>Non ferrous metal ore mining</v>
      </c>
    </row>
    <row r="17" spans="1:11" x14ac:dyDescent="0.2">
      <c r="A17" t="s">
        <v>216</v>
      </c>
      <c r="E17" t="str">
        <f t="shared" si="0"/>
        <v>Information and Organisation Professionals</v>
      </c>
      <c r="J17" s="19" t="s">
        <v>19</v>
      </c>
      <c r="K17" t="str">
        <f t="shared" si="2"/>
        <v>Non-metallic ore mining</v>
      </c>
    </row>
    <row r="18" spans="1:11" x14ac:dyDescent="0.2">
      <c r="A18" t="s">
        <v>217</v>
      </c>
      <c r="E18" t="str">
        <f t="shared" si="0"/>
        <v>Sales, Marketing and Public Relations Professionals</v>
      </c>
      <c r="J18" s="19" t="s">
        <v>20</v>
      </c>
      <c r="K18" t="str">
        <f t="shared" si="2"/>
        <v>Exploration and mining support services</v>
      </c>
    </row>
    <row r="19" spans="1:11" x14ac:dyDescent="0.2">
      <c r="A19" t="s">
        <v>218</v>
      </c>
      <c r="E19" t="str">
        <f t="shared" si="0"/>
        <v>Air and Marine Transport Professionals</v>
      </c>
      <c r="J19" s="19" t="s">
        <v>21</v>
      </c>
      <c r="K19" t="str">
        <f t="shared" si="2"/>
        <v>Meat products</v>
      </c>
    </row>
    <row r="20" spans="1:11" x14ac:dyDescent="0.2">
      <c r="A20" t="s">
        <v>219</v>
      </c>
      <c r="E20" t="str">
        <f t="shared" si="0"/>
        <v>Architects, Designers, Planners and Surveyors</v>
      </c>
      <c r="J20" s="19" t="s">
        <v>22</v>
      </c>
      <c r="K20" t="str">
        <f t="shared" si="2"/>
        <v>Dairy products</v>
      </c>
    </row>
    <row r="21" spans="1:11" x14ac:dyDescent="0.2">
      <c r="A21" t="s">
        <v>220</v>
      </c>
      <c r="E21" t="str">
        <f t="shared" si="0"/>
        <v>Engineering Professionals</v>
      </c>
      <c r="J21" s="19" t="s">
        <v>23</v>
      </c>
      <c r="K21" t="str">
        <f t="shared" si="2"/>
        <v>Refined sugar processing</v>
      </c>
    </row>
    <row r="22" spans="1:11" x14ac:dyDescent="0.2">
      <c r="A22" t="s">
        <v>221</v>
      </c>
      <c r="E22" t="str">
        <f t="shared" si="0"/>
        <v>Natural and Physical Science Professionals</v>
      </c>
      <c r="J22" s="19" t="s">
        <v>24</v>
      </c>
      <c r="K22" t="str">
        <f t="shared" si="2"/>
        <v>Other food products</v>
      </c>
    </row>
    <row r="23" spans="1:11" x14ac:dyDescent="0.2">
      <c r="A23" t="s">
        <v>222</v>
      </c>
      <c r="E23" t="str">
        <f t="shared" si="0"/>
        <v>School Teachers</v>
      </c>
      <c r="J23" s="19" t="s">
        <v>25</v>
      </c>
      <c r="K23" t="str">
        <f t="shared" si="2"/>
        <v>Beverages and tobacco</v>
      </c>
    </row>
    <row r="24" spans="1:11" x14ac:dyDescent="0.2">
      <c r="A24" t="s">
        <v>223</v>
      </c>
      <c r="E24" t="str">
        <f t="shared" si="0"/>
        <v>Tertiary Education Teachers</v>
      </c>
      <c r="J24" s="19" t="s">
        <v>26</v>
      </c>
      <c r="K24" t="str">
        <f t="shared" si="2"/>
        <v>Textiles, clothing and footwear</v>
      </c>
    </row>
    <row r="25" spans="1:11" x14ac:dyDescent="0.2">
      <c r="A25" t="s">
        <v>224</v>
      </c>
      <c r="E25" t="str">
        <f t="shared" si="0"/>
        <v>Miscellaneous Education Professionals</v>
      </c>
      <c r="J25" s="19" t="s">
        <v>27</v>
      </c>
      <c r="K25" t="str">
        <f t="shared" si="2"/>
        <v>Wood products</v>
      </c>
    </row>
    <row r="26" spans="1:11" x14ac:dyDescent="0.2">
      <c r="A26" t="s">
        <v>225</v>
      </c>
      <c r="E26" t="str">
        <f t="shared" si="0"/>
        <v>Health Diagnostic and Promotion Professionals</v>
      </c>
      <c r="J26" s="19" t="s">
        <v>28</v>
      </c>
      <c r="K26" t="str">
        <f t="shared" si="2"/>
        <v>Pulp and paper products, printing</v>
      </c>
    </row>
    <row r="27" spans="1:11" x14ac:dyDescent="0.2">
      <c r="A27" t="s">
        <v>226</v>
      </c>
      <c r="E27" t="str">
        <f t="shared" si="0"/>
        <v>Health Therapy Professionals</v>
      </c>
      <c r="J27" s="19" t="s">
        <v>29</v>
      </c>
      <c r="K27" t="str">
        <f t="shared" si="2"/>
        <v>Petroleum refinery products</v>
      </c>
    </row>
    <row r="28" spans="1:11" x14ac:dyDescent="0.2">
      <c r="A28" t="s">
        <v>227</v>
      </c>
      <c r="E28" t="str">
        <f t="shared" si="0"/>
        <v>Medical Practitioners</v>
      </c>
      <c r="J28" s="19" t="s">
        <v>30</v>
      </c>
      <c r="K28" t="str">
        <f t="shared" si="2"/>
        <v>Other chemical products</v>
      </c>
    </row>
    <row r="29" spans="1:11" x14ac:dyDescent="0.2">
      <c r="A29" t="s">
        <v>228</v>
      </c>
      <c r="E29" t="str">
        <f t="shared" si="0"/>
        <v>Midwifery and Nursing Professionals</v>
      </c>
      <c r="J29" s="19" t="s">
        <v>31</v>
      </c>
      <c r="K29" t="str">
        <f t="shared" si="2"/>
        <v>Non-metallic mineral products</v>
      </c>
    </row>
    <row r="30" spans="1:11" x14ac:dyDescent="0.2">
      <c r="A30" t="s">
        <v>229</v>
      </c>
      <c r="E30" t="str">
        <f t="shared" si="0"/>
        <v>Business and Systems Analysts, and Programmers</v>
      </c>
      <c r="J30" s="19" t="s">
        <v>32</v>
      </c>
      <c r="K30" t="str">
        <f t="shared" si="2"/>
        <v>Iron and steel manufacturing</v>
      </c>
    </row>
    <row r="31" spans="1:11" x14ac:dyDescent="0.2">
      <c r="A31" t="s">
        <v>230</v>
      </c>
      <c r="E31" t="str">
        <f t="shared" si="0"/>
        <v>Database and Systems Administrators, and ICT Security Specialists</v>
      </c>
      <c r="J31" s="19" t="s">
        <v>33</v>
      </c>
      <c r="K31" t="str">
        <f t="shared" si="2"/>
        <v>Alumina smelting</v>
      </c>
    </row>
    <row r="32" spans="1:11" x14ac:dyDescent="0.2">
      <c r="A32" t="s">
        <v>231</v>
      </c>
      <c r="E32" t="str">
        <f t="shared" si="0"/>
        <v>ICT Network and Support Professionals</v>
      </c>
      <c r="J32" s="19" t="s">
        <v>34</v>
      </c>
      <c r="K32" t="str">
        <f t="shared" si="2"/>
        <v>Aluminium refining</v>
      </c>
    </row>
    <row r="33" spans="1:11" x14ac:dyDescent="0.2">
      <c r="A33" t="s">
        <v>232</v>
      </c>
      <c r="E33" t="str">
        <f t="shared" si="0"/>
        <v>Legal Professionals</v>
      </c>
      <c r="J33" s="19" t="s">
        <v>35</v>
      </c>
      <c r="K33" t="str">
        <f t="shared" si="2"/>
        <v>Other non-ferrous metals</v>
      </c>
    </row>
    <row r="34" spans="1:11" x14ac:dyDescent="0.2">
      <c r="A34" t="s">
        <v>233</v>
      </c>
      <c r="E34" t="str">
        <f t="shared" si="0"/>
        <v>Social and Welfare Professionals</v>
      </c>
      <c r="J34" s="19" t="s">
        <v>36</v>
      </c>
      <c r="K34" t="str">
        <f t="shared" si="2"/>
        <v>Motor vehicles and parts</v>
      </c>
    </row>
    <row r="35" spans="1:11" x14ac:dyDescent="0.2">
      <c r="A35" t="s">
        <v>234</v>
      </c>
      <c r="E35" t="str">
        <f t="shared" si="0"/>
        <v>Agricultural, Medical and Science Technicians</v>
      </c>
      <c r="J35" s="19" t="s">
        <v>37</v>
      </c>
      <c r="K35" t="str">
        <f t="shared" si="2"/>
        <v>Other transport equipment</v>
      </c>
    </row>
    <row r="36" spans="1:11" x14ac:dyDescent="0.2">
      <c r="A36" t="s">
        <v>235</v>
      </c>
      <c r="E36" t="str">
        <f t="shared" si="0"/>
        <v>Building and Engineering Technicians</v>
      </c>
      <c r="J36" s="19" t="s">
        <v>38</v>
      </c>
      <c r="K36" t="str">
        <f t="shared" si="2"/>
        <v>Other manufacturing</v>
      </c>
    </row>
    <row r="37" spans="1:11" x14ac:dyDescent="0.2">
      <c r="A37" t="s">
        <v>236</v>
      </c>
      <c r="E37" t="str">
        <f t="shared" si="0"/>
        <v>ICT and Telecommunications Technicians</v>
      </c>
      <c r="J37" s="19" t="s">
        <v>39</v>
      </c>
      <c r="K37" t="str">
        <f t="shared" si="2"/>
        <v>Electricity generation - coal</v>
      </c>
    </row>
    <row r="38" spans="1:11" x14ac:dyDescent="0.2">
      <c r="A38" t="s">
        <v>237</v>
      </c>
      <c r="E38" t="str">
        <f t="shared" si="0"/>
        <v>Automotive Electricians and Mechanics</v>
      </c>
      <c r="J38" s="19" t="s">
        <v>40</v>
      </c>
      <c r="K38" t="str">
        <f t="shared" si="2"/>
        <v>Electricity generation - gas</v>
      </c>
    </row>
    <row r="39" spans="1:11" x14ac:dyDescent="0.2">
      <c r="A39" t="s">
        <v>238</v>
      </c>
      <c r="E39" t="str">
        <f t="shared" si="0"/>
        <v>Fabrication Engineering Trades Workers</v>
      </c>
      <c r="J39" s="19" t="s">
        <v>41</v>
      </c>
      <c r="K39" t="str">
        <f t="shared" si="2"/>
        <v>Electricity generation - hydro</v>
      </c>
    </row>
    <row r="40" spans="1:11" x14ac:dyDescent="0.2">
      <c r="A40" t="s">
        <v>239</v>
      </c>
      <c r="E40" t="str">
        <f t="shared" si="0"/>
        <v>Mechanical Engineering Trades Workers</v>
      </c>
      <c r="J40" s="19" t="s">
        <v>42</v>
      </c>
      <c r="K40" t="str">
        <f t="shared" si="2"/>
        <v>Electricity generation - non-hydro renewable</v>
      </c>
    </row>
    <row r="41" spans="1:11" x14ac:dyDescent="0.2">
      <c r="A41" t="s">
        <v>240</v>
      </c>
      <c r="E41" t="str">
        <f t="shared" si="0"/>
        <v>Panelbeaters, and Vehicle Body Builders, Trimmers and Painters</v>
      </c>
      <c r="J41" s="19" t="s">
        <v>43</v>
      </c>
      <c r="K41" t="str">
        <f t="shared" si="2"/>
        <v>Electricity supply</v>
      </c>
    </row>
    <row r="42" spans="1:11" x14ac:dyDescent="0.2">
      <c r="A42" t="s">
        <v>241</v>
      </c>
      <c r="E42" t="str">
        <f t="shared" si="0"/>
        <v>Bricklayers, and Carpenters and Joiners</v>
      </c>
      <c r="J42" s="19" t="s">
        <v>44</v>
      </c>
      <c r="K42" t="str">
        <f t="shared" si="2"/>
        <v>Gas and supply products</v>
      </c>
    </row>
    <row r="43" spans="1:11" x14ac:dyDescent="0.2">
      <c r="A43" t="s">
        <v>242</v>
      </c>
      <c r="E43" t="str">
        <f t="shared" si="0"/>
        <v>Floor Finishers and Painting Trades Workers</v>
      </c>
      <c r="J43" s="19" t="s">
        <v>45</v>
      </c>
      <c r="K43" t="str">
        <f t="shared" si="2"/>
        <v>Water and drains products</v>
      </c>
    </row>
    <row r="44" spans="1:11" x14ac:dyDescent="0.2">
      <c r="A44" t="s">
        <v>243</v>
      </c>
      <c r="E44" t="str">
        <f t="shared" si="0"/>
        <v>Glaziers, Plasterers and Tilers</v>
      </c>
      <c r="J44" s="19" t="s">
        <v>46</v>
      </c>
      <c r="K44" t="str">
        <f t="shared" si="2"/>
        <v>Residential construction</v>
      </c>
    </row>
    <row r="45" spans="1:11" x14ac:dyDescent="0.2">
      <c r="A45" t="s">
        <v>244</v>
      </c>
      <c r="E45" t="str">
        <f t="shared" si="0"/>
        <v>Plumbers</v>
      </c>
      <c r="J45" s="19" t="s">
        <v>47</v>
      </c>
      <c r="K45" t="str">
        <f t="shared" si="2"/>
        <v>Non-residential construction</v>
      </c>
    </row>
    <row r="46" spans="1:11" x14ac:dyDescent="0.2">
      <c r="A46" t="s">
        <v>245</v>
      </c>
      <c r="E46" t="str">
        <f t="shared" si="0"/>
        <v>Electricians</v>
      </c>
      <c r="J46" s="19" t="s">
        <v>48</v>
      </c>
      <c r="K46" t="str">
        <f t="shared" si="2"/>
        <v>Civil engineering</v>
      </c>
    </row>
    <row r="47" spans="1:11" x14ac:dyDescent="0.2">
      <c r="A47" t="s">
        <v>246</v>
      </c>
      <c r="E47" t="str">
        <f t="shared" si="0"/>
        <v>Electronics and Telecommunications Trades Workers</v>
      </c>
      <c r="J47" s="19" t="s">
        <v>49</v>
      </c>
      <c r="K47" t="str">
        <f t="shared" si="2"/>
        <v>Construction services</v>
      </c>
    </row>
    <row r="48" spans="1:11" x14ac:dyDescent="0.2">
      <c r="A48" t="s">
        <v>247</v>
      </c>
      <c r="E48" t="str">
        <f t="shared" si="0"/>
        <v>Food Trades Workers</v>
      </c>
      <c r="J48" s="19" t="s">
        <v>50</v>
      </c>
      <c r="K48" t="str">
        <f t="shared" si="2"/>
        <v>Wholesale trade services</v>
      </c>
    </row>
    <row r="49" spans="1:11" x14ac:dyDescent="0.2">
      <c r="A49" t="s">
        <v>248</v>
      </c>
      <c r="E49" t="str">
        <f t="shared" si="0"/>
        <v>Animal Attendants and Trainers, and Shearers</v>
      </c>
      <c r="J49" s="19" t="s">
        <v>51</v>
      </c>
      <c r="K49" t="str">
        <f t="shared" si="2"/>
        <v>Retail trade services</v>
      </c>
    </row>
    <row r="50" spans="1:11" x14ac:dyDescent="0.2">
      <c r="A50" t="s">
        <v>249</v>
      </c>
      <c r="E50" t="str">
        <f t="shared" si="0"/>
        <v>Horticultural Trades Workers</v>
      </c>
      <c r="J50" s="19" t="s">
        <v>52</v>
      </c>
      <c r="K50" t="str">
        <f t="shared" si="2"/>
        <v>Accommodation services</v>
      </c>
    </row>
    <row r="51" spans="1:11" x14ac:dyDescent="0.2">
      <c r="A51" t="s">
        <v>250</v>
      </c>
      <c r="E51" t="str">
        <f t="shared" si="0"/>
        <v>Hairdressers</v>
      </c>
      <c r="J51" s="19" t="s">
        <v>53</v>
      </c>
      <c r="K51" t="str">
        <f t="shared" si="2"/>
        <v>Restaurant and food services</v>
      </c>
    </row>
    <row r="52" spans="1:11" x14ac:dyDescent="0.2">
      <c r="A52" t="s">
        <v>251</v>
      </c>
      <c r="E52" t="str">
        <f t="shared" si="0"/>
        <v>Printing Trades Workers</v>
      </c>
      <c r="J52" s="19" t="s">
        <v>54</v>
      </c>
      <c r="K52" t="str">
        <f t="shared" si="2"/>
        <v>Road freight transport</v>
      </c>
    </row>
    <row r="53" spans="1:11" x14ac:dyDescent="0.2">
      <c r="A53" t="s">
        <v>252</v>
      </c>
      <c r="E53" t="str">
        <f t="shared" si="0"/>
        <v>Textile, Clothing and Footwear Trades Workers</v>
      </c>
      <c r="J53" s="19" t="s">
        <v>55</v>
      </c>
      <c r="K53" t="str">
        <f t="shared" si="2"/>
        <v>Road passenger transport</v>
      </c>
    </row>
    <row r="54" spans="1:11" x14ac:dyDescent="0.2">
      <c r="A54" t="s">
        <v>253</v>
      </c>
      <c r="E54" t="str">
        <f t="shared" si="0"/>
        <v>Wood Trades Workers</v>
      </c>
      <c r="J54" s="19" t="s">
        <v>56</v>
      </c>
      <c r="K54" t="str">
        <f t="shared" si="2"/>
        <v>Rail freight transport</v>
      </c>
    </row>
    <row r="55" spans="1:11" x14ac:dyDescent="0.2">
      <c r="A55" t="s">
        <v>254</v>
      </c>
      <c r="E55" t="str">
        <f t="shared" si="0"/>
        <v>Miscellaneous Technicians and Trades Workers</v>
      </c>
      <c r="J55" s="19" t="s">
        <v>57</v>
      </c>
      <c r="K55" t="str">
        <f t="shared" si="2"/>
        <v>Rail passenger transport</v>
      </c>
    </row>
    <row r="56" spans="1:11" x14ac:dyDescent="0.2">
      <c r="A56" t="s">
        <v>255</v>
      </c>
      <c r="E56" t="str">
        <f t="shared" si="0"/>
        <v>Health and Welfare Support Workers</v>
      </c>
      <c r="J56" s="20" t="s">
        <v>58</v>
      </c>
      <c r="K56" t="str">
        <f t="shared" si="2"/>
        <v>Air transport services</v>
      </c>
    </row>
    <row r="57" spans="1:11" x14ac:dyDescent="0.2">
      <c r="A57" t="s">
        <v>256</v>
      </c>
      <c r="E57" t="str">
        <f t="shared" si="0"/>
        <v>Child Carers</v>
      </c>
      <c r="J57" s="20" t="s">
        <v>59</v>
      </c>
      <c r="K57" t="str">
        <f t="shared" si="2"/>
        <v>Water and other transport services</v>
      </c>
    </row>
    <row r="58" spans="1:11" x14ac:dyDescent="0.2">
      <c r="A58" t="s">
        <v>257</v>
      </c>
      <c r="E58" t="str">
        <f t="shared" si="0"/>
        <v>Education Aides</v>
      </c>
      <c r="J58" s="19" t="s">
        <v>60</v>
      </c>
      <c r="K58" t="str">
        <f t="shared" si="2"/>
        <v>Communication services</v>
      </c>
    </row>
    <row r="59" spans="1:11" x14ac:dyDescent="0.2">
      <c r="A59" t="s">
        <v>258</v>
      </c>
      <c r="E59" t="str">
        <f t="shared" si="0"/>
        <v>Personal Carers and Assistants</v>
      </c>
      <c r="J59" s="19" t="s">
        <v>61</v>
      </c>
      <c r="K59" t="str">
        <f t="shared" si="2"/>
        <v>Banking services</v>
      </c>
    </row>
    <row r="60" spans="1:11" x14ac:dyDescent="0.2">
      <c r="A60" t="s">
        <v>259</v>
      </c>
      <c r="E60" t="str">
        <f t="shared" si="0"/>
        <v>Hospitality Workers</v>
      </c>
      <c r="J60" s="21" t="s">
        <v>62</v>
      </c>
      <c r="K60" t="str">
        <f t="shared" si="2"/>
        <v>Insurance services</v>
      </c>
    </row>
    <row r="61" spans="1:11" x14ac:dyDescent="0.2">
      <c r="A61" t="s">
        <v>260</v>
      </c>
      <c r="E61" t="str">
        <f t="shared" si="0"/>
        <v>Defence Force Members, Fire Fighters and Police</v>
      </c>
      <c r="J61" s="22" t="s">
        <v>63</v>
      </c>
      <c r="K61" t="str">
        <f t="shared" si="2"/>
        <v xml:space="preserve">Superannuation services </v>
      </c>
    </row>
    <row r="62" spans="1:11" x14ac:dyDescent="0.2">
      <c r="A62" t="s">
        <v>261</v>
      </c>
      <c r="E62" t="str">
        <f t="shared" si="0"/>
        <v>Prison and Security Officers</v>
      </c>
      <c r="J62" s="22" t="s">
        <v>64</v>
      </c>
      <c r="K62" t="str">
        <f t="shared" si="2"/>
        <v xml:space="preserve">Non-real estate rental and hiring services </v>
      </c>
    </row>
    <row r="63" spans="1:11" x14ac:dyDescent="0.2">
      <c r="A63" t="s">
        <v>262</v>
      </c>
      <c r="E63" t="str">
        <f t="shared" si="0"/>
        <v>Personal Service and Travel Workers</v>
      </c>
      <c r="J63" s="22" t="s">
        <v>65</v>
      </c>
      <c r="K63" t="str">
        <f t="shared" si="2"/>
        <v xml:space="preserve">Ownership of Dwellings </v>
      </c>
    </row>
    <row r="64" spans="1:11" x14ac:dyDescent="0.2">
      <c r="A64" t="s">
        <v>263</v>
      </c>
      <c r="E64" t="str">
        <f t="shared" si="0"/>
        <v>Sports and Fitness Workers</v>
      </c>
      <c r="J64" s="22" t="s">
        <v>66</v>
      </c>
      <c r="K64" t="str">
        <f t="shared" si="2"/>
        <v>Real estate business services</v>
      </c>
    </row>
    <row r="65" spans="1:11" x14ac:dyDescent="0.2">
      <c r="A65" t="s">
        <v>264</v>
      </c>
      <c r="E65" t="str">
        <f t="shared" si="0"/>
        <v>Contract, Program and Project Administrators</v>
      </c>
      <c r="J65" s="22" t="s">
        <v>67</v>
      </c>
      <c r="K65" t="str">
        <f t="shared" si="2"/>
        <v>Legal services</v>
      </c>
    </row>
    <row r="66" spans="1:11" x14ac:dyDescent="0.2">
      <c r="A66" t="s">
        <v>265</v>
      </c>
      <c r="E66" t="str">
        <f t="shared" ref="E66:E97" si="3">RIGHT(A66,LEN(A66)-5)</f>
        <v>Office and Practice Managers</v>
      </c>
      <c r="J66" s="22" t="s">
        <v>68</v>
      </c>
      <c r="K66" t="str">
        <f t="shared" si="2"/>
        <v>Professional, Scientific and technical services</v>
      </c>
    </row>
    <row r="67" spans="1:11" x14ac:dyDescent="0.2">
      <c r="A67" t="s">
        <v>266</v>
      </c>
      <c r="E67" t="str">
        <f t="shared" si="3"/>
        <v>Personal Assistants and Secretaries</v>
      </c>
      <c r="J67" s="23" t="s">
        <v>69</v>
      </c>
      <c r="K67" t="str">
        <f t="shared" si="2"/>
        <v>Other business services</v>
      </c>
    </row>
    <row r="68" spans="1:11" x14ac:dyDescent="0.2">
      <c r="A68" t="s">
        <v>267</v>
      </c>
      <c r="E68" t="str">
        <f t="shared" si="3"/>
        <v>General Clerks</v>
      </c>
      <c r="J68" s="23" t="s">
        <v>70</v>
      </c>
      <c r="K68" t="str">
        <f t="shared" si="2"/>
        <v>Public administration</v>
      </c>
    </row>
    <row r="69" spans="1:11" x14ac:dyDescent="0.2">
      <c r="A69" t="s">
        <v>268</v>
      </c>
      <c r="E69" t="str">
        <f t="shared" si="3"/>
        <v>Keyboard Operators</v>
      </c>
      <c r="J69" s="23" t="s">
        <v>71</v>
      </c>
      <c r="K69" t="str">
        <f t="shared" si="2"/>
        <v>Defence services</v>
      </c>
    </row>
    <row r="70" spans="1:11" x14ac:dyDescent="0.2">
      <c r="A70" t="s">
        <v>269</v>
      </c>
      <c r="E70" t="str">
        <f t="shared" si="3"/>
        <v>Call or Contact Centre Information Clerks</v>
      </c>
      <c r="J70" s="23" t="s">
        <v>72</v>
      </c>
      <c r="K70" t="str">
        <f t="shared" si="2"/>
        <v xml:space="preserve">Pre-school education services </v>
      </c>
    </row>
    <row r="71" spans="1:11" x14ac:dyDescent="0.2">
      <c r="A71" t="s">
        <v>270</v>
      </c>
      <c r="E71" t="str">
        <f t="shared" si="3"/>
        <v>Receptionists</v>
      </c>
      <c r="J71" s="19" t="s">
        <v>73</v>
      </c>
      <c r="K71" t="str">
        <f t="shared" si="2"/>
        <v>Primary school education services</v>
      </c>
    </row>
    <row r="72" spans="1:11" x14ac:dyDescent="0.2">
      <c r="A72" t="s">
        <v>271</v>
      </c>
      <c r="E72" t="str">
        <f t="shared" si="3"/>
        <v>Accounting Clerks and Bookkeepers</v>
      </c>
      <c r="J72" s="19" t="s">
        <v>74</v>
      </c>
      <c r="K72" t="str">
        <f t="shared" si="2"/>
        <v>Secondary school education services</v>
      </c>
    </row>
    <row r="73" spans="1:11" x14ac:dyDescent="0.2">
      <c r="A73" t="s">
        <v>272</v>
      </c>
      <c r="E73" t="str">
        <f t="shared" si="3"/>
        <v>Financial and Insurance Clerks</v>
      </c>
      <c r="J73" s="19" t="s">
        <v>75</v>
      </c>
      <c r="K73" t="str">
        <f t="shared" si="2"/>
        <v>Technical education services</v>
      </c>
    </row>
    <row r="74" spans="1:11" x14ac:dyDescent="0.2">
      <c r="A74" t="s">
        <v>273</v>
      </c>
      <c r="E74" t="str">
        <f t="shared" si="3"/>
        <v>Clerical and Office Support Workers</v>
      </c>
      <c r="J74" s="19" t="s">
        <v>76</v>
      </c>
      <c r="K74" t="str">
        <f t="shared" si="2"/>
        <v>Tertiary education services</v>
      </c>
    </row>
    <row r="75" spans="1:11" x14ac:dyDescent="0.2">
      <c r="A75" t="s">
        <v>274</v>
      </c>
      <c r="E75" t="str">
        <f t="shared" si="3"/>
        <v>Logistics Clerks</v>
      </c>
      <c r="J75" s="19" t="s">
        <v>77</v>
      </c>
      <c r="K75" t="str">
        <f t="shared" ref="K75:K84" si="4">RIGHT(J75, LEN(J75)-4)</f>
        <v>Health care services</v>
      </c>
    </row>
    <row r="76" spans="1:11" x14ac:dyDescent="0.2">
      <c r="A76" t="s">
        <v>275</v>
      </c>
      <c r="E76" t="str">
        <f t="shared" si="3"/>
        <v>Miscellaneous Clerical and Administrative Workers</v>
      </c>
      <c r="J76" s="19" t="s">
        <v>78</v>
      </c>
      <c r="K76" t="str">
        <f t="shared" si="4"/>
        <v>Residential care services</v>
      </c>
    </row>
    <row r="77" spans="1:11" x14ac:dyDescent="0.2">
      <c r="A77" t="s">
        <v>276</v>
      </c>
      <c r="E77" t="str">
        <f t="shared" si="3"/>
        <v>Insurance Agents and Sales Representatives</v>
      </c>
      <c r="J77" s="20" t="s">
        <v>79</v>
      </c>
      <c r="K77" t="str">
        <f t="shared" si="4"/>
        <v>Child care services</v>
      </c>
    </row>
    <row r="78" spans="1:11" x14ac:dyDescent="0.2">
      <c r="A78" t="s">
        <v>277</v>
      </c>
      <c r="E78" t="str">
        <f t="shared" si="3"/>
        <v>Real Estate Sales Agents</v>
      </c>
      <c r="J78" s="20" t="s">
        <v>80</v>
      </c>
      <c r="K78" t="str">
        <f t="shared" si="4"/>
        <v>Other care services</v>
      </c>
    </row>
    <row r="79" spans="1:11" x14ac:dyDescent="0.2">
      <c r="A79" t="s">
        <v>278</v>
      </c>
      <c r="E79" t="str">
        <f t="shared" si="3"/>
        <v>Sales Assistants and Salespersons</v>
      </c>
      <c r="J79" s="20" t="s">
        <v>81</v>
      </c>
      <c r="K79" t="str">
        <f t="shared" si="4"/>
        <v>Arts and recreational services</v>
      </c>
    </row>
    <row r="80" spans="1:11" x14ac:dyDescent="0.2">
      <c r="A80" t="s">
        <v>279</v>
      </c>
      <c r="E80" t="str">
        <f t="shared" si="3"/>
        <v>Checkout Operators and Office Cashiers</v>
      </c>
      <c r="J80" s="20" t="s">
        <v>82</v>
      </c>
      <c r="K80" t="str">
        <f t="shared" si="4"/>
        <v xml:space="preserve">Gambling services </v>
      </c>
    </row>
    <row r="81" spans="1:11" x14ac:dyDescent="0.2">
      <c r="A81" t="s">
        <v>280</v>
      </c>
      <c r="E81" t="str">
        <f t="shared" si="3"/>
        <v>Miscellaneous Sales Support Workers</v>
      </c>
      <c r="J81" s="20" t="s">
        <v>83</v>
      </c>
      <c r="K81" t="str">
        <f t="shared" si="4"/>
        <v>Other services</v>
      </c>
    </row>
    <row r="82" spans="1:11" x14ac:dyDescent="0.2">
      <c r="A82" t="s">
        <v>281</v>
      </c>
      <c r="E82" t="str">
        <f t="shared" si="3"/>
        <v>Machine Operators</v>
      </c>
      <c r="J82" s="20" t="s">
        <v>849</v>
      </c>
      <c r="K82" t="str">
        <f t="shared" si="4"/>
        <v>Australia Tourism</v>
      </c>
    </row>
    <row r="83" spans="1:11" x14ac:dyDescent="0.2">
      <c r="A83" t="s">
        <v>282</v>
      </c>
      <c r="E83" t="str">
        <f t="shared" si="3"/>
        <v>Stationary Plant Operators</v>
      </c>
      <c r="J83" s="20" t="s">
        <v>850</v>
      </c>
      <c r="K83" t="str">
        <f t="shared" si="4"/>
        <v>For Tourism</v>
      </c>
    </row>
    <row r="84" spans="1:11" x14ac:dyDescent="0.2">
      <c r="A84" t="s">
        <v>283</v>
      </c>
      <c r="E84" t="str">
        <f t="shared" si="3"/>
        <v>Mobile Plant Operators</v>
      </c>
      <c r="J84" s="20" t="s">
        <v>851</v>
      </c>
      <c r="K84" t="str">
        <f t="shared" si="4"/>
        <v>For Student</v>
      </c>
    </row>
    <row r="85" spans="1:11" x14ac:dyDescent="0.2">
      <c r="A85" t="s">
        <v>284</v>
      </c>
      <c r="E85" t="str">
        <f t="shared" si="3"/>
        <v>Automobile, Bus and Rail Drivers</v>
      </c>
    </row>
    <row r="86" spans="1:11" x14ac:dyDescent="0.2">
      <c r="A86" t="s">
        <v>285</v>
      </c>
      <c r="E86" t="str">
        <f t="shared" si="3"/>
        <v>Delivery Drivers</v>
      </c>
    </row>
    <row r="87" spans="1:11" x14ac:dyDescent="0.2">
      <c r="A87" t="s">
        <v>286</v>
      </c>
      <c r="E87" t="str">
        <f t="shared" si="3"/>
        <v>Truck Drivers</v>
      </c>
    </row>
    <row r="88" spans="1:11" x14ac:dyDescent="0.2">
      <c r="A88" t="s">
        <v>287</v>
      </c>
      <c r="E88" t="str">
        <f t="shared" si="3"/>
        <v>Storepersons</v>
      </c>
    </row>
    <row r="89" spans="1:11" x14ac:dyDescent="0.2">
      <c r="A89" t="s">
        <v>288</v>
      </c>
      <c r="E89" t="str">
        <f t="shared" si="3"/>
        <v>Cleaners and Laundry Workers</v>
      </c>
    </row>
    <row r="90" spans="1:11" x14ac:dyDescent="0.2">
      <c r="A90" t="s">
        <v>289</v>
      </c>
      <c r="E90" t="str">
        <f t="shared" si="3"/>
        <v>Construction and Mining Labourers</v>
      </c>
    </row>
    <row r="91" spans="1:11" x14ac:dyDescent="0.2">
      <c r="A91" t="s">
        <v>290</v>
      </c>
      <c r="E91" t="str">
        <f t="shared" si="3"/>
        <v>Food Process Workers</v>
      </c>
    </row>
    <row r="92" spans="1:11" x14ac:dyDescent="0.2">
      <c r="A92" t="s">
        <v>291</v>
      </c>
      <c r="E92" t="str">
        <f t="shared" si="3"/>
        <v>Packers and Product Assemblers</v>
      </c>
    </row>
    <row r="93" spans="1:11" x14ac:dyDescent="0.2">
      <c r="A93" t="s">
        <v>292</v>
      </c>
      <c r="E93" t="str">
        <f t="shared" si="3"/>
        <v>Miscellaneous Factory Process Workers</v>
      </c>
    </row>
    <row r="94" spans="1:11" x14ac:dyDescent="0.2">
      <c r="A94" t="s">
        <v>293</v>
      </c>
      <c r="E94" t="str">
        <f t="shared" si="3"/>
        <v>Farm, Forestry and Garden Workers</v>
      </c>
    </row>
    <row r="95" spans="1:11" x14ac:dyDescent="0.2">
      <c r="A95" t="s">
        <v>294</v>
      </c>
      <c r="E95" t="str">
        <f t="shared" si="3"/>
        <v>Food Preparation Assistants</v>
      </c>
    </row>
    <row r="96" spans="1:11" x14ac:dyDescent="0.2">
      <c r="A96" t="s">
        <v>295</v>
      </c>
      <c r="E96" t="str">
        <f t="shared" si="3"/>
        <v>Freight Handlers and Shelf Fillers</v>
      </c>
    </row>
    <row r="97" spans="1:5" x14ac:dyDescent="0.2">
      <c r="A97" t="s">
        <v>296</v>
      </c>
      <c r="E97" t="str">
        <f t="shared" si="3"/>
        <v>Miscellaneous Labourers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8"/>
  <sheetViews>
    <sheetView tabSelected="1" topLeftCell="A70" workbookViewId="0">
      <selection activeCell="A2" sqref="A1:XFD2"/>
    </sheetView>
  </sheetViews>
  <sheetFormatPr baseColWidth="10" defaultColWidth="8.83203125" defaultRowHeight="15" x14ac:dyDescent="0.2"/>
  <cols>
    <col min="1" max="1" width="26.83203125" bestFit="1" customWidth="1"/>
    <col min="2" max="2" width="22.1640625" bestFit="1" customWidth="1"/>
    <col min="3" max="3" width="10.83203125" bestFit="1" customWidth="1"/>
    <col min="4" max="5" width="8.83203125" style="7"/>
  </cols>
  <sheetData>
    <row r="1" spans="1:10" x14ac:dyDescent="0.2">
      <c r="A1" s="1" t="s">
        <v>104</v>
      </c>
      <c r="B1" t="s">
        <v>173</v>
      </c>
      <c r="C1" t="s">
        <v>2</v>
      </c>
      <c r="D1" s="9">
        <v>2</v>
      </c>
      <c r="E1" s="10" t="s">
        <v>674</v>
      </c>
      <c r="F1" s="8">
        <v>1</v>
      </c>
      <c r="G1" s="18" t="s">
        <v>762</v>
      </c>
      <c r="I1" s="8">
        <v>1</v>
      </c>
      <c r="J1" s="18" t="s">
        <v>762</v>
      </c>
    </row>
    <row r="2" spans="1:10" x14ac:dyDescent="0.2">
      <c r="A2" t="s">
        <v>105</v>
      </c>
      <c r="B2" t="s">
        <v>173</v>
      </c>
      <c r="C2" t="s">
        <v>2</v>
      </c>
      <c r="D2" s="9">
        <v>15</v>
      </c>
      <c r="E2" s="10" t="s">
        <v>675</v>
      </c>
      <c r="F2" s="9">
        <v>2</v>
      </c>
      <c r="G2" s="10" t="s">
        <v>763</v>
      </c>
      <c r="I2" s="9">
        <v>2</v>
      </c>
      <c r="J2" s="10" t="s">
        <v>763</v>
      </c>
    </row>
    <row r="3" spans="1:10" x14ac:dyDescent="0.2">
      <c r="A3" s="1" t="s">
        <v>106</v>
      </c>
      <c r="B3" t="s">
        <v>173</v>
      </c>
      <c r="C3" t="s">
        <v>2</v>
      </c>
      <c r="D3" s="9">
        <v>16</v>
      </c>
      <c r="E3" s="10" t="s">
        <v>676</v>
      </c>
      <c r="F3" s="8">
        <v>3</v>
      </c>
      <c r="G3" s="18" t="s">
        <v>764</v>
      </c>
      <c r="I3" s="8">
        <v>3</v>
      </c>
      <c r="J3" s="18" t="s">
        <v>764</v>
      </c>
    </row>
    <row r="4" spans="1:10" x14ac:dyDescent="0.2">
      <c r="A4" s="1" t="s">
        <v>107</v>
      </c>
      <c r="B4" t="s">
        <v>173</v>
      </c>
      <c r="C4" t="s">
        <v>2</v>
      </c>
      <c r="D4" s="9">
        <v>17</v>
      </c>
      <c r="E4" s="10" t="s">
        <v>677</v>
      </c>
      <c r="F4" s="8">
        <v>4</v>
      </c>
      <c r="G4" s="18" t="s">
        <v>691</v>
      </c>
      <c r="I4" s="8">
        <v>4</v>
      </c>
      <c r="J4" s="18" t="s">
        <v>765</v>
      </c>
    </row>
    <row r="5" spans="1:10" x14ac:dyDescent="0.2">
      <c r="A5" s="1" t="s">
        <v>108</v>
      </c>
      <c r="B5" t="s">
        <v>173</v>
      </c>
      <c r="C5" t="s">
        <v>2</v>
      </c>
      <c r="D5" s="9">
        <v>18</v>
      </c>
      <c r="E5" s="10" t="s">
        <v>678</v>
      </c>
      <c r="F5" s="8">
        <v>5</v>
      </c>
      <c r="G5" s="7" t="s">
        <v>692</v>
      </c>
      <c r="I5" s="8">
        <v>5</v>
      </c>
      <c r="J5" s="18" t="s">
        <v>766</v>
      </c>
    </row>
    <row r="6" spans="1:10" x14ac:dyDescent="0.2">
      <c r="A6" s="1" t="s">
        <v>109</v>
      </c>
      <c r="B6" t="s">
        <v>173</v>
      </c>
      <c r="C6" t="s">
        <v>2</v>
      </c>
      <c r="D6" s="9">
        <v>19</v>
      </c>
      <c r="E6" s="10" t="s">
        <v>679</v>
      </c>
      <c r="F6" s="8">
        <v>6</v>
      </c>
      <c r="G6" s="7" t="s">
        <v>693</v>
      </c>
      <c r="I6" s="8">
        <v>6</v>
      </c>
      <c r="J6" s="18" t="s">
        <v>848</v>
      </c>
    </row>
    <row r="7" spans="1:10" x14ac:dyDescent="0.2">
      <c r="A7" s="1" t="s">
        <v>110</v>
      </c>
      <c r="B7" t="s">
        <v>173</v>
      </c>
      <c r="C7" t="s">
        <v>2</v>
      </c>
      <c r="D7" s="9">
        <v>20</v>
      </c>
      <c r="E7" s="10" t="s">
        <v>680</v>
      </c>
      <c r="F7" s="8">
        <v>7</v>
      </c>
      <c r="G7" s="7" t="s">
        <v>694</v>
      </c>
      <c r="I7" s="8">
        <v>7</v>
      </c>
      <c r="J7" s="18" t="s">
        <v>767</v>
      </c>
    </row>
    <row r="8" spans="1:10" x14ac:dyDescent="0.2">
      <c r="A8" s="1" t="s">
        <v>111</v>
      </c>
      <c r="B8" t="s">
        <v>173</v>
      </c>
      <c r="C8" t="s">
        <v>2</v>
      </c>
      <c r="D8" s="9">
        <v>21</v>
      </c>
      <c r="E8" s="10" t="s">
        <v>681</v>
      </c>
      <c r="F8" s="8">
        <v>8</v>
      </c>
      <c r="G8" s="7" t="s">
        <v>695</v>
      </c>
      <c r="I8" s="8">
        <v>8</v>
      </c>
      <c r="J8" s="18" t="s">
        <v>768</v>
      </c>
    </row>
    <row r="9" spans="1:10" x14ac:dyDescent="0.2">
      <c r="A9" s="1" t="s">
        <v>112</v>
      </c>
      <c r="B9" t="s">
        <v>173</v>
      </c>
      <c r="C9" t="s">
        <v>2</v>
      </c>
      <c r="D9" s="9">
        <v>22</v>
      </c>
      <c r="E9" s="10" t="s">
        <v>682</v>
      </c>
      <c r="F9" s="8">
        <v>9</v>
      </c>
      <c r="G9" s="7" t="s">
        <v>696</v>
      </c>
      <c r="I9" s="8">
        <v>9</v>
      </c>
      <c r="J9" s="18" t="s">
        <v>769</v>
      </c>
    </row>
    <row r="10" spans="1:10" x14ac:dyDescent="0.2">
      <c r="A10" s="1" t="s">
        <v>113</v>
      </c>
      <c r="B10" t="s">
        <v>173</v>
      </c>
      <c r="C10" t="s">
        <v>2</v>
      </c>
      <c r="D10" s="9">
        <v>23</v>
      </c>
      <c r="E10" s="10" t="s">
        <v>683</v>
      </c>
      <c r="F10" s="8">
        <v>10</v>
      </c>
      <c r="G10" s="7" t="s">
        <v>697</v>
      </c>
      <c r="I10" s="8">
        <v>10</v>
      </c>
      <c r="J10" s="18" t="s">
        <v>770</v>
      </c>
    </row>
    <row r="11" spans="1:10" x14ac:dyDescent="0.2">
      <c r="A11" s="1" t="s">
        <v>114</v>
      </c>
      <c r="B11" t="s">
        <v>173</v>
      </c>
      <c r="C11" t="s">
        <v>2</v>
      </c>
      <c r="D11" s="9">
        <v>24</v>
      </c>
      <c r="E11" s="10" t="s">
        <v>684</v>
      </c>
      <c r="F11" s="8">
        <v>11</v>
      </c>
      <c r="G11" s="7" t="s">
        <v>698</v>
      </c>
      <c r="I11" s="8">
        <v>11</v>
      </c>
      <c r="J11" s="18" t="s">
        <v>771</v>
      </c>
    </row>
    <row r="12" spans="1:10" x14ac:dyDescent="0.2">
      <c r="A12" s="1" t="s">
        <v>115</v>
      </c>
      <c r="B12" t="s">
        <v>173</v>
      </c>
      <c r="C12" t="s">
        <v>2</v>
      </c>
      <c r="D12" s="9">
        <v>25</v>
      </c>
      <c r="E12" s="10" t="s">
        <v>685</v>
      </c>
      <c r="F12" s="8">
        <v>12</v>
      </c>
      <c r="G12" s="7" t="s">
        <v>699</v>
      </c>
      <c r="I12" s="8">
        <v>12</v>
      </c>
      <c r="J12" s="18" t="s">
        <v>772</v>
      </c>
    </row>
    <row r="13" spans="1:10" x14ac:dyDescent="0.2">
      <c r="A13" s="1" t="s">
        <v>116</v>
      </c>
      <c r="B13" t="s">
        <v>173</v>
      </c>
      <c r="C13" t="s">
        <v>2</v>
      </c>
      <c r="D13" s="9">
        <v>26</v>
      </c>
      <c r="E13" s="10" t="s">
        <v>686</v>
      </c>
      <c r="F13" s="8">
        <v>13</v>
      </c>
      <c r="G13" s="7" t="s">
        <v>700</v>
      </c>
      <c r="I13" s="8">
        <v>13</v>
      </c>
      <c r="J13" s="18" t="s">
        <v>843</v>
      </c>
    </row>
    <row r="14" spans="1:10" x14ac:dyDescent="0.2">
      <c r="A14" s="1" t="s">
        <v>117</v>
      </c>
      <c r="B14" t="s">
        <v>173</v>
      </c>
      <c r="C14" t="s">
        <v>2</v>
      </c>
      <c r="D14" s="8">
        <v>27</v>
      </c>
      <c r="E14" s="7" t="s">
        <v>687</v>
      </c>
      <c r="F14" s="8">
        <v>14</v>
      </c>
      <c r="G14" s="7" t="s">
        <v>701</v>
      </c>
      <c r="I14" s="8">
        <v>14</v>
      </c>
      <c r="J14" s="18" t="s">
        <v>773</v>
      </c>
    </row>
    <row r="15" spans="1:10" x14ac:dyDescent="0.2">
      <c r="A15" s="1" t="s">
        <v>118</v>
      </c>
      <c r="B15" t="s">
        <v>173</v>
      </c>
      <c r="C15" t="s">
        <v>2</v>
      </c>
      <c r="D15" s="8">
        <v>28</v>
      </c>
      <c r="E15" s="7" t="s">
        <v>688</v>
      </c>
      <c r="F15" s="9">
        <v>15</v>
      </c>
      <c r="G15" s="10" t="s">
        <v>675</v>
      </c>
      <c r="I15" s="9">
        <v>15</v>
      </c>
      <c r="J15" s="10" t="s">
        <v>846</v>
      </c>
    </row>
    <row r="16" spans="1:10" x14ac:dyDescent="0.2">
      <c r="A16" s="1" t="s">
        <v>119</v>
      </c>
      <c r="B16" t="s">
        <v>173</v>
      </c>
      <c r="C16" t="s">
        <v>2</v>
      </c>
      <c r="D16" s="8">
        <v>1</v>
      </c>
      <c r="E16" s="7" t="s">
        <v>689</v>
      </c>
      <c r="F16" s="9">
        <v>16</v>
      </c>
      <c r="G16" s="10" t="s">
        <v>676</v>
      </c>
      <c r="I16" s="9">
        <v>16</v>
      </c>
      <c r="J16" s="10" t="s">
        <v>774</v>
      </c>
    </row>
    <row r="17" spans="1:10" x14ac:dyDescent="0.2">
      <c r="A17" s="1" t="s">
        <v>120</v>
      </c>
      <c r="B17" t="s">
        <v>173</v>
      </c>
      <c r="C17" t="s">
        <v>2</v>
      </c>
      <c r="D17" s="8">
        <v>3</v>
      </c>
      <c r="E17" s="7" t="s">
        <v>690</v>
      </c>
      <c r="F17" s="9">
        <v>17</v>
      </c>
      <c r="G17" s="10" t="s">
        <v>677</v>
      </c>
      <c r="I17" s="9">
        <v>17</v>
      </c>
      <c r="J17" s="10" t="s">
        <v>775</v>
      </c>
    </row>
    <row r="18" spans="1:10" x14ac:dyDescent="0.2">
      <c r="A18" s="1" t="s">
        <v>121</v>
      </c>
      <c r="B18" t="s">
        <v>173</v>
      </c>
      <c r="C18" t="s">
        <v>2</v>
      </c>
      <c r="D18" s="8">
        <v>4</v>
      </c>
      <c r="E18" s="7" t="s">
        <v>691</v>
      </c>
      <c r="F18" s="9">
        <v>18</v>
      </c>
      <c r="G18" s="10" t="s">
        <v>678</v>
      </c>
      <c r="I18" s="9">
        <v>18</v>
      </c>
      <c r="J18" s="10" t="s">
        <v>776</v>
      </c>
    </row>
    <row r="19" spans="1:10" x14ac:dyDescent="0.2">
      <c r="A19" s="1" t="s">
        <v>122</v>
      </c>
      <c r="B19" t="s">
        <v>173</v>
      </c>
      <c r="C19" t="s">
        <v>2</v>
      </c>
      <c r="D19" s="8">
        <v>5</v>
      </c>
      <c r="E19" s="7" t="s">
        <v>692</v>
      </c>
      <c r="F19" s="9">
        <v>19</v>
      </c>
      <c r="G19" s="10" t="s">
        <v>679</v>
      </c>
      <c r="I19" s="9">
        <v>19</v>
      </c>
      <c r="J19" s="10" t="s">
        <v>777</v>
      </c>
    </row>
    <row r="20" spans="1:10" x14ac:dyDescent="0.2">
      <c r="A20" s="1" t="s">
        <v>123</v>
      </c>
      <c r="B20" t="s">
        <v>173</v>
      </c>
      <c r="C20" t="s">
        <v>2</v>
      </c>
      <c r="D20" s="8">
        <v>6</v>
      </c>
      <c r="E20" s="7" t="s">
        <v>693</v>
      </c>
      <c r="F20" s="9">
        <v>20</v>
      </c>
      <c r="G20" s="10" t="s">
        <v>680</v>
      </c>
      <c r="I20" s="9">
        <v>20</v>
      </c>
      <c r="J20" s="10" t="s">
        <v>778</v>
      </c>
    </row>
    <row r="21" spans="1:10" x14ac:dyDescent="0.2">
      <c r="A21" s="1" t="s">
        <v>124</v>
      </c>
      <c r="B21" t="s">
        <v>173</v>
      </c>
      <c r="C21" t="s">
        <v>2</v>
      </c>
      <c r="D21" s="8">
        <v>7</v>
      </c>
      <c r="E21" s="7" t="s">
        <v>694</v>
      </c>
      <c r="F21" s="9">
        <v>21</v>
      </c>
      <c r="G21" s="10" t="s">
        <v>681</v>
      </c>
      <c r="I21" s="9">
        <v>21</v>
      </c>
      <c r="J21" s="10" t="s">
        <v>779</v>
      </c>
    </row>
    <row r="22" spans="1:10" x14ac:dyDescent="0.2">
      <c r="A22" s="1" t="s">
        <v>125</v>
      </c>
      <c r="B22" t="s">
        <v>173</v>
      </c>
      <c r="C22" t="s">
        <v>2</v>
      </c>
      <c r="D22" s="8">
        <v>8</v>
      </c>
      <c r="E22" s="7" t="s">
        <v>695</v>
      </c>
      <c r="F22" s="9">
        <v>22</v>
      </c>
      <c r="G22" s="10" t="s">
        <v>682</v>
      </c>
      <c r="I22" s="9">
        <v>22</v>
      </c>
      <c r="J22" s="10" t="s">
        <v>780</v>
      </c>
    </row>
    <row r="23" spans="1:10" x14ac:dyDescent="0.2">
      <c r="A23" s="1" t="s">
        <v>126</v>
      </c>
      <c r="B23" t="s">
        <v>173</v>
      </c>
      <c r="C23" t="s">
        <v>2</v>
      </c>
      <c r="D23" s="8">
        <v>9</v>
      </c>
      <c r="E23" s="7" t="s">
        <v>696</v>
      </c>
      <c r="F23" s="9">
        <v>23</v>
      </c>
      <c r="G23" s="10" t="s">
        <v>683</v>
      </c>
      <c r="I23" s="9">
        <v>23</v>
      </c>
      <c r="J23" s="10" t="s">
        <v>845</v>
      </c>
    </row>
    <row r="24" spans="1:10" x14ac:dyDescent="0.2">
      <c r="A24" s="1" t="s">
        <v>127</v>
      </c>
      <c r="B24" t="s">
        <v>173</v>
      </c>
      <c r="C24" t="s">
        <v>2</v>
      </c>
      <c r="D24" s="8">
        <v>10</v>
      </c>
      <c r="E24" s="7" t="s">
        <v>697</v>
      </c>
      <c r="F24" s="9">
        <v>24</v>
      </c>
      <c r="G24" s="10" t="s">
        <v>684</v>
      </c>
      <c r="I24" s="9">
        <v>24</v>
      </c>
      <c r="J24" s="10" t="s">
        <v>844</v>
      </c>
    </row>
    <row r="25" spans="1:10" x14ac:dyDescent="0.2">
      <c r="A25" s="1" t="s">
        <v>128</v>
      </c>
      <c r="B25" t="s">
        <v>173</v>
      </c>
      <c r="C25" t="s">
        <v>2</v>
      </c>
      <c r="D25" s="8">
        <v>11</v>
      </c>
      <c r="E25" s="7" t="s">
        <v>698</v>
      </c>
      <c r="F25" s="9">
        <v>25</v>
      </c>
      <c r="G25" s="10" t="s">
        <v>685</v>
      </c>
      <c r="I25" s="9">
        <v>25</v>
      </c>
      <c r="J25" s="10" t="s">
        <v>781</v>
      </c>
    </row>
    <row r="26" spans="1:10" x14ac:dyDescent="0.2">
      <c r="A26" s="1" t="s">
        <v>129</v>
      </c>
      <c r="B26" t="s">
        <v>173</v>
      </c>
      <c r="C26" t="s">
        <v>2</v>
      </c>
      <c r="D26" s="8">
        <v>12</v>
      </c>
      <c r="E26" s="7" t="s">
        <v>699</v>
      </c>
      <c r="F26" s="9">
        <v>26</v>
      </c>
      <c r="G26" s="10" t="s">
        <v>686</v>
      </c>
      <c r="I26" s="9">
        <v>26</v>
      </c>
      <c r="J26" s="10" t="s">
        <v>782</v>
      </c>
    </row>
    <row r="27" spans="1:10" x14ac:dyDescent="0.2">
      <c r="A27" s="1" t="s">
        <v>130</v>
      </c>
      <c r="B27" t="s">
        <v>173</v>
      </c>
      <c r="C27" t="s">
        <v>2</v>
      </c>
      <c r="D27" s="8">
        <v>13</v>
      </c>
      <c r="E27" s="7" t="s">
        <v>700</v>
      </c>
      <c r="F27" s="8">
        <v>27</v>
      </c>
      <c r="G27" s="7" t="s">
        <v>687</v>
      </c>
      <c r="I27" s="8">
        <v>27</v>
      </c>
      <c r="J27" s="18" t="s">
        <v>783</v>
      </c>
    </row>
    <row r="28" spans="1:10" x14ac:dyDescent="0.2">
      <c r="A28" s="1" t="s">
        <v>131</v>
      </c>
      <c r="B28" t="s">
        <v>173</v>
      </c>
      <c r="C28" t="s">
        <v>2</v>
      </c>
      <c r="D28" s="8">
        <v>14</v>
      </c>
      <c r="E28" s="7" t="s">
        <v>701</v>
      </c>
      <c r="F28" s="8">
        <v>28</v>
      </c>
      <c r="G28" s="7" t="s">
        <v>688</v>
      </c>
      <c r="I28" s="8">
        <v>28</v>
      </c>
      <c r="J28" s="18" t="s">
        <v>784</v>
      </c>
    </row>
    <row r="29" spans="1:10" x14ac:dyDescent="0.2">
      <c r="A29" s="1" t="s">
        <v>132</v>
      </c>
      <c r="B29" t="s">
        <v>174</v>
      </c>
      <c r="C29" t="s">
        <v>2</v>
      </c>
      <c r="D29" s="9">
        <v>6</v>
      </c>
      <c r="E29" s="11" t="s">
        <v>702</v>
      </c>
      <c r="F29" s="9">
        <v>1</v>
      </c>
      <c r="G29" s="11" t="s">
        <v>711</v>
      </c>
      <c r="I29" s="9">
        <v>1</v>
      </c>
      <c r="J29" s="11" t="s">
        <v>785</v>
      </c>
    </row>
    <row r="30" spans="1:10" x14ac:dyDescent="0.2">
      <c r="A30" s="1" t="s">
        <v>133</v>
      </c>
      <c r="B30" t="s">
        <v>174</v>
      </c>
      <c r="C30" t="s">
        <v>2</v>
      </c>
      <c r="D30" s="9">
        <v>7</v>
      </c>
      <c r="E30" s="11" t="s">
        <v>703</v>
      </c>
      <c r="F30" s="9">
        <v>2</v>
      </c>
      <c r="G30" s="11" t="s">
        <v>712</v>
      </c>
      <c r="I30" s="9">
        <v>2</v>
      </c>
      <c r="J30" s="11" t="s">
        <v>786</v>
      </c>
    </row>
    <row r="31" spans="1:10" x14ac:dyDescent="0.2">
      <c r="A31" s="1" t="s">
        <v>134</v>
      </c>
      <c r="B31" t="s">
        <v>174</v>
      </c>
      <c r="C31" t="s">
        <v>2</v>
      </c>
      <c r="D31" s="9">
        <v>8</v>
      </c>
      <c r="E31" s="11" t="s">
        <v>704</v>
      </c>
      <c r="F31" s="9">
        <v>3</v>
      </c>
      <c r="G31" s="12" t="s">
        <v>713</v>
      </c>
      <c r="I31" s="9">
        <v>3</v>
      </c>
      <c r="J31" s="12" t="s">
        <v>787</v>
      </c>
    </row>
    <row r="32" spans="1:10" x14ac:dyDescent="0.2">
      <c r="A32" s="1" t="s">
        <v>135</v>
      </c>
      <c r="B32" t="s">
        <v>174</v>
      </c>
      <c r="C32" t="s">
        <v>2</v>
      </c>
      <c r="D32" s="9">
        <v>9</v>
      </c>
      <c r="E32" s="11" t="s">
        <v>705</v>
      </c>
      <c r="F32" s="9">
        <v>4</v>
      </c>
      <c r="G32" s="12" t="s">
        <v>714</v>
      </c>
      <c r="I32" s="9">
        <v>4</v>
      </c>
      <c r="J32" s="12" t="s">
        <v>788</v>
      </c>
    </row>
    <row r="33" spans="1:10" x14ac:dyDescent="0.2">
      <c r="A33" s="1" t="s">
        <v>136</v>
      </c>
      <c r="B33" t="s">
        <v>174</v>
      </c>
      <c r="C33" t="s">
        <v>2</v>
      </c>
      <c r="D33" s="9">
        <v>10</v>
      </c>
      <c r="E33" s="11" t="s">
        <v>706</v>
      </c>
      <c r="F33" s="9">
        <v>5</v>
      </c>
      <c r="G33" s="12" t="s">
        <v>715</v>
      </c>
      <c r="I33" s="9">
        <v>5</v>
      </c>
      <c r="J33" s="12" t="s">
        <v>847</v>
      </c>
    </row>
    <row r="34" spans="1:10" x14ac:dyDescent="0.2">
      <c r="A34" s="1" t="s">
        <v>137</v>
      </c>
      <c r="B34" t="s">
        <v>174</v>
      </c>
      <c r="C34" t="s">
        <v>2</v>
      </c>
      <c r="D34" s="9">
        <v>11</v>
      </c>
      <c r="E34" s="11" t="s">
        <v>707</v>
      </c>
      <c r="F34" s="9">
        <v>6</v>
      </c>
      <c r="G34" s="11" t="s">
        <v>702</v>
      </c>
      <c r="I34" s="9">
        <v>6</v>
      </c>
      <c r="J34" s="11" t="s">
        <v>789</v>
      </c>
    </row>
    <row r="35" spans="1:10" x14ac:dyDescent="0.2">
      <c r="A35" s="1" t="s">
        <v>138</v>
      </c>
      <c r="B35" t="s">
        <v>174</v>
      </c>
      <c r="C35" t="s">
        <v>2</v>
      </c>
      <c r="D35" s="9">
        <v>12</v>
      </c>
      <c r="E35" s="11" t="s">
        <v>708</v>
      </c>
      <c r="F35" s="9">
        <v>7</v>
      </c>
      <c r="G35" s="11" t="s">
        <v>703</v>
      </c>
      <c r="I35" s="9">
        <v>7</v>
      </c>
      <c r="J35" s="11" t="s">
        <v>790</v>
      </c>
    </row>
    <row r="36" spans="1:10" x14ac:dyDescent="0.2">
      <c r="A36" s="1" t="s">
        <v>139</v>
      </c>
      <c r="B36" t="s">
        <v>174</v>
      </c>
      <c r="C36" t="s">
        <v>2</v>
      </c>
      <c r="D36" s="9">
        <v>13</v>
      </c>
      <c r="E36" s="11" t="s">
        <v>709</v>
      </c>
      <c r="F36" s="9">
        <v>8</v>
      </c>
      <c r="G36" s="11" t="s">
        <v>704</v>
      </c>
      <c r="I36" s="9">
        <v>8</v>
      </c>
      <c r="J36" s="11" t="s">
        <v>791</v>
      </c>
    </row>
    <row r="37" spans="1:10" x14ac:dyDescent="0.2">
      <c r="A37" s="1" t="s">
        <v>140</v>
      </c>
      <c r="B37" t="s">
        <v>174</v>
      </c>
      <c r="C37" t="s">
        <v>2</v>
      </c>
      <c r="D37" s="9">
        <v>14</v>
      </c>
      <c r="E37" s="11" t="s">
        <v>710</v>
      </c>
      <c r="F37" s="9">
        <v>9</v>
      </c>
      <c r="G37" s="11" t="s">
        <v>705</v>
      </c>
      <c r="I37" s="9">
        <v>9</v>
      </c>
      <c r="J37" s="11" t="s">
        <v>792</v>
      </c>
    </row>
    <row r="38" spans="1:10" x14ac:dyDescent="0.2">
      <c r="A38" s="1" t="s">
        <v>141</v>
      </c>
      <c r="B38" t="s">
        <v>174</v>
      </c>
      <c r="C38" t="s">
        <v>2</v>
      </c>
      <c r="D38" s="9">
        <v>1</v>
      </c>
      <c r="E38" s="11" t="s">
        <v>711</v>
      </c>
      <c r="F38" s="9">
        <v>10</v>
      </c>
      <c r="G38" s="11" t="s">
        <v>706</v>
      </c>
      <c r="I38" s="9">
        <v>10</v>
      </c>
      <c r="J38" s="11" t="s">
        <v>793</v>
      </c>
    </row>
    <row r="39" spans="1:10" x14ac:dyDescent="0.2">
      <c r="A39" s="1" t="s">
        <v>142</v>
      </c>
      <c r="B39" t="s">
        <v>174</v>
      </c>
      <c r="C39" t="s">
        <v>2</v>
      </c>
      <c r="D39" s="9">
        <v>2</v>
      </c>
      <c r="E39" s="11" t="s">
        <v>712</v>
      </c>
      <c r="F39" s="9">
        <v>11</v>
      </c>
      <c r="G39" s="11" t="s">
        <v>707</v>
      </c>
      <c r="I39" s="9">
        <v>11</v>
      </c>
      <c r="J39" s="11" t="s">
        <v>794</v>
      </c>
    </row>
    <row r="40" spans="1:10" x14ac:dyDescent="0.2">
      <c r="A40" s="1" t="s">
        <v>143</v>
      </c>
      <c r="B40" t="s">
        <v>174</v>
      </c>
      <c r="C40" t="s">
        <v>2</v>
      </c>
      <c r="D40" s="9">
        <v>3</v>
      </c>
      <c r="E40" s="12" t="s">
        <v>713</v>
      </c>
      <c r="F40" s="9">
        <v>12</v>
      </c>
      <c r="G40" s="11" t="s">
        <v>708</v>
      </c>
      <c r="I40" s="9">
        <v>12</v>
      </c>
      <c r="J40" s="11" t="s">
        <v>795</v>
      </c>
    </row>
    <row r="41" spans="1:10" x14ac:dyDescent="0.2">
      <c r="A41" s="1" t="s">
        <v>144</v>
      </c>
      <c r="B41" t="s">
        <v>174</v>
      </c>
      <c r="C41" t="s">
        <v>2</v>
      </c>
      <c r="D41" s="9">
        <v>4</v>
      </c>
      <c r="E41" s="12" t="s">
        <v>714</v>
      </c>
      <c r="F41" s="9">
        <v>13</v>
      </c>
      <c r="G41" s="11" t="s">
        <v>709</v>
      </c>
      <c r="I41" s="9">
        <v>13</v>
      </c>
      <c r="J41" s="11" t="s">
        <v>796</v>
      </c>
    </row>
    <row r="42" spans="1:10" x14ac:dyDescent="0.2">
      <c r="A42" s="1" t="s">
        <v>145</v>
      </c>
      <c r="B42" t="s">
        <v>174</v>
      </c>
      <c r="C42" t="s">
        <v>2</v>
      </c>
      <c r="D42" s="9">
        <v>5</v>
      </c>
      <c r="E42" s="12" t="s">
        <v>715</v>
      </c>
      <c r="F42" s="9">
        <v>14</v>
      </c>
      <c r="G42" s="11" t="s">
        <v>710</v>
      </c>
      <c r="I42" s="9">
        <v>14</v>
      </c>
      <c r="J42" s="11" t="s">
        <v>797</v>
      </c>
    </row>
    <row r="43" spans="1:10" x14ac:dyDescent="0.2">
      <c r="A43" s="1" t="s">
        <v>146</v>
      </c>
      <c r="B43" t="s">
        <v>174</v>
      </c>
      <c r="C43" t="s">
        <v>2</v>
      </c>
      <c r="D43" s="9">
        <v>15</v>
      </c>
      <c r="E43" s="12" t="s">
        <v>716</v>
      </c>
      <c r="F43" s="9">
        <v>15</v>
      </c>
      <c r="G43" s="12" t="s">
        <v>716</v>
      </c>
      <c r="I43" s="9">
        <v>15</v>
      </c>
      <c r="J43" s="12" t="s">
        <v>798</v>
      </c>
    </row>
    <row r="44" spans="1:10" x14ac:dyDescent="0.2">
      <c r="A44" s="1" t="s">
        <v>147</v>
      </c>
      <c r="B44" t="s">
        <v>174</v>
      </c>
      <c r="C44" t="s">
        <v>2</v>
      </c>
      <c r="D44" s="9">
        <v>16</v>
      </c>
      <c r="E44" s="12" t="s">
        <v>717</v>
      </c>
      <c r="F44" s="9">
        <v>16</v>
      </c>
      <c r="G44" s="12" t="s">
        <v>717</v>
      </c>
      <c r="I44" s="9">
        <v>16</v>
      </c>
      <c r="J44" s="12" t="s">
        <v>799</v>
      </c>
    </row>
    <row r="45" spans="1:10" x14ac:dyDescent="0.2">
      <c r="A45" s="1" t="s">
        <v>148</v>
      </c>
      <c r="B45" t="s">
        <v>174</v>
      </c>
      <c r="C45" t="s">
        <v>2</v>
      </c>
      <c r="D45" s="9">
        <v>17</v>
      </c>
      <c r="E45" s="12" t="s">
        <v>718</v>
      </c>
      <c r="F45" s="9">
        <v>17</v>
      </c>
      <c r="G45" s="12" t="s">
        <v>718</v>
      </c>
      <c r="I45" s="9">
        <v>17</v>
      </c>
      <c r="J45" s="12" t="s">
        <v>800</v>
      </c>
    </row>
    <row r="46" spans="1:10" x14ac:dyDescent="0.2">
      <c r="A46" s="1" t="s">
        <v>655</v>
      </c>
      <c r="B46" t="s">
        <v>175</v>
      </c>
      <c r="C46" t="s">
        <v>2</v>
      </c>
      <c r="D46" s="9">
        <v>1</v>
      </c>
      <c r="E46" s="13" t="s">
        <v>719</v>
      </c>
      <c r="F46" s="9">
        <v>1</v>
      </c>
      <c r="G46" s="13" t="s">
        <v>719</v>
      </c>
      <c r="I46" s="9">
        <v>1</v>
      </c>
      <c r="J46" s="13" t="s">
        <v>801</v>
      </c>
    </row>
    <row r="47" spans="1:10" x14ac:dyDescent="0.2">
      <c r="A47" s="1" t="s">
        <v>656</v>
      </c>
      <c r="B47" t="s">
        <v>175</v>
      </c>
      <c r="C47" t="s">
        <v>2</v>
      </c>
      <c r="D47" s="9">
        <v>2</v>
      </c>
      <c r="E47" s="13" t="s">
        <v>720</v>
      </c>
      <c r="F47" s="9">
        <v>2</v>
      </c>
      <c r="G47" s="13" t="s">
        <v>720</v>
      </c>
      <c r="I47" s="9">
        <v>2</v>
      </c>
      <c r="J47" s="13" t="s">
        <v>802</v>
      </c>
    </row>
    <row r="48" spans="1:10" x14ac:dyDescent="0.2">
      <c r="A48" s="1" t="s">
        <v>657</v>
      </c>
      <c r="B48" t="s">
        <v>175</v>
      </c>
      <c r="C48" t="s">
        <v>2</v>
      </c>
      <c r="D48" s="9">
        <v>3</v>
      </c>
      <c r="E48" s="13" t="s">
        <v>721</v>
      </c>
      <c r="F48" s="9">
        <v>3</v>
      </c>
      <c r="G48" s="13" t="s">
        <v>721</v>
      </c>
      <c r="I48" s="9">
        <v>3</v>
      </c>
      <c r="J48" s="13" t="s">
        <v>803</v>
      </c>
    </row>
    <row r="49" spans="1:10" x14ac:dyDescent="0.2">
      <c r="A49" s="1" t="s">
        <v>658</v>
      </c>
      <c r="B49" t="s">
        <v>175</v>
      </c>
      <c r="C49" t="s">
        <v>2</v>
      </c>
      <c r="D49" s="9">
        <v>4</v>
      </c>
      <c r="E49" s="13" t="s">
        <v>722</v>
      </c>
      <c r="F49" s="9">
        <v>4</v>
      </c>
      <c r="G49" s="13" t="s">
        <v>722</v>
      </c>
      <c r="I49" s="9">
        <v>4</v>
      </c>
      <c r="J49" s="13" t="s">
        <v>804</v>
      </c>
    </row>
    <row r="50" spans="1:10" x14ac:dyDescent="0.2">
      <c r="A50" s="1" t="s">
        <v>659</v>
      </c>
      <c r="B50" t="s">
        <v>175</v>
      </c>
      <c r="C50" t="s">
        <v>2</v>
      </c>
      <c r="D50" s="9">
        <v>5</v>
      </c>
      <c r="E50" s="13" t="s">
        <v>723</v>
      </c>
      <c r="F50" s="9">
        <v>5</v>
      </c>
      <c r="G50" s="13" t="s">
        <v>723</v>
      </c>
      <c r="I50" s="9">
        <v>5</v>
      </c>
      <c r="J50" s="13" t="s">
        <v>805</v>
      </c>
    </row>
    <row r="51" spans="1:10" x14ac:dyDescent="0.2">
      <c r="A51" s="1" t="s">
        <v>660</v>
      </c>
      <c r="B51" t="s">
        <v>175</v>
      </c>
      <c r="C51" t="s">
        <v>2</v>
      </c>
      <c r="D51" s="9">
        <v>10</v>
      </c>
      <c r="E51" s="13" t="s">
        <v>724</v>
      </c>
      <c r="F51" s="9">
        <v>6</v>
      </c>
      <c r="G51" s="13" t="s">
        <v>728</v>
      </c>
      <c r="I51" s="9">
        <v>6</v>
      </c>
      <c r="J51" s="13" t="s">
        <v>806</v>
      </c>
    </row>
    <row r="52" spans="1:10" x14ac:dyDescent="0.2">
      <c r="A52" s="1" t="s">
        <v>673</v>
      </c>
      <c r="B52" t="s">
        <v>175</v>
      </c>
      <c r="C52" t="s">
        <v>2</v>
      </c>
      <c r="D52" s="9">
        <v>11</v>
      </c>
      <c r="E52" s="13" t="s">
        <v>725</v>
      </c>
      <c r="F52" s="9">
        <v>7</v>
      </c>
      <c r="G52" s="13" t="s">
        <v>729</v>
      </c>
      <c r="I52" s="9">
        <v>7</v>
      </c>
      <c r="J52" s="13" t="s">
        <v>807</v>
      </c>
    </row>
    <row r="53" spans="1:10" x14ac:dyDescent="0.2">
      <c r="A53" s="1" t="s">
        <v>661</v>
      </c>
      <c r="B53" t="s">
        <v>175</v>
      </c>
      <c r="C53" t="s">
        <v>2</v>
      </c>
      <c r="D53" s="9">
        <v>13</v>
      </c>
      <c r="E53" s="13" t="s">
        <v>726</v>
      </c>
      <c r="F53" s="9">
        <v>8</v>
      </c>
      <c r="G53" s="13" t="s">
        <v>730</v>
      </c>
      <c r="I53" s="9">
        <v>8</v>
      </c>
      <c r="J53" s="13" t="s">
        <v>808</v>
      </c>
    </row>
    <row r="54" spans="1:10" x14ac:dyDescent="0.2">
      <c r="A54" s="1" t="s">
        <v>662</v>
      </c>
      <c r="B54" t="s">
        <v>175</v>
      </c>
      <c r="C54" t="s">
        <v>2</v>
      </c>
      <c r="D54" s="9">
        <v>14</v>
      </c>
      <c r="E54" s="13" t="s">
        <v>727</v>
      </c>
      <c r="F54" s="9">
        <v>9</v>
      </c>
      <c r="G54" s="13" t="s">
        <v>731</v>
      </c>
      <c r="I54" s="9">
        <v>9</v>
      </c>
      <c r="J54" s="13" t="s">
        <v>809</v>
      </c>
    </row>
    <row r="55" spans="1:10" x14ac:dyDescent="0.2">
      <c r="A55" t="s">
        <v>663</v>
      </c>
      <c r="B55" t="s">
        <v>175</v>
      </c>
      <c r="C55" t="s">
        <v>2</v>
      </c>
      <c r="D55" s="9">
        <v>6</v>
      </c>
      <c r="E55" s="13" t="s">
        <v>728</v>
      </c>
      <c r="F55" s="9">
        <v>10</v>
      </c>
      <c r="G55" s="13" t="s">
        <v>724</v>
      </c>
      <c r="I55" s="9">
        <v>10</v>
      </c>
      <c r="J55" s="13" t="s">
        <v>810</v>
      </c>
    </row>
    <row r="56" spans="1:10" x14ac:dyDescent="0.2">
      <c r="A56" t="s">
        <v>664</v>
      </c>
      <c r="B56" t="s">
        <v>175</v>
      </c>
      <c r="C56" t="s">
        <v>2</v>
      </c>
      <c r="D56" s="9">
        <v>7</v>
      </c>
      <c r="E56" s="13" t="s">
        <v>729</v>
      </c>
      <c r="F56" s="9">
        <v>11</v>
      </c>
      <c r="G56" s="13" t="s">
        <v>725</v>
      </c>
      <c r="I56" s="9">
        <v>11</v>
      </c>
      <c r="J56" s="13" t="s">
        <v>811</v>
      </c>
    </row>
    <row r="57" spans="1:10" x14ac:dyDescent="0.2">
      <c r="A57" s="1" t="s">
        <v>665</v>
      </c>
      <c r="B57" t="s">
        <v>175</v>
      </c>
      <c r="C57" t="s">
        <v>2</v>
      </c>
      <c r="D57" s="9">
        <v>8</v>
      </c>
      <c r="E57" s="13" t="s">
        <v>730</v>
      </c>
      <c r="F57" s="9">
        <v>12</v>
      </c>
      <c r="G57" s="13" t="s">
        <v>732</v>
      </c>
      <c r="I57" s="9">
        <v>12</v>
      </c>
      <c r="J57" s="13" t="s">
        <v>812</v>
      </c>
    </row>
    <row r="58" spans="1:10" x14ac:dyDescent="0.2">
      <c r="A58" s="1" t="s">
        <v>666</v>
      </c>
      <c r="B58" t="s">
        <v>175</v>
      </c>
      <c r="C58" t="s">
        <v>2</v>
      </c>
      <c r="D58" s="9">
        <v>9</v>
      </c>
      <c r="E58" s="13" t="s">
        <v>731</v>
      </c>
      <c r="F58" s="9">
        <v>13</v>
      </c>
      <c r="G58" s="13" t="s">
        <v>726</v>
      </c>
      <c r="I58" s="9">
        <v>13</v>
      </c>
      <c r="J58" s="13" t="s">
        <v>813</v>
      </c>
    </row>
    <row r="59" spans="1:10" x14ac:dyDescent="0.2">
      <c r="A59" s="2" t="s">
        <v>667</v>
      </c>
      <c r="B59" t="s">
        <v>175</v>
      </c>
      <c r="C59" t="s">
        <v>2</v>
      </c>
      <c r="D59" s="9">
        <v>12</v>
      </c>
      <c r="E59" s="13" t="s">
        <v>732</v>
      </c>
      <c r="F59" s="9">
        <v>14</v>
      </c>
      <c r="G59" s="13" t="s">
        <v>727</v>
      </c>
      <c r="I59" s="9">
        <v>14</v>
      </c>
      <c r="J59" s="13" t="s">
        <v>814</v>
      </c>
    </row>
    <row r="60" spans="1:10" x14ac:dyDescent="0.2">
      <c r="A60" s="2" t="s">
        <v>668</v>
      </c>
      <c r="B60" t="s">
        <v>175</v>
      </c>
      <c r="C60" t="s">
        <v>2</v>
      </c>
      <c r="D60" s="9">
        <v>15</v>
      </c>
      <c r="E60" s="13" t="s">
        <v>733</v>
      </c>
      <c r="F60" s="9">
        <v>15</v>
      </c>
      <c r="G60" s="13" t="s">
        <v>733</v>
      </c>
      <c r="I60" s="9">
        <v>15</v>
      </c>
      <c r="J60" s="13" t="s">
        <v>815</v>
      </c>
    </row>
    <row r="61" spans="1:10" x14ac:dyDescent="0.2">
      <c r="A61" s="2" t="s">
        <v>669</v>
      </c>
      <c r="B61" t="s">
        <v>175</v>
      </c>
      <c r="C61" t="s">
        <v>2</v>
      </c>
      <c r="D61" s="9">
        <v>16</v>
      </c>
      <c r="E61" s="13" t="s">
        <v>734</v>
      </c>
      <c r="F61" s="9">
        <v>16</v>
      </c>
      <c r="G61" s="13" t="s">
        <v>734</v>
      </c>
      <c r="I61" s="9">
        <v>16</v>
      </c>
      <c r="J61" s="13" t="s">
        <v>816</v>
      </c>
    </row>
    <row r="62" spans="1:10" x14ac:dyDescent="0.2">
      <c r="A62" s="2" t="s">
        <v>670</v>
      </c>
      <c r="B62" t="s">
        <v>175</v>
      </c>
      <c r="C62" t="s">
        <v>2</v>
      </c>
      <c r="D62" s="9">
        <v>17</v>
      </c>
      <c r="E62" s="13" t="s">
        <v>735</v>
      </c>
      <c r="F62" s="9">
        <v>17</v>
      </c>
      <c r="G62" s="13" t="s">
        <v>735</v>
      </c>
      <c r="I62" s="9">
        <v>17</v>
      </c>
      <c r="J62" s="13" t="s">
        <v>817</v>
      </c>
    </row>
    <row r="63" spans="1:10" x14ac:dyDescent="0.2">
      <c r="A63" s="2" t="s">
        <v>671</v>
      </c>
      <c r="B63" t="s">
        <v>175</v>
      </c>
      <c r="C63" t="s">
        <v>2</v>
      </c>
      <c r="D63" s="9">
        <v>18</v>
      </c>
      <c r="E63" s="13" t="s">
        <v>736</v>
      </c>
      <c r="F63" s="9">
        <v>18</v>
      </c>
      <c r="G63" s="13" t="s">
        <v>736</v>
      </c>
      <c r="I63" s="9">
        <v>18</v>
      </c>
      <c r="J63" s="13" t="s">
        <v>818</v>
      </c>
    </row>
    <row r="64" spans="1:10" x14ac:dyDescent="0.2">
      <c r="A64" s="2" t="s">
        <v>672</v>
      </c>
      <c r="B64" t="s">
        <v>175</v>
      </c>
      <c r="C64" t="s">
        <v>2</v>
      </c>
      <c r="D64" s="9">
        <v>19</v>
      </c>
      <c r="E64" s="13" t="s">
        <v>737</v>
      </c>
      <c r="F64" s="9">
        <v>19</v>
      </c>
      <c r="G64" s="13" t="s">
        <v>737</v>
      </c>
      <c r="I64" s="9">
        <v>19</v>
      </c>
      <c r="J64" s="13" t="s">
        <v>819</v>
      </c>
    </row>
    <row r="65" spans="1:10" x14ac:dyDescent="0.2">
      <c r="A65" s="2" t="s">
        <v>149</v>
      </c>
      <c r="B65" t="s">
        <v>176</v>
      </c>
      <c r="C65" t="s">
        <v>2</v>
      </c>
      <c r="D65" s="8">
        <v>1</v>
      </c>
      <c r="E65" s="7" t="s">
        <v>738</v>
      </c>
      <c r="F65" s="8">
        <v>1</v>
      </c>
      <c r="G65" s="7" t="s">
        <v>738</v>
      </c>
      <c r="I65" s="8">
        <v>1</v>
      </c>
      <c r="J65" s="18" t="s">
        <v>820</v>
      </c>
    </row>
    <row r="66" spans="1:10" x14ac:dyDescent="0.2">
      <c r="A66" s="3" t="s">
        <v>150</v>
      </c>
      <c r="B66" t="s">
        <v>176</v>
      </c>
      <c r="C66" t="s">
        <v>2</v>
      </c>
      <c r="D66" s="8">
        <v>2</v>
      </c>
      <c r="E66" s="7" t="s">
        <v>739</v>
      </c>
      <c r="F66" s="8">
        <v>2</v>
      </c>
      <c r="G66" s="7" t="s">
        <v>739</v>
      </c>
      <c r="I66" s="8">
        <v>2</v>
      </c>
      <c r="J66" s="18" t="s">
        <v>821</v>
      </c>
    </row>
    <row r="67" spans="1:10" x14ac:dyDescent="0.2">
      <c r="A67" s="3" t="s">
        <v>151</v>
      </c>
      <c r="B67" t="s">
        <v>176</v>
      </c>
      <c r="C67" t="s">
        <v>2</v>
      </c>
      <c r="D67" s="8">
        <v>3</v>
      </c>
      <c r="E67" s="7" t="s">
        <v>740</v>
      </c>
      <c r="F67" s="8">
        <v>3</v>
      </c>
      <c r="G67" s="7" t="s">
        <v>740</v>
      </c>
      <c r="I67" s="8">
        <v>3</v>
      </c>
      <c r="J67" s="18" t="s">
        <v>822</v>
      </c>
    </row>
    <row r="68" spans="1:10" x14ac:dyDescent="0.2">
      <c r="A68" s="3" t="s">
        <v>152</v>
      </c>
      <c r="B68" t="s">
        <v>176</v>
      </c>
      <c r="C68" t="s">
        <v>2</v>
      </c>
      <c r="D68" s="8">
        <v>4</v>
      </c>
      <c r="E68" s="7" t="s">
        <v>741</v>
      </c>
      <c r="F68" s="8">
        <v>4</v>
      </c>
      <c r="G68" s="7" t="s">
        <v>741</v>
      </c>
      <c r="I68" s="8">
        <v>4</v>
      </c>
      <c r="J68" s="18" t="s">
        <v>823</v>
      </c>
    </row>
    <row r="69" spans="1:10" x14ac:dyDescent="0.2">
      <c r="A69" s="3" t="s">
        <v>153</v>
      </c>
      <c r="B69" t="s">
        <v>176</v>
      </c>
      <c r="C69" t="s">
        <v>2</v>
      </c>
      <c r="D69" s="8">
        <v>5</v>
      </c>
      <c r="E69" s="7" t="s">
        <v>742</v>
      </c>
      <c r="F69" s="8">
        <v>5</v>
      </c>
      <c r="G69" s="7" t="s">
        <v>742</v>
      </c>
      <c r="I69" s="8">
        <v>5</v>
      </c>
      <c r="J69" s="18" t="s">
        <v>824</v>
      </c>
    </row>
    <row r="70" spans="1:10" x14ac:dyDescent="0.2">
      <c r="A70" s="4" t="s">
        <v>154</v>
      </c>
      <c r="B70" t="s">
        <v>176</v>
      </c>
      <c r="C70" t="s">
        <v>2</v>
      </c>
      <c r="D70" s="8">
        <v>6</v>
      </c>
      <c r="E70" s="7" t="s">
        <v>743</v>
      </c>
      <c r="F70" s="8">
        <v>6</v>
      </c>
      <c r="G70" s="7" t="s">
        <v>743</v>
      </c>
      <c r="I70" s="8">
        <v>6</v>
      </c>
      <c r="J70" s="18" t="s">
        <v>825</v>
      </c>
    </row>
    <row r="71" spans="1:10" x14ac:dyDescent="0.2">
      <c r="A71" s="4" t="s">
        <v>155</v>
      </c>
      <c r="B71" t="s">
        <v>176</v>
      </c>
      <c r="C71" t="s">
        <v>2</v>
      </c>
      <c r="D71" s="8">
        <v>7</v>
      </c>
      <c r="E71" s="7" t="s">
        <v>744</v>
      </c>
      <c r="F71" s="8">
        <v>7</v>
      </c>
      <c r="G71" s="7" t="s">
        <v>744</v>
      </c>
      <c r="I71" s="8">
        <v>7</v>
      </c>
      <c r="J71" s="18" t="s">
        <v>826</v>
      </c>
    </row>
    <row r="72" spans="1:10" x14ac:dyDescent="0.2">
      <c r="A72" s="4" t="s">
        <v>156</v>
      </c>
      <c r="B72" t="s">
        <v>177</v>
      </c>
      <c r="C72" t="s">
        <v>2</v>
      </c>
      <c r="D72" s="9">
        <v>2</v>
      </c>
      <c r="E72" s="14" t="s">
        <v>745</v>
      </c>
      <c r="F72" s="9">
        <v>1</v>
      </c>
      <c r="G72" s="14" t="s">
        <v>751</v>
      </c>
      <c r="I72" s="9">
        <v>1</v>
      </c>
      <c r="J72" s="14" t="s">
        <v>827</v>
      </c>
    </row>
    <row r="73" spans="1:10" x14ac:dyDescent="0.2">
      <c r="A73" s="4" t="s">
        <v>157</v>
      </c>
      <c r="B73" t="s">
        <v>177</v>
      </c>
      <c r="C73" t="s">
        <v>2</v>
      </c>
      <c r="D73" s="9">
        <v>3</v>
      </c>
      <c r="E73" s="14" t="s">
        <v>746</v>
      </c>
      <c r="F73" s="9">
        <v>2</v>
      </c>
      <c r="G73" s="14" t="s">
        <v>745</v>
      </c>
      <c r="I73" s="9">
        <v>2</v>
      </c>
      <c r="J73" s="14" t="s">
        <v>828</v>
      </c>
    </row>
    <row r="74" spans="1:10" x14ac:dyDescent="0.2">
      <c r="A74" s="4" t="s">
        <v>158</v>
      </c>
      <c r="B74" t="s">
        <v>177</v>
      </c>
      <c r="C74" t="s">
        <v>2</v>
      </c>
      <c r="D74" s="9">
        <v>4</v>
      </c>
      <c r="E74" s="14" t="s">
        <v>747</v>
      </c>
      <c r="F74" s="9">
        <v>3</v>
      </c>
      <c r="G74" s="14" t="s">
        <v>746</v>
      </c>
      <c r="I74" s="9">
        <v>3</v>
      </c>
      <c r="J74" s="14" t="s">
        <v>829</v>
      </c>
    </row>
    <row r="75" spans="1:10" x14ac:dyDescent="0.2">
      <c r="A75" s="1" t="s">
        <v>159</v>
      </c>
      <c r="B75" t="s">
        <v>177</v>
      </c>
      <c r="C75" t="s">
        <v>2</v>
      </c>
      <c r="D75" s="9">
        <v>5</v>
      </c>
      <c r="E75" s="14" t="s">
        <v>748</v>
      </c>
      <c r="F75" s="9">
        <v>4</v>
      </c>
      <c r="G75" s="14" t="s">
        <v>747</v>
      </c>
      <c r="I75" s="9">
        <v>4</v>
      </c>
      <c r="J75" s="14" t="s">
        <v>830</v>
      </c>
    </row>
    <row r="76" spans="1:10" x14ac:dyDescent="0.2">
      <c r="A76" t="s">
        <v>160</v>
      </c>
      <c r="B76" t="s">
        <v>177</v>
      </c>
      <c r="C76" t="s">
        <v>2</v>
      </c>
      <c r="D76" s="9">
        <v>6</v>
      </c>
      <c r="E76" s="14" t="s">
        <v>749</v>
      </c>
      <c r="F76" s="9">
        <v>5</v>
      </c>
      <c r="G76" s="14" t="s">
        <v>748</v>
      </c>
      <c r="I76" s="9">
        <v>5</v>
      </c>
      <c r="J76" s="14" t="s">
        <v>831</v>
      </c>
    </row>
    <row r="77" spans="1:10" x14ac:dyDescent="0.2">
      <c r="A77" t="s">
        <v>161</v>
      </c>
      <c r="B77" t="s">
        <v>177</v>
      </c>
      <c r="C77" t="s">
        <v>2</v>
      </c>
      <c r="D77" s="9">
        <v>7</v>
      </c>
      <c r="E77" s="14" t="s">
        <v>750</v>
      </c>
      <c r="F77" s="9">
        <v>6</v>
      </c>
      <c r="G77" s="14" t="s">
        <v>749</v>
      </c>
      <c r="I77" s="9">
        <v>6</v>
      </c>
      <c r="J77" s="14" t="s">
        <v>832</v>
      </c>
    </row>
    <row r="78" spans="1:10" x14ac:dyDescent="0.2">
      <c r="A78" t="s">
        <v>162</v>
      </c>
      <c r="B78" t="s">
        <v>177</v>
      </c>
      <c r="C78" t="s">
        <v>2</v>
      </c>
      <c r="D78" s="9">
        <v>1</v>
      </c>
      <c r="E78" s="14" t="s">
        <v>751</v>
      </c>
      <c r="F78" s="9">
        <v>7</v>
      </c>
      <c r="G78" s="14" t="s">
        <v>750</v>
      </c>
      <c r="I78" s="9">
        <v>7</v>
      </c>
      <c r="J78" s="14" t="s">
        <v>833</v>
      </c>
    </row>
    <row r="79" spans="1:10" x14ac:dyDescent="0.2">
      <c r="A79" t="s">
        <v>163</v>
      </c>
      <c r="B79" t="s">
        <v>177</v>
      </c>
      <c r="C79" t="s">
        <v>2</v>
      </c>
      <c r="D79" s="9">
        <v>9</v>
      </c>
      <c r="E79" s="14" t="s">
        <v>752</v>
      </c>
      <c r="F79" s="9">
        <v>9</v>
      </c>
      <c r="G79" s="14" t="s">
        <v>752</v>
      </c>
      <c r="I79" s="9">
        <v>9</v>
      </c>
      <c r="J79" s="14" t="s">
        <v>834</v>
      </c>
    </row>
    <row r="80" spans="1:10" x14ac:dyDescent="0.2">
      <c r="A80" t="s">
        <v>164</v>
      </c>
      <c r="B80" t="s">
        <v>177</v>
      </c>
      <c r="C80" t="s">
        <v>2</v>
      </c>
      <c r="D80" s="9">
        <v>10</v>
      </c>
      <c r="E80" s="12" t="s">
        <v>753</v>
      </c>
      <c r="F80" s="9">
        <v>10</v>
      </c>
      <c r="G80" s="12" t="s">
        <v>753</v>
      </c>
      <c r="I80" s="9">
        <v>10</v>
      </c>
      <c r="J80" s="12" t="s">
        <v>835</v>
      </c>
    </row>
    <row r="81" spans="1:10" x14ac:dyDescent="0.2">
      <c r="A81" t="s">
        <v>165</v>
      </c>
      <c r="B81" t="s">
        <v>177</v>
      </c>
      <c r="C81" t="s">
        <v>2</v>
      </c>
      <c r="D81" s="9">
        <v>11</v>
      </c>
      <c r="E81" s="12" t="s">
        <v>754</v>
      </c>
      <c r="F81" s="9">
        <v>11</v>
      </c>
      <c r="G81" s="12" t="s">
        <v>754</v>
      </c>
      <c r="I81" s="9">
        <v>11</v>
      </c>
      <c r="J81" s="12" t="s">
        <v>836</v>
      </c>
    </row>
    <row r="82" spans="1:10" x14ac:dyDescent="0.2">
      <c r="A82" t="s">
        <v>166</v>
      </c>
      <c r="B82" t="s">
        <v>178</v>
      </c>
      <c r="C82" t="s">
        <v>2</v>
      </c>
      <c r="D82" s="9">
        <v>1</v>
      </c>
      <c r="E82" s="15" t="s">
        <v>755</v>
      </c>
      <c r="F82" s="9">
        <v>1</v>
      </c>
      <c r="G82" s="15" t="s">
        <v>755</v>
      </c>
      <c r="I82" s="9">
        <v>1</v>
      </c>
      <c r="J82" s="15" t="s">
        <v>837</v>
      </c>
    </row>
    <row r="83" spans="1:10" x14ac:dyDescent="0.2">
      <c r="A83" t="s">
        <v>167</v>
      </c>
      <c r="B83" t="s">
        <v>178</v>
      </c>
      <c r="C83" t="s">
        <v>2</v>
      </c>
      <c r="D83" s="9">
        <v>2</v>
      </c>
      <c r="E83" s="15" t="s">
        <v>756</v>
      </c>
      <c r="F83" s="9">
        <v>2</v>
      </c>
      <c r="G83" s="15" t="s">
        <v>756</v>
      </c>
      <c r="I83" s="9">
        <v>2</v>
      </c>
      <c r="J83" s="15" t="s">
        <v>838</v>
      </c>
    </row>
    <row r="84" spans="1:10" x14ac:dyDescent="0.2">
      <c r="A84" t="s">
        <v>168</v>
      </c>
      <c r="B84" t="s">
        <v>178</v>
      </c>
      <c r="C84" t="s">
        <v>2</v>
      </c>
      <c r="D84" s="9">
        <v>3</v>
      </c>
      <c r="E84" s="15" t="s">
        <v>757</v>
      </c>
      <c r="F84" s="9">
        <v>3</v>
      </c>
      <c r="G84" s="15" t="s">
        <v>757</v>
      </c>
      <c r="I84" s="9">
        <v>3</v>
      </c>
      <c r="J84" s="15" t="s">
        <v>839</v>
      </c>
    </row>
    <row r="85" spans="1:10" x14ac:dyDescent="0.2">
      <c r="A85" t="s">
        <v>169</v>
      </c>
      <c r="B85" t="s">
        <v>178</v>
      </c>
      <c r="C85" t="s">
        <v>2</v>
      </c>
      <c r="D85" s="9">
        <v>4</v>
      </c>
      <c r="E85" s="15" t="s">
        <v>758</v>
      </c>
      <c r="F85" s="9">
        <v>4</v>
      </c>
      <c r="G85" s="15" t="s">
        <v>758</v>
      </c>
      <c r="I85" s="9">
        <v>4</v>
      </c>
      <c r="J85" s="15" t="s">
        <v>840</v>
      </c>
    </row>
    <row r="86" spans="1:10" x14ac:dyDescent="0.2">
      <c r="A86" t="s">
        <v>170</v>
      </c>
      <c r="B86" t="s">
        <v>179</v>
      </c>
      <c r="C86" t="s">
        <v>2</v>
      </c>
      <c r="D86" s="9">
        <v>1</v>
      </c>
      <c r="E86" s="16" t="s">
        <v>759</v>
      </c>
      <c r="F86" s="9">
        <v>1</v>
      </c>
      <c r="G86" s="16" t="s">
        <v>759</v>
      </c>
      <c r="I86" s="9">
        <v>1</v>
      </c>
      <c r="J86" s="16" t="s">
        <v>841</v>
      </c>
    </row>
    <row r="87" spans="1:10" x14ac:dyDescent="0.2">
      <c r="A87" t="s">
        <v>171</v>
      </c>
      <c r="B87" t="s">
        <v>179</v>
      </c>
      <c r="C87" t="s">
        <v>2</v>
      </c>
      <c r="D87" s="9">
        <v>2</v>
      </c>
      <c r="E87" s="16" t="s">
        <v>760</v>
      </c>
      <c r="F87" s="9">
        <v>2</v>
      </c>
      <c r="G87" s="16" t="s">
        <v>760</v>
      </c>
      <c r="I87" s="9">
        <v>2</v>
      </c>
      <c r="J87" s="16" t="s">
        <v>842</v>
      </c>
    </row>
    <row r="88" spans="1:10" x14ac:dyDescent="0.2">
      <c r="A88" t="s">
        <v>172</v>
      </c>
      <c r="B88" t="s">
        <v>180</v>
      </c>
      <c r="C88" t="s">
        <v>2</v>
      </c>
      <c r="D88" s="9">
        <v>1</v>
      </c>
      <c r="E88" s="17" t="s">
        <v>761</v>
      </c>
      <c r="F88" s="9">
        <v>1</v>
      </c>
      <c r="G88" s="17" t="s">
        <v>761</v>
      </c>
      <c r="I88" s="9">
        <v>1</v>
      </c>
      <c r="J88" s="17" t="s">
        <v>180</v>
      </c>
    </row>
  </sheetData>
  <autoFilter ref="D1:E88" xr:uid="{00000000-0001-0000-0300-000000000000}"/>
  <sortState xmlns:xlrd2="http://schemas.microsoft.com/office/spreadsheetml/2017/richdata2" ref="F72:G81">
    <sortCondition ref="F72:F81"/>
  </sortState>
  <pageMargins left="0.7" right="0.7" top="0.75" bottom="0.75" header="0.3" footer="0.3"/>
  <pageSetup paperSize="9"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1025">
          <objectPr defaultSize="0" autoPict="0" dde="1">
            <anchor moveWithCells="1">
              <from>
                <xdr:col>4</xdr:col>
                <xdr:colOff>0</xdr:colOff>
                <xdr:row>79</xdr:row>
                <xdr:rowOff>0</xdr:rowOff>
              </from>
              <to>
                <xdr:col>5</xdr:col>
                <xdr:colOff>12700</xdr:colOff>
                <xdr:row>81</xdr:row>
                <xdr:rowOff>25400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102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1026">
          <objectPr defaultSize="0" autoPict="0" dde="1">
            <anchor moveWithCells="1">
              <from>
                <xdr:col>6</xdr:col>
                <xdr:colOff>0</xdr:colOff>
                <xdr:row>79</xdr:row>
                <xdr:rowOff>0</xdr:rowOff>
              </from>
              <to>
                <xdr:col>7</xdr:col>
                <xdr:colOff>12700</xdr:colOff>
                <xdr:row>81</xdr:row>
                <xdr:rowOff>25400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102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1027">
          <objectPr defaultSize="0" autoPict="0" dde="1">
            <anchor moveWithCells="1">
              <from>
                <xdr:col>9</xdr:col>
                <xdr:colOff>0</xdr:colOff>
                <xdr:row>79</xdr:row>
                <xdr:rowOff>0</xdr:rowOff>
              </from>
              <to>
                <xdr:col>10</xdr:col>
                <xdr:colOff>12700</xdr:colOff>
                <xdr:row>81</xdr:row>
                <xdr:rowOff>25400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1027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Industries</vt:lpstr>
      <vt:lpstr>Education Attainment</vt:lpstr>
      <vt:lpstr>Occupations</vt:lpstr>
      <vt:lpstr>Sheet1</vt:lpstr>
      <vt:lpstr>Regions</vt:lpstr>
    </vt:vector>
  </TitlesOfParts>
  <Company>Victoria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Adams</dc:creator>
  <cp:lastModifiedBy>Maria Prokofieva</cp:lastModifiedBy>
  <dcterms:created xsi:type="dcterms:W3CDTF">2021-09-24T04:29:20Z</dcterms:created>
  <dcterms:modified xsi:type="dcterms:W3CDTF">2023-01-23T00:40:45Z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dc88d9-fa17-47eb-a208-3e66f59d50e5_Enabled">
    <vt:lpwstr>true</vt:lpwstr>
  </property>
  <property fmtid="{D5CDD505-2E9C-101B-9397-08002B2CF9AE}" pid="3" name="MSIP_Label_d7dc88d9-fa17-47eb-a208-3e66f59d50e5_SetDate">
    <vt:lpwstr>2021-09-24T04:29:21Z</vt:lpwstr>
  </property>
  <property fmtid="{D5CDD505-2E9C-101B-9397-08002B2CF9AE}" pid="4" name="MSIP_Label_d7dc88d9-fa17-47eb-a208-3e66f59d50e5_Method">
    <vt:lpwstr>Standard</vt:lpwstr>
  </property>
  <property fmtid="{D5CDD505-2E9C-101B-9397-08002B2CF9AE}" pid="5" name="MSIP_Label_d7dc88d9-fa17-47eb-a208-3e66f59d50e5_Name">
    <vt:lpwstr>Internal</vt:lpwstr>
  </property>
  <property fmtid="{D5CDD505-2E9C-101B-9397-08002B2CF9AE}" pid="6" name="MSIP_Label_d7dc88d9-fa17-47eb-a208-3e66f59d50e5_SiteId">
    <vt:lpwstr>d51ba343-9258-4ea6-9907-426d8c84ec12</vt:lpwstr>
  </property>
  <property fmtid="{D5CDD505-2E9C-101B-9397-08002B2CF9AE}" pid="7" name="MSIP_Label_d7dc88d9-fa17-47eb-a208-3e66f59d50e5_ActionId">
    <vt:lpwstr>e2624b81-7211-48a7-ab5d-0ee14cde8979</vt:lpwstr>
  </property>
  <property fmtid="{D5CDD505-2E9C-101B-9397-08002B2CF9AE}" pid="8" name="MSIP_Label_d7dc88d9-fa17-47eb-a208-3e66f59d50e5_ContentBits">
    <vt:lpwstr>0</vt:lpwstr>
  </property>
</Properties>
</file>