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LOFOR\UCPH\Preparing-Nepal\analysis\glofor-nepal-fieldtrip\data\"/>
    </mc:Choice>
  </mc:AlternateContent>
  <xr:revisionPtr revIDLastSave="0" documentId="13_ncr:1_{C7C86857-B06A-46BF-BF4D-CDEA327B16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_2019" sheetId="1" r:id="rId1"/>
    <sheet name="data_2016" sheetId="2" r:id="rId2"/>
  </sheets>
  <definedNames>
    <definedName name="_xlnm._FilterDatabase" localSheetId="0" hidden="1">data_2019!#REF!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9" i="1" l="1" a="1"/>
  <c r="G459" i="1" s="1"/>
  <c r="G458" i="1" a="1"/>
  <c r="G458" i="1" s="1"/>
  <c r="G457" i="1" a="1"/>
  <c r="G457" i="1" s="1"/>
  <c r="G456" i="1" a="1"/>
  <c r="G456" i="1" s="1"/>
  <c r="G455" i="1" a="1"/>
  <c r="G455" i="1" s="1"/>
  <c r="G454" i="1" a="1"/>
  <c r="G454" i="1" s="1"/>
  <c r="G453" i="1" a="1"/>
  <c r="G453" i="1" s="1"/>
  <c r="G452" i="1" a="1"/>
  <c r="G452" i="1" s="1"/>
  <c r="G451" i="1" a="1"/>
  <c r="G451" i="1" s="1"/>
  <c r="G450" i="1" a="1"/>
  <c r="G450" i="1" s="1"/>
  <c r="G449" i="1" a="1"/>
  <c r="G449" i="1" s="1"/>
  <c r="G448" i="1" a="1"/>
  <c r="G448" i="1" s="1"/>
  <c r="G447" i="1" a="1"/>
  <c r="G447" i="1" s="1"/>
  <c r="G446" i="1" a="1"/>
  <c r="G446" i="1" s="1"/>
  <c r="G445" i="1" a="1"/>
  <c r="G445" i="1" s="1"/>
  <c r="G444" i="1" a="1"/>
  <c r="G444" i="1" s="1"/>
  <c r="G443" i="1" a="1"/>
  <c r="G443" i="1" s="1"/>
  <c r="G442" i="1" a="1"/>
  <c r="G442" i="1" s="1"/>
  <c r="G441" i="1" a="1"/>
  <c r="G441" i="1" s="1"/>
  <c r="G440" i="1" a="1"/>
  <c r="G440" i="1" s="1"/>
  <c r="G439" i="1" a="1"/>
  <c r="G439" i="1" s="1"/>
  <c r="G438" i="1" a="1"/>
  <c r="G438" i="1" s="1"/>
  <c r="G437" i="1" a="1"/>
  <c r="G437" i="1" s="1"/>
  <c r="G436" i="1" a="1"/>
  <c r="G436" i="1" s="1"/>
  <c r="G435" i="1" a="1"/>
  <c r="G435" i="1" s="1"/>
  <c r="G434" i="1" a="1"/>
  <c r="G434" i="1" s="1"/>
  <c r="G433" i="1" a="1"/>
  <c r="G433" i="1" s="1"/>
  <c r="G432" i="1" a="1"/>
  <c r="G432" i="1" s="1"/>
  <c r="G431" i="1"/>
  <c r="G431" i="1" a="1"/>
  <c r="G430" i="1" a="1"/>
  <c r="G430" i="1" s="1"/>
  <c r="G429" i="1" a="1"/>
  <c r="G429" i="1" s="1"/>
  <c r="G428" i="1" a="1"/>
  <c r="G428" i="1" s="1"/>
  <c r="G427" i="1" a="1"/>
  <c r="G427" i="1" s="1"/>
  <c r="G426" i="1" a="1"/>
  <c r="G426" i="1" s="1"/>
  <c r="G425" i="1" a="1"/>
  <c r="G425" i="1" s="1"/>
  <c r="G424" i="1" a="1"/>
  <c r="G424" i="1" s="1"/>
  <c r="G423" i="1" a="1"/>
  <c r="G423" i="1" s="1"/>
  <c r="G422" i="1" a="1"/>
  <c r="G422" i="1" s="1"/>
  <c r="G421" i="1" a="1"/>
  <c r="G421" i="1" s="1"/>
  <c r="G420" i="1" a="1"/>
  <c r="G420" i="1" s="1"/>
  <c r="G419" i="1" a="1"/>
  <c r="G419" i="1" s="1"/>
  <c r="G418" i="1" a="1"/>
  <c r="G418" i="1" s="1"/>
  <c r="G417" i="1" a="1"/>
  <c r="G417" i="1" s="1"/>
  <c r="G416" i="1" a="1"/>
  <c r="G416" i="1" s="1"/>
  <c r="G415" i="1" a="1"/>
  <c r="G415" i="1" s="1"/>
  <c r="G414" i="1" a="1"/>
  <c r="G414" i="1" s="1"/>
  <c r="G413" i="1"/>
  <c r="G413" i="1" a="1"/>
  <c r="G412" i="1" a="1"/>
  <c r="G412" i="1" s="1"/>
  <c r="G411" i="1" a="1"/>
  <c r="G411" i="1" s="1"/>
  <c r="G410" i="1" a="1"/>
  <c r="G410" i="1" s="1"/>
  <c r="G409" i="1" a="1"/>
  <c r="G409" i="1" s="1"/>
  <c r="G408" i="1" a="1"/>
  <c r="G408" i="1" s="1"/>
  <c r="G407" i="1" a="1"/>
  <c r="G407" i="1" s="1"/>
  <c r="G406" i="1" a="1"/>
  <c r="G406" i="1" s="1"/>
  <c r="G405" i="1" a="1"/>
  <c r="G405" i="1" s="1"/>
  <c r="G404" i="1" a="1"/>
  <c r="G404" i="1" s="1"/>
  <c r="G403" i="1" a="1"/>
  <c r="G403" i="1" s="1"/>
  <c r="G402" i="1" a="1"/>
  <c r="G402" i="1" s="1"/>
  <c r="G401" i="1" a="1"/>
  <c r="G401" i="1" s="1"/>
  <c r="G400" i="1" a="1"/>
  <c r="G400" i="1" s="1"/>
  <c r="G399" i="1" a="1"/>
  <c r="G399" i="1" s="1"/>
  <c r="G398" i="1" a="1"/>
  <c r="G398" i="1" s="1"/>
  <c r="G397" i="1" a="1"/>
  <c r="G397" i="1" s="1"/>
  <c r="G396" i="1" a="1"/>
  <c r="G396" i="1" s="1"/>
  <c r="G395" i="1" a="1"/>
  <c r="G395" i="1" s="1"/>
  <c r="G394" i="1" a="1"/>
  <c r="G394" i="1" s="1"/>
  <c r="G393" i="1" a="1"/>
  <c r="G393" i="1" s="1"/>
  <c r="G392" i="1" a="1"/>
  <c r="G392" i="1" s="1"/>
  <c r="G391" i="1" a="1"/>
  <c r="G391" i="1" s="1"/>
  <c r="G390" i="1" a="1"/>
  <c r="G390" i="1" s="1"/>
  <c r="G389" i="1" a="1"/>
  <c r="G389" i="1" s="1"/>
  <c r="G388" i="1" a="1"/>
  <c r="G388" i="1" s="1"/>
  <c r="G387" i="1" a="1"/>
  <c r="G387" i="1" s="1"/>
  <c r="G386" i="1" a="1"/>
  <c r="G386" i="1" s="1"/>
  <c r="G385" i="1" a="1"/>
  <c r="G385" i="1" s="1"/>
  <c r="G384" i="1" a="1"/>
  <c r="G384" i="1" s="1"/>
  <c r="G383" i="1" a="1"/>
  <c r="G383" i="1" s="1"/>
  <c r="G382" i="1" a="1"/>
  <c r="G382" i="1" s="1"/>
  <c r="G381" i="1" a="1"/>
  <c r="G381" i="1" s="1"/>
  <c r="G380" i="1" a="1"/>
  <c r="G380" i="1" s="1"/>
  <c r="G379" i="1" a="1"/>
  <c r="G379" i="1" s="1"/>
  <c r="G378" i="1" a="1"/>
  <c r="G378" i="1" s="1"/>
  <c r="G377" i="1" a="1"/>
  <c r="G377" i="1" s="1"/>
  <c r="G376" i="1" a="1"/>
  <c r="G376" i="1" s="1"/>
  <c r="G375" i="1" a="1"/>
  <c r="G375" i="1" s="1"/>
  <c r="G374" i="1" a="1"/>
  <c r="G374" i="1" s="1"/>
  <c r="G373" i="1"/>
  <c r="G373" i="1" a="1"/>
  <c r="G372" i="1" a="1"/>
  <c r="G372" i="1" s="1"/>
  <c r="G371" i="1" a="1"/>
  <c r="G371" i="1" s="1"/>
  <c r="G370" i="1" a="1"/>
  <c r="G370" i="1" s="1"/>
  <c r="G369" i="1" a="1"/>
  <c r="G369" i="1" s="1"/>
  <c r="G368" i="1" a="1"/>
  <c r="G368" i="1" s="1"/>
  <c r="G367" i="1" a="1"/>
  <c r="G367" i="1" s="1"/>
  <c r="G366" i="1" a="1"/>
  <c r="G366" i="1" s="1"/>
  <c r="G365" i="1" a="1"/>
  <c r="G365" i="1" s="1"/>
  <c r="G364" i="1" a="1"/>
  <c r="G364" i="1" s="1"/>
  <c r="G363" i="1" a="1"/>
  <c r="G363" i="1" s="1"/>
  <c r="G362" i="1" a="1"/>
  <c r="G362" i="1" s="1"/>
  <c r="G361" i="1" a="1"/>
  <c r="G361" i="1" s="1"/>
  <c r="G360" i="1" a="1"/>
  <c r="G360" i="1" s="1"/>
  <c r="G359" i="1" a="1"/>
  <c r="G359" i="1" s="1"/>
  <c r="G358" i="1" a="1"/>
  <c r="G358" i="1" s="1"/>
  <c r="G357" i="1" a="1"/>
  <c r="G357" i="1" s="1"/>
  <c r="G356" i="1" a="1"/>
  <c r="G356" i="1" s="1"/>
  <c r="G355" i="1" a="1"/>
  <c r="G355" i="1" s="1"/>
  <c r="G354" i="1" a="1"/>
  <c r="G354" i="1" s="1"/>
  <c r="G353" i="1" a="1"/>
  <c r="G353" i="1" s="1"/>
  <c r="G352" i="1" a="1"/>
  <c r="G352" i="1" s="1"/>
  <c r="G351" i="1" a="1"/>
  <c r="G351" i="1" s="1"/>
  <c r="G350" i="1" a="1"/>
  <c r="G350" i="1" s="1"/>
  <c r="G349" i="1" a="1"/>
  <c r="G349" i="1" s="1"/>
  <c r="G348" i="1" a="1"/>
  <c r="G348" i="1" s="1"/>
  <c r="G347" i="1" a="1"/>
  <c r="G347" i="1" s="1"/>
  <c r="G346" i="1" a="1"/>
  <c r="G346" i="1" s="1"/>
  <c r="G345" i="1" a="1"/>
  <c r="G345" i="1" s="1"/>
  <c r="G344" i="1" a="1"/>
  <c r="G344" i="1" s="1"/>
  <c r="G343" i="1" a="1"/>
  <c r="G343" i="1" s="1"/>
  <c r="G342" i="1" a="1"/>
  <c r="G342" i="1" s="1"/>
  <c r="G341" i="1" a="1"/>
  <c r="G341" i="1" s="1"/>
  <c r="G340" i="1" a="1"/>
  <c r="G340" i="1" s="1"/>
  <c r="G339" i="1" a="1"/>
  <c r="G339" i="1" s="1"/>
  <c r="G338" i="1" a="1"/>
  <c r="G338" i="1" s="1"/>
  <c r="G337" i="1" a="1"/>
  <c r="G337" i="1" s="1"/>
  <c r="G336" i="1" a="1"/>
  <c r="G336" i="1" s="1"/>
  <c r="G335" i="1" a="1"/>
  <c r="G335" i="1" s="1"/>
  <c r="G334" i="1" a="1"/>
  <c r="G334" i="1" s="1"/>
  <c r="G333" i="1" a="1"/>
  <c r="G333" i="1" s="1"/>
  <c r="G332" i="1"/>
  <c r="G332" i="1" a="1"/>
  <c r="G331" i="1" a="1"/>
  <c r="G331" i="1" s="1"/>
  <c r="G330" i="1" a="1"/>
  <c r="G330" i="1" s="1"/>
  <c r="G329" i="1" a="1"/>
  <c r="G329" i="1" s="1"/>
  <c r="G328" i="1" a="1"/>
  <c r="G328" i="1" s="1"/>
  <c r="G327" i="1" a="1"/>
  <c r="G327" i="1" s="1"/>
  <c r="G326" i="1" a="1"/>
  <c r="G326" i="1" s="1"/>
  <c r="G325" i="1" a="1"/>
  <c r="G325" i="1" s="1"/>
  <c r="G324" i="1" a="1"/>
  <c r="G324" i="1" s="1"/>
  <c r="G323" i="1" a="1"/>
  <c r="G323" i="1" s="1"/>
  <c r="G322" i="1" a="1"/>
  <c r="G322" i="1" s="1"/>
  <c r="G321" i="1" a="1"/>
  <c r="G321" i="1" s="1"/>
  <c r="G320" i="1" a="1"/>
  <c r="G320" i="1" s="1"/>
  <c r="G319" i="1" a="1"/>
  <c r="G319" i="1" s="1"/>
  <c r="G318" i="1" a="1"/>
  <c r="G318" i="1" s="1"/>
  <c r="G317" i="1" a="1"/>
  <c r="G317" i="1" s="1"/>
  <c r="G316" i="1" a="1"/>
  <c r="G316" i="1" s="1"/>
  <c r="G315" i="1" a="1"/>
  <c r="G315" i="1" s="1"/>
  <c r="G314" i="1" a="1"/>
  <c r="G314" i="1" s="1"/>
  <c r="G313" i="1" a="1"/>
  <c r="G313" i="1" s="1"/>
  <c r="G312" i="1" a="1"/>
  <c r="G312" i="1" s="1"/>
  <c r="G311" i="1" a="1"/>
  <c r="G311" i="1" s="1"/>
  <c r="G310" i="1" a="1"/>
  <c r="G310" i="1" s="1"/>
  <c r="G309" i="1" a="1"/>
  <c r="G309" i="1" s="1"/>
  <c r="G308" i="1" a="1"/>
  <c r="G308" i="1" s="1"/>
  <c r="G307" i="1" a="1"/>
  <c r="G307" i="1" s="1"/>
  <c r="G306" i="1" a="1"/>
  <c r="G306" i="1" s="1"/>
  <c r="G305" i="1" a="1"/>
  <c r="G305" i="1" s="1"/>
  <c r="G304" i="1" a="1"/>
  <c r="G304" i="1" s="1"/>
  <c r="G303" i="1" a="1"/>
  <c r="G303" i="1" s="1"/>
  <c r="G302" i="1" a="1"/>
  <c r="G302" i="1" s="1"/>
  <c r="G301" i="1" a="1"/>
  <c r="G301" i="1" s="1"/>
  <c r="G300" i="1" a="1"/>
  <c r="G300" i="1" s="1"/>
  <c r="G299" i="1" a="1"/>
  <c r="G299" i="1" s="1"/>
  <c r="G298" i="1" a="1"/>
  <c r="G298" i="1" s="1"/>
  <c r="G297" i="1" a="1"/>
  <c r="G297" i="1" s="1"/>
  <c r="G296" i="1" a="1"/>
  <c r="G296" i="1" s="1"/>
  <c r="G295" i="1" a="1"/>
  <c r="G295" i="1" s="1"/>
  <c r="G294" i="1" a="1"/>
  <c r="G294" i="1" s="1"/>
  <c r="G293" i="1" a="1"/>
  <c r="G293" i="1" s="1"/>
  <c r="G292" i="1" a="1"/>
  <c r="G292" i="1" s="1"/>
  <c r="G291" i="1" a="1"/>
  <c r="G291" i="1" s="1"/>
  <c r="G290" i="1" a="1"/>
  <c r="G290" i="1" s="1"/>
  <c r="G289" i="1" a="1"/>
  <c r="G289" i="1" s="1"/>
  <c r="G288" i="1" a="1"/>
  <c r="G288" i="1" s="1"/>
  <c r="G287" i="1" a="1"/>
  <c r="G287" i="1" s="1"/>
  <c r="G286" i="1" a="1"/>
  <c r="G286" i="1" s="1"/>
  <c r="G285" i="1" a="1"/>
  <c r="G285" i="1" s="1"/>
  <c r="G284" i="1" a="1"/>
  <c r="G284" i="1" s="1"/>
  <c r="G283" i="1" a="1"/>
  <c r="G283" i="1" s="1"/>
  <c r="G282" i="1" a="1"/>
  <c r="G282" i="1" s="1"/>
  <c r="G281" i="1" a="1"/>
  <c r="G281" i="1" s="1"/>
  <c r="G280" i="1" a="1"/>
  <c r="G280" i="1" s="1"/>
  <c r="G279" i="1" a="1"/>
  <c r="G279" i="1" s="1"/>
  <c r="G278" i="1" a="1"/>
  <c r="G278" i="1" s="1"/>
  <c r="G277" i="1" a="1"/>
  <c r="G277" i="1" s="1"/>
  <c r="G276" i="1" a="1"/>
  <c r="G276" i="1" s="1"/>
  <c r="G275" i="1" a="1"/>
  <c r="G275" i="1" s="1"/>
  <c r="G274" i="1" a="1"/>
  <c r="G274" i="1" s="1"/>
  <c r="G273" i="1" a="1"/>
  <c r="G273" i="1" s="1"/>
  <c r="G272" i="1" a="1"/>
  <c r="G272" i="1" s="1"/>
  <c r="G271" i="1" a="1"/>
  <c r="G271" i="1" s="1"/>
  <c r="G270" i="1" a="1"/>
  <c r="G270" i="1" s="1"/>
  <c r="G269" i="1" a="1"/>
  <c r="G269" i="1" s="1"/>
  <c r="G268" i="1" a="1"/>
  <c r="G268" i="1" s="1"/>
  <c r="G267" i="1" a="1"/>
  <c r="G267" i="1" s="1"/>
  <c r="G266" i="1" a="1"/>
  <c r="G266" i="1" s="1"/>
  <c r="G265" i="1" a="1"/>
  <c r="G265" i="1" s="1"/>
  <c r="G264" i="1" a="1"/>
  <c r="G264" i="1" s="1"/>
  <c r="G263" i="1" a="1"/>
  <c r="G263" i="1" s="1"/>
  <c r="G262" i="1" a="1"/>
  <c r="G262" i="1" s="1"/>
  <c r="G261" i="1" a="1"/>
  <c r="G261" i="1" s="1"/>
  <c r="G260" i="1" a="1"/>
  <c r="G260" i="1" s="1"/>
  <c r="G259" i="1" a="1"/>
  <c r="G259" i="1" s="1"/>
  <c r="G258" i="1" a="1"/>
  <c r="G258" i="1" s="1"/>
  <c r="G257" i="1" a="1"/>
  <c r="G257" i="1" s="1"/>
  <c r="G256" i="1" a="1"/>
  <c r="G256" i="1" s="1"/>
  <c r="G255" i="1" a="1"/>
  <c r="G255" i="1" s="1"/>
  <c r="G254" i="1" a="1"/>
  <c r="G254" i="1" s="1"/>
  <c r="G253" i="1" a="1"/>
  <c r="G253" i="1" s="1"/>
  <c r="G252" i="1" a="1"/>
  <c r="G252" i="1" s="1"/>
  <c r="G251" i="1" a="1"/>
  <c r="G251" i="1" s="1"/>
  <c r="G250" i="1" a="1"/>
  <c r="G250" i="1" s="1"/>
  <c r="G249" i="1" a="1"/>
  <c r="G249" i="1" s="1"/>
  <c r="G248" i="1" a="1"/>
  <c r="G248" i="1" s="1"/>
  <c r="G247" i="1" a="1"/>
  <c r="G247" i="1" s="1"/>
  <c r="G246" i="1" a="1"/>
  <c r="G246" i="1" s="1"/>
  <c r="G245" i="1" a="1"/>
  <c r="G245" i="1" s="1"/>
  <c r="G244" i="1" a="1"/>
  <c r="G244" i="1" s="1"/>
  <c r="G243" i="1" a="1"/>
  <c r="G243" i="1" s="1"/>
  <c r="G242" i="1" a="1"/>
  <c r="G242" i="1" s="1"/>
  <c r="G241" i="1" a="1"/>
  <c r="G241" i="1" s="1"/>
  <c r="G240" i="1" a="1"/>
  <c r="G240" i="1" s="1"/>
  <c r="G239" i="1"/>
  <c r="G239" i="1" a="1"/>
  <c r="G238" i="1" a="1"/>
  <c r="G238" i="1" s="1"/>
  <c r="G237" i="1" a="1"/>
  <c r="G237" i="1" s="1"/>
  <c r="G236" i="1" a="1"/>
  <c r="G236" i="1" s="1"/>
  <c r="G235" i="1" a="1"/>
  <c r="G235" i="1" s="1"/>
  <c r="G234" i="1" a="1"/>
  <c r="G234" i="1" s="1"/>
  <c r="G233" i="1" a="1"/>
  <c r="G233" i="1" s="1"/>
  <c r="G232" i="1" a="1"/>
  <c r="G232" i="1" s="1"/>
  <c r="G231" i="1" a="1"/>
  <c r="G231" i="1" s="1"/>
  <c r="G230" i="1" a="1"/>
  <c r="G230" i="1" s="1"/>
  <c r="G229" i="1" a="1"/>
  <c r="G229" i="1" s="1"/>
  <c r="G228" i="1" a="1"/>
  <c r="G228" i="1" s="1"/>
  <c r="G227" i="1" a="1"/>
  <c r="G227" i="1" s="1"/>
  <c r="G226" i="1" a="1"/>
  <c r="G226" i="1" s="1"/>
  <c r="G225" i="1" a="1"/>
  <c r="G225" i="1" s="1"/>
  <c r="G224" i="1" a="1"/>
  <c r="G224" i="1" s="1"/>
  <c r="G223" i="1" a="1"/>
  <c r="G223" i="1" s="1"/>
  <c r="G222" i="1" a="1"/>
  <c r="G222" i="1" s="1"/>
  <c r="G221" i="1" a="1"/>
  <c r="G221" i="1" s="1"/>
  <c r="G220" i="1" a="1"/>
  <c r="G220" i="1" s="1"/>
  <c r="G219" i="1" a="1"/>
  <c r="G219" i="1" s="1"/>
  <c r="G218" i="1" a="1"/>
  <c r="G218" i="1" s="1"/>
  <c r="G217" i="1" a="1"/>
  <c r="G217" i="1" s="1"/>
  <c r="G216" i="1" a="1"/>
  <c r="G216" i="1" s="1"/>
  <c r="G215" i="1" a="1"/>
  <c r="G215" i="1" s="1"/>
  <c r="G214" i="1" a="1"/>
  <c r="G214" i="1" s="1"/>
  <c r="G213" i="1" a="1"/>
  <c r="G213" i="1" s="1"/>
  <c r="G212" i="1" a="1"/>
  <c r="G212" i="1" s="1"/>
  <c r="G211" i="1" a="1"/>
  <c r="G211" i="1" s="1"/>
  <c r="G210" i="1" a="1"/>
  <c r="G210" i="1" s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 a="1"/>
  <c r="G204" i="1" s="1"/>
  <c r="G203" i="1" a="1"/>
  <c r="G203" i="1" s="1"/>
  <c r="G202" i="1" a="1"/>
  <c r="G202" i="1" s="1"/>
  <c r="G201" i="1"/>
  <c r="G201" i="1" a="1"/>
  <c r="G200" i="1" a="1"/>
  <c r="G200" i="1" s="1"/>
  <c r="G199" i="1" a="1"/>
  <c r="G199" i="1" s="1"/>
  <c r="G198" i="1" a="1"/>
  <c r="G198" i="1" s="1"/>
  <c r="G197" i="1" a="1"/>
  <c r="G197" i="1" s="1"/>
  <c r="G196" i="1" a="1"/>
  <c r="G196" i="1" s="1"/>
  <c r="G195" i="1" a="1"/>
  <c r="G195" i="1" s="1"/>
  <c r="G194" i="1" a="1"/>
  <c r="G194" i="1" s="1"/>
  <c r="G193" i="1" a="1"/>
  <c r="G193" i="1" s="1"/>
  <c r="G192" i="1" a="1"/>
  <c r="G192" i="1" s="1"/>
  <c r="G191" i="1" a="1"/>
  <c r="G191" i="1" s="1"/>
  <c r="G190" i="1" a="1"/>
  <c r="G190" i="1" s="1"/>
  <c r="G189" i="1" a="1"/>
  <c r="G189" i="1" s="1"/>
  <c r="G188" i="1" a="1"/>
  <c r="G188" i="1" s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 a="1"/>
  <c r="G182" i="1" s="1"/>
  <c r="G181" i="1" a="1"/>
  <c r="G181" i="1" s="1"/>
  <c r="G180" i="1" a="1"/>
  <c r="G180" i="1" s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 a="1"/>
  <c r="G174" i="1" s="1"/>
  <c r="G173" i="1" a="1"/>
  <c r="G173" i="1" s="1"/>
  <c r="G172" i="1" a="1"/>
  <c r="G172" i="1" s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 a="1"/>
  <c r="G166" i="1" s="1"/>
  <c r="G165" i="1" a="1"/>
  <c r="G165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 a="1"/>
  <c r="G158" i="1" s="1"/>
  <c r="G157" i="1" a="1"/>
  <c r="G157" i="1" s="1"/>
  <c r="G156" i="1" a="1"/>
  <c r="G156" i="1" s="1"/>
  <c r="G155" i="1" a="1"/>
  <c r="G155" i="1" s="1"/>
  <c r="G154" i="1" a="1"/>
  <c r="G154" i="1" s="1"/>
  <c r="G153" i="1" a="1"/>
  <c r="G153" i="1" s="1"/>
  <c r="G152" i="1" a="1"/>
  <c r="G152" i="1" s="1"/>
  <c r="G151" i="1" a="1"/>
  <c r="G151" i="1" s="1"/>
  <c r="G150" i="1" a="1"/>
  <c r="G150" i="1" s="1"/>
  <c r="G149" i="1" a="1"/>
  <c r="G149" i="1" s="1"/>
  <c r="G148" i="1"/>
  <c r="G148" i="1" a="1"/>
  <c r="G147" i="1" a="1"/>
  <c r="G147" i="1" s="1"/>
  <c r="G146" i="1" a="1"/>
  <c r="G146" i="1" s="1"/>
  <c r="G145" i="1" a="1"/>
  <c r="G145" i="1" s="1"/>
  <c r="G144" i="1" a="1"/>
  <c r="G144" i="1" s="1"/>
  <c r="G143" i="1" a="1"/>
  <c r="G143" i="1" s="1"/>
  <c r="G142" i="1" a="1"/>
  <c r="G142" i="1" s="1"/>
  <c r="G141" i="1" a="1"/>
  <c r="G141" i="1" s="1"/>
  <c r="G140" i="1" a="1"/>
  <c r="G140" i="1" s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 a="1"/>
  <c r="G134" i="1" s="1"/>
  <c r="G133" i="1" a="1"/>
  <c r="G133" i="1" s="1"/>
  <c r="G132" i="1" a="1"/>
  <c r="G132" i="1" s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 a="1"/>
  <c r="G126" i="1" s="1"/>
  <c r="G125" i="1" a="1"/>
  <c r="G125" i="1" s="1"/>
  <c r="G124" i="1" a="1"/>
  <c r="G124" i="1" s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 a="1"/>
  <c r="G118" i="1" s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/>
  <c r="G55" i="1" a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/>
  <c r="G23" i="1" a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  <c r="G414" i="2" a="1"/>
  <c r="G414" i="2" s="1"/>
  <c r="G415" i="2" a="1"/>
  <c r="G415" i="2"/>
  <c r="G416" i="2" a="1"/>
  <c r="G416" i="2"/>
  <c r="G417" i="2" a="1"/>
  <c r="G417" i="2"/>
  <c r="G418" i="2" a="1"/>
  <c r="G418" i="2"/>
  <c r="G419" i="2" a="1"/>
  <c r="G419" i="2"/>
  <c r="G420" i="2" a="1"/>
  <c r="G420" i="2"/>
  <c r="G421" i="2" a="1"/>
  <c r="G421" i="2"/>
  <c r="G422" i="2" a="1"/>
  <c r="G422" i="2" s="1"/>
  <c r="G423" i="2" a="1"/>
  <c r="G423" i="2"/>
  <c r="G424" i="2" a="1"/>
  <c r="G424" i="2"/>
  <c r="G425" i="2" a="1"/>
  <c r="G425" i="2"/>
  <c r="G426" i="2" a="1"/>
  <c r="G426" i="2"/>
  <c r="G427" i="2" a="1"/>
  <c r="G427" i="2"/>
  <c r="G428" i="2" a="1"/>
  <c r="G428" i="2"/>
  <c r="G429" i="2" a="1"/>
  <c r="G429" i="2"/>
  <c r="G430" i="2" a="1"/>
  <c r="G430" i="2" s="1"/>
  <c r="G431" i="2" a="1"/>
  <c r="G431" i="2"/>
  <c r="G432" i="2" a="1"/>
  <c r="G432" i="2"/>
  <c r="G433" i="2" a="1"/>
  <c r="G433" i="2"/>
  <c r="G434" i="2" a="1"/>
  <c r="G434" i="2"/>
  <c r="G435" i="2" a="1"/>
  <c r="G435" i="2"/>
  <c r="G436" i="2" a="1"/>
  <c r="G436" i="2"/>
  <c r="G437" i="2" a="1"/>
  <c r="G437" i="2"/>
  <c r="G438" i="2" a="1"/>
  <c r="G438" i="2" s="1"/>
  <c r="G439" i="2" a="1"/>
  <c r="G439" i="2"/>
  <c r="G440" i="2" a="1"/>
  <c r="G440" i="2"/>
  <c r="G441" i="2" a="1"/>
  <c r="G441" i="2"/>
  <c r="G442" i="2" a="1"/>
  <c r="G442" i="2"/>
  <c r="G443" i="2" a="1"/>
  <c r="G443" i="2"/>
  <c r="G444" i="2" a="1"/>
  <c r="G444" i="2"/>
  <c r="G445" i="2" a="1"/>
  <c r="G445" i="2"/>
  <c r="G446" i="2" a="1"/>
  <c r="G446" i="2" s="1"/>
  <c r="G447" i="2" a="1"/>
  <c r="G447" i="2"/>
  <c r="G448" i="2" a="1"/>
  <c r="G448" i="2"/>
  <c r="G449" i="2" a="1"/>
  <c r="G449" i="2"/>
  <c r="G450" i="2" a="1"/>
  <c r="G450" i="2"/>
  <c r="G451" i="2" a="1"/>
  <c r="G451" i="2"/>
  <c r="G452" i="2" a="1"/>
  <c r="G452" i="2"/>
  <c r="G453" i="2" a="1"/>
  <c r="G453" i="2"/>
  <c r="G454" i="2" a="1"/>
  <c r="G454" i="2" s="1"/>
  <c r="G455" i="2" a="1"/>
  <c r="G455" i="2"/>
  <c r="G456" i="2" a="1"/>
  <c r="G456" i="2"/>
  <c r="G457" i="2" a="1"/>
  <c r="G457" i="2"/>
  <c r="G458" i="2" a="1"/>
  <c r="G458" i="2"/>
  <c r="G459" i="2" a="1"/>
  <c r="G459" i="2"/>
  <c r="G460" i="2" a="1"/>
  <c r="G460" i="2"/>
  <c r="G461" i="2" a="1"/>
  <c r="G461" i="2"/>
  <c r="G462" i="2" a="1"/>
  <c r="G462" i="2" s="1"/>
  <c r="G463" i="2" a="1"/>
  <c r="G463" i="2"/>
  <c r="G464" i="2" a="1"/>
  <c r="G464" i="2"/>
  <c r="G465" i="2" a="1"/>
  <c r="G465" i="2"/>
  <c r="G466" i="2" a="1"/>
  <c r="G466" i="2"/>
  <c r="G467" i="2" a="1"/>
  <c r="G467" i="2"/>
  <c r="G468" i="2" a="1"/>
  <c r="G468" i="2"/>
  <c r="G469" i="2" a="1"/>
  <c r="G469" i="2"/>
  <c r="G470" i="2" a="1"/>
  <c r="G470" i="2" s="1"/>
  <c r="G471" i="2" a="1"/>
  <c r="G471" i="2"/>
  <c r="G472" i="2" a="1"/>
  <c r="G472" i="2"/>
  <c r="G473" i="2" a="1"/>
  <c r="G473" i="2"/>
  <c r="G474" i="2" a="1"/>
  <c r="G474" i="2"/>
  <c r="G475" i="2" a="1"/>
  <c r="G475" i="2"/>
  <c r="G476" i="2" a="1"/>
  <c r="G476" i="2"/>
  <c r="G477" i="2" a="1"/>
  <c r="G477" i="2"/>
  <c r="G478" i="2" a="1"/>
  <c r="G478" i="2" s="1"/>
  <c r="G479" i="2" a="1"/>
  <c r="G479" i="2"/>
  <c r="G480" i="2" a="1"/>
  <c r="G480" i="2"/>
  <c r="G481" i="2" a="1"/>
  <c r="G481" i="2"/>
  <c r="G482" i="2" a="1"/>
  <c r="G482" i="2"/>
  <c r="G483" i="2" a="1"/>
  <c r="G483" i="2"/>
  <c r="G484" i="2" a="1"/>
  <c r="G484" i="2"/>
  <c r="G485" i="2" a="1"/>
  <c r="G485" i="2"/>
  <c r="G486" i="2" a="1"/>
  <c r="G486" i="2" s="1"/>
  <c r="G487" i="2" a="1"/>
  <c r="G487" i="2"/>
  <c r="G488" i="2" a="1"/>
  <c r="G488" i="2"/>
  <c r="G489" i="2" a="1"/>
  <c r="G489" i="2"/>
  <c r="G490" i="2" a="1"/>
  <c r="G490" i="2"/>
  <c r="G491" i="2" a="1"/>
  <c r="G491" i="2"/>
  <c r="G188" i="2" a="1"/>
  <c r="G188" i="2" s="1"/>
  <c r="G189" i="2" a="1"/>
  <c r="G189" i="2"/>
  <c r="G190" i="2" a="1"/>
  <c r="G190" i="2"/>
  <c r="G191" i="2" a="1"/>
  <c r="G191" i="2"/>
  <c r="G192" i="2" a="1"/>
  <c r="G192" i="2"/>
  <c r="G193" i="2" a="1"/>
  <c r="G193" i="2"/>
  <c r="G194" i="2" a="1"/>
  <c r="G194" i="2"/>
  <c r="G195" i="2" a="1"/>
  <c r="G195" i="2"/>
  <c r="G196" i="2" a="1"/>
  <c r="G196" i="2" s="1"/>
  <c r="G197" i="2" a="1"/>
  <c r="G197" i="2"/>
  <c r="G198" i="2" a="1"/>
  <c r="G198" i="2"/>
  <c r="G199" i="2" a="1"/>
  <c r="G199" i="2"/>
  <c r="G200" i="2" a="1"/>
  <c r="G200" i="2"/>
  <c r="G201" i="2" a="1"/>
  <c r="G201" i="2"/>
  <c r="G202" i="2" a="1"/>
  <c r="G202" i="2"/>
  <c r="G203" i="2" a="1"/>
  <c r="G203" i="2"/>
  <c r="G204" i="2" a="1"/>
  <c r="G204" i="2" s="1"/>
  <c r="G205" i="2" a="1"/>
  <c r="G205" i="2"/>
  <c r="G206" i="2" a="1"/>
  <c r="G206" i="2"/>
  <c r="G207" i="2" a="1"/>
  <c r="G207" i="2"/>
  <c r="G208" i="2" a="1"/>
  <c r="G208" i="2"/>
  <c r="G209" i="2" a="1"/>
  <c r="G209" i="2"/>
  <c r="G210" i="2" a="1"/>
  <c r="G210" i="2"/>
  <c r="G211" i="2" a="1"/>
  <c r="G211" i="2"/>
  <c r="G212" i="2" a="1"/>
  <c r="G212" i="2" s="1"/>
  <c r="G213" i="2" a="1"/>
  <c r="G213" i="2"/>
  <c r="G214" i="2" a="1"/>
  <c r="G214" i="2"/>
  <c r="G215" i="2" a="1"/>
  <c r="G215" i="2"/>
  <c r="G216" i="2" a="1"/>
  <c r="G216" i="2"/>
  <c r="G217" i="2" a="1"/>
  <c r="G217" i="2"/>
  <c r="G218" i="2" a="1"/>
  <c r="G218" i="2"/>
  <c r="G219" i="2" a="1"/>
  <c r="G219" i="2"/>
  <c r="G220" i="2" a="1"/>
  <c r="G220" i="2" s="1"/>
  <c r="G221" i="2" a="1"/>
  <c r="G221" i="2"/>
  <c r="G222" i="2" a="1"/>
  <c r="G222" i="2"/>
  <c r="G223" i="2" a="1"/>
  <c r="G223" i="2"/>
  <c r="G224" i="2" a="1"/>
  <c r="G224" i="2"/>
  <c r="G225" i="2" a="1"/>
  <c r="G225" i="2"/>
  <c r="G226" i="2" a="1"/>
  <c r="G226" i="2"/>
  <c r="G227" i="2" a="1"/>
  <c r="G227" i="2"/>
  <c r="G228" i="2" a="1"/>
  <c r="G228" i="2" s="1"/>
  <c r="G229" i="2" a="1"/>
  <c r="G229" i="2"/>
  <c r="G230" i="2" a="1"/>
  <c r="G230" i="2"/>
  <c r="G231" i="2" a="1"/>
  <c r="G231" i="2"/>
  <c r="G232" i="2" a="1"/>
  <c r="G232" i="2"/>
  <c r="G233" i="2" a="1"/>
  <c r="G233" i="2"/>
  <c r="G234" i="2" a="1"/>
  <c r="G234" i="2"/>
  <c r="G235" i="2" a="1"/>
  <c r="G235" i="2"/>
  <c r="G236" i="2" a="1"/>
  <c r="G236" i="2" s="1"/>
  <c r="G237" i="2" a="1"/>
  <c r="G237" i="2"/>
  <c r="G238" i="2" a="1"/>
  <c r="G238" i="2"/>
  <c r="G239" i="2" a="1"/>
  <c r="G239" i="2"/>
  <c r="G240" i="2" a="1"/>
  <c r="G240" i="2"/>
  <c r="G241" i="2" a="1"/>
  <c r="G241" i="2"/>
  <c r="G242" i="2" a="1"/>
  <c r="G242" i="2"/>
  <c r="G243" i="2" a="1"/>
  <c r="G243" i="2"/>
  <c r="G244" i="2" a="1"/>
  <c r="G244" i="2" s="1"/>
  <c r="G245" i="2" a="1"/>
  <c r="G245" i="2"/>
  <c r="G246" i="2" a="1"/>
  <c r="G246" i="2"/>
  <c r="G247" i="2" a="1"/>
  <c r="G247" i="2"/>
  <c r="G248" i="2" a="1"/>
  <c r="G248" i="2"/>
  <c r="G249" i="2" a="1"/>
  <c r="G249" i="2"/>
  <c r="G250" i="2" a="1"/>
  <c r="G250" i="2"/>
  <c r="G251" i="2" a="1"/>
  <c r="G251" i="2"/>
  <c r="G252" i="2" a="1"/>
  <c r="G252" i="2" s="1"/>
  <c r="G253" i="2" a="1"/>
  <c r="G253" i="2"/>
  <c r="G254" i="2" a="1"/>
  <c r="G254" i="2"/>
  <c r="G255" i="2" a="1"/>
  <c r="G255" i="2"/>
  <c r="G256" i="2" a="1"/>
  <c r="G256" i="2"/>
  <c r="G257" i="2" a="1"/>
  <c r="G257" i="2"/>
  <c r="G258" i="2" a="1"/>
  <c r="G258" i="2"/>
  <c r="G259" i="2" a="1"/>
  <c r="G259" i="2"/>
  <c r="G260" i="2" a="1"/>
  <c r="G260" i="2" s="1"/>
  <c r="G261" i="2" a="1"/>
  <c r="G261" i="2"/>
  <c r="G262" i="2" a="1"/>
  <c r="G262" i="2"/>
  <c r="G263" i="2" a="1"/>
  <c r="G263" i="2"/>
  <c r="G264" i="2" a="1"/>
  <c r="G264" i="2"/>
  <c r="G265" i="2" a="1"/>
  <c r="G265" i="2"/>
  <c r="G266" i="2" a="1"/>
  <c r="G266" i="2"/>
  <c r="G267" i="2" a="1"/>
  <c r="G267" i="2"/>
  <c r="G268" i="2" a="1"/>
  <c r="G268" i="2" s="1"/>
  <c r="G269" i="2" a="1"/>
  <c r="G269" i="2"/>
  <c r="G270" i="2" a="1"/>
  <c r="G270" i="2"/>
  <c r="G271" i="2" a="1"/>
  <c r="G271" i="2"/>
  <c r="G272" i="2" a="1"/>
  <c r="G272" i="2"/>
  <c r="G273" i="2" a="1"/>
  <c r="G273" i="2"/>
  <c r="G274" i="2" a="1"/>
  <c r="G274" i="2"/>
  <c r="G275" i="2" a="1"/>
  <c r="G275" i="2"/>
  <c r="G276" i="2" a="1"/>
  <c r="G276" i="2" s="1"/>
  <c r="G277" i="2" a="1"/>
  <c r="G277" i="2" s="1"/>
  <c r="G278" i="2" a="1"/>
  <c r="G278" i="2"/>
  <c r="G279" i="2" a="1"/>
  <c r="G279" i="2"/>
  <c r="G280" i="2" a="1"/>
  <c r="G280" i="2"/>
  <c r="G281" i="2" a="1"/>
  <c r="G281" i="2"/>
  <c r="G282" i="2" a="1"/>
  <c r="G282" i="2"/>
  <c r="G283" i="2" a="1"/>
  <c r="G283" i="2"/>
  <c r="G284" i="2" a="1"/>
  <c r="G284" i="2" s="1"/>
  <c r="G285" i="2" a="1"/>
  <c r="G285" i="2" s="1"/>
  <c r="G286" i="2" a="1"/>
  <c r="G286" i="2"/>
  <c r="G287" i="2" a="1"/>
  <c r="G287" i="2"/>
  <c r="G288" i="2" a="1"/>
  <c r="G288" i="2"/>
  <c r="G289" i="2" a="1"/>
  <c r="G289" i="2"/>
  <c r="G290" i="2" a="1"/>
  <c r="G290" i="2"/>
  <c r="G291" i="2" a="1"/>
  <c r="G291" i="2"/>
  <c r="G292" i="2" a="1"/>
  <c r="G292" i="2" s="1"/>
  <c r="G293" i="2" a="1"/>
  <c r="G293" i="2" s="1"/>
  <c r="G294" i="2" a="1"/>
  <c r="G294" i="2"/>
  <c r="G295" i="2" a="1"/>
  <c r="G295" i="2"/>
  <c r="G296" i="2" a="1"/>
  <c r="G296" i="2"/>
  <c r="G297" i="2" a="1"/>
  <c r="G297" i="2"/>
  <c r="G298" i="2" a="1"/>
  <c r="G298" i="2"/>
  <c r="G299" i="2" a="1"/>
  <c r="G299" i="2"/>
  <c r="G300" i="2" a="1"/>
  <c r="G300" i="2" s="1"/>
  <c r="G301" i="2" a="1"/>
  <c r="G301" i="2" s="1"/>
  <c r="G302" i="2" a="1"/>
  <c r="G302" i="2"/>
  <c r="G303" i="2" a="1"/>
  <c r="G303" i="2"/>
  <c r="G304" i="2" a="1"/>
  <c r="G304" i="2"/>
  <c r="G305" i="2" a="1"/>
  <c r="G305" i="2"/>
  <c r="G306" i="2" a="1"/>
  <c r="G306" i="2"/>
  <c r="G307" i="2" a="1"/>
  <c r="G307" i="2"/>
  <c r="G308" i="2" a="1"/>
  <c r="G308" i="2" s="1"/>
  <c r="G309" i="2" a="1"/>
  <c r="G309" i="2" s="1"/>
  <c r="G310" i="2" a="1"/>
  <c r="G310" i="2"/>
  <c r="G311" i="2" a="1"/>
  <c r="G311" i="2"/>
  <c r="G312" i="2" a="1"/>
  <c r="G312" i="2"/>
  <c r="G313" i="2" a="1"/>
  <c r="G313" i="2"/>
  <c r="G314" i="2" a="1"/>
  <c r="G314" i="2"/>
  <c r="G315" i="2" a="1"/>
  <c r="G315" i="2"/>
  <c r="G316" i="2" a="1"/>
  <c r="G316" i="2" s="1"/>
  <c r="G317" i="2" a="1"/>
  <c r="G317" i="2" s="1"/>
  <c r="G318" i="2" a="1"/>
  <c r="G318" i="2"/>
  <c r="G319" i="2" a="1"/>
  <c r="G319" i="2"/>
  <c r="G320" i="2" a="1"/>
  <c r="G320" i="2"/>
  <c r="G321" i="2" a="1"/>
  <c r="G321" i="2"/>
  <c r="G322" i="2" a="1"/>
  <c r="G322" i="2"/>
  <c r="G323" i="2" a="1"/>
  <c r="G323" i="2"/>
  <c r="G324" i="2" a="1"/>
  <c r="G324" i="2" s="1"/>
  <c r="G325" i="2" a="1"/>
  <c r="G325" i="2" s="1"/>
  <c r="G326" i="2" a="1"/>
  <c r="G326" i="2"/>
  <c r="G327" i="2" a="1"/>
  <c r="G327" i="2"/>
  <c r="G328" i="2" a="1"/>
  <c r="G328" i="2"/>
  <c r="G329" i="2" a="1"/>
  <c r="G329" i="2"/>
  <c r="G330" i="2" a="1"/>
  <c r="G330" i="2"/>
  <c r="G331" i="2" a="1"/>
  <c r="G331" i="2"/>
  <c r="G332" i="2" a="1"/>
  <c r="G332" i="2" s="1"/>
  <c r="G333" i="2" a="1"/>
  <c r="G333" i="2" s="1"/>
  <c r="G334" i="2" a="1"/>
  <c r="G334" i="2"/>
  <c r="G335" i="2" a="1"/>
  <c r="G335" i="2"/>
  <c r="G336" i="2" a="1"/>
  <c r="G336" i="2"/>
  <c r="G337" i="2" a="1"/>
  <c r="G337" i="2"/>
  <c r="G338" i="2" a="1"/>
  <c r="G338" i="2"/>
  <c r="G339" i="2" a="1"/>
  <c r="G339" i="2"/>
  <c r="G340" i="2" a="1"/>
  <c r="G340" i="2" s="1"/>
  <c r="G341" i="2" a="1"/>
  <c r="G341" i="2" s="1"/>
  <c r="G342" i="2" a="1"/>
  <c r="G342" i="2"/>
  <c r="G343" i="2" a="1"/>
  <c r="G343" i="2"/>
  <c r="G344" i="2" a="1"/>
  <c r="G344" i="2"/>
  <c r="G345" i="2" a="1"/>
  <c r="G345" i="2"/>
  <c r="G346" i="2" a="1"/>
  <c r="G346" i="2"/>
  <c r="G347" i="2" a="1"/>
  <c r="G347" i="2"/>
  <c r="G348" i="2" a="1"/>
  <c r="G348" i="2" s="1"/>
  <c r="G349" i="2" a="1"/>
  <c r="G349" i="2" s="1"/>
  <c r="G350" i="2" a="1"/>
  <c r="G350" i="2"/>
  <c r="G351" i="2" a="1"/>
  <c r="G351" i="2"/>
  <c r="G352" i="2" a="1"/>
  <c r="G352" i="2"/>
  <c r="G353" i="2" a="1"/>
  <c r="G353" i="2"/>
  <c r="G354" i="2" a="1"/>
  <c r="G354" i="2"/>
  <c r="G355" i="2" a="1"/>
  <c r="G355" i="2"/>
  <c r="G356" i="2" a="1"/>
  <c r="G356" i="2" s="1"/>
  <c r="G357" i="2" a="1"/>
  <c r="G357" i="2" s="1"/>
  <c r="G358" i="2" a="1"/>
  <c r="G358" i="2"/>
  <c r="G359" i="2" a="1"/>
  <c r="G359" i="2"/>
  <c r="G360" i="2" a="1"/>
  <c r="G360" i="2"/>
  <c r="G361" i="2" a="1"/>
  <c r="G361" i="2"/>
  <c r="G362" i="2" a="1"/>
  <c r="G362" i="2"/>
  <c r="G363" i="2" a="1"/>
  <c r="G363" i="2"/>
  <c r="G364" i="2" a="1"/>
  <c r="G364" i="2" s="1"/>
  <c r="G365" i="2" a="1"/>
  <c r="G365" i="2" s="1"/>
  <c r="G366" i="2" a="1"/>
  <c r="G366" i="2"/>
  <c r="G367" i="2" a="1"/>
  <c r="G367" i="2"/>
  <c r="G368" i="2" a="1"/>
  <c r="G368" i="2"/>
  <c r="G369" i="2" a="1"/>
  <c r="G369" i="2"/>
  <c r="G370" i="2" a="1"/>
  <c r="G370" i="2"/>
  <c r="G371" i="2" a="1"/>
  <c r="G371" i="2"/>
  <c r="G372" i="2" a="1"/>
  <c r="G372" i="2" s="1"/>
  <c r="G373" i="2" a="1"/>
  <c r="G373" i="2" s="1"/>
  <c r="G374" i="2" a="1"/>
  <c r="G374" i="2"/>
  <c r="G375" i="2" a="1"/>
  <c r="G375" i="2"/>
  <c r="G376" i="2" a="1"/>
  <c r="G376" i="2"/>
  <c r="G377" i="2" a="1"/>
  <c r="G377" i="2"/>
  <c r="G378" i="2" a="1"/>
  <c r="G378" i="2"/>
  <c r="G379" i="2" a="1"/>
  <c r="G379" i="2"/>
  <c r="G380" i="2" a="1"/>
  <c r="G380" i="2" s="1"/>
  <c r="G381" i="2" a="1"/>
  <c r="G381" i="2" s="1"/>
  <c r="G382" i="2" a="1"/>
  <c r="G382" i="2"/>
  <c r="G383" i="2" a="1"/>
  <c r="G383" i="2"/>
  <c r="G384" i="2" a="1"/>
  <c r="G384" i="2"/>
  <c r="G385" i="2" a="1"/>
  <c r="G385" i="2"/>
  <c r="G386" i="2" a="1"/>
  <c r="G386" i="2"/>
  <c r="G387" i="2" a="1"/>
  <c r="G387" i="2"/>
  <c r="G388" i="2" a="1"/>
  <c r="G388" i="2" s="1"/>
  <c r="G389" i="2" a="1"/>
  <c r="G389" i="2" s="1"/>
  <c r="G390" i="2" a="1"/>
  <c r="G390" i="2"/>
  <c r="G391" i="2" a="1"/>
  <c r="G391" i="2"/>
  <c r="G392" i="2" a="1"/>
  <c r="G392" i="2"/>
  <c r="G393" i="2" a="1"/>
  <c r="G393" i="2"/>
  <c r="G394" i="2" a="1"/>
  <c r="G394" i="2"/>
  <c r="G395" i="2" a="1"/>
  <c r="G395" i="2"/>
  <c r="G396" i="2" a="1"/>
  <c r="G396" i="2" s="1"/>
  <c r="G397" i="2" a="1"/>
  <c r="G397" i="2" s="1"/>
  <c r="G398" i="2" a="1"/>
  <c r="G398" i="2"/>
  <c r="G399" i="2" a="1"/>
  <c r="G399" i="2"/>
  <c r="G400" i="2" a="1"/>
  <c r="G400" i="2"/>
  <c r="G401" i="2" a="1"/>
  <c r="G401" i="2"/>
  <c r="G402" i="2" a="1"/>
  <c r="G402" i="2"/>
  <c r="G403" i="2" a="1"/>
  <c r="G403" i="2"/>
  <c r="G404" i="2" a="1"/>
  <c r="G404" i="2" s="1"/>
  <c r="G405" i="2" a="1"/>
  <c r="G405" i="2" s="1"/>
  <c r="G406" i="2" a="1"/>
  <c r="G406" i="2"/>
  <c r="G407" i="2" a="1"/>
  <c r="G407" i="2"/>
  <c r="G408" i="2" a="1"/>
  <c r="G408" i="2"/>
  <c r="G409" i="2" a="1"/>
  <c r="G409" i="2"/>
  <c r="G410" i="2" a="1"/>
  <c r="G410" i="2"/>
  <c r="G411" i="2" a="1"/>
  <c r="G411" i="2"/>
  <c r="G412" i="2" a="1"/>
  <c r="G412" i="2" s="1"/>
  <c r="G413" i="2" a="1"/>
  <c r="G413" i="2" s="1"/>
  <c r="G187" i="2" a="1"/>
  <c r="G187" i="2" s="1"/>
  <c r="G186" i="2" a="1"/>
  <c r="G186" i="2" s="1"/>
  <c r="G185" i="2" a="1"/>
  <c r="G185" i="2" s="1"/>
  <c r="G184" i="2" a="1"/>
  <c r="G184" i="2" s="1"/>
  <c r="G183" i="2" a="1"/>
  <c r="G183" i="2" s="1"/>
  <c r="G182" i="2" a="1"/>
  <c r="G182" i="2" s="1"/>
  <c r="G181" i="2" a="1"/>
  <c r="G181" i="2" s="1"/>
  <c r="G180" i="2" a="1"/>
  <c r="G180" i="2" s="1"/>
  <c r="G179" i="2" a="1"/>
  <c r="G179" i="2" s="1"/>
  <c r="G178" i="2" a="1"/>
  <c r="G178" i="2" s="1"/>
  <c r="G177" i="2" a="1"/>
  <c r="G177" i="2" s="1"/>
  <c r="G176" i="2" a="1"/>
  <c r="G176" i="2" s="1"/>
  <c r="G175" i="2" a="1"/>
  <c r="G175" i="2" s="1"/>
  <c r="G174" i="2" a="1"/>
  <c r="G174" i="2" s="1"/>
  <c r="G173" i="2" a="1"/>
  <c r="G173" i="2" s="1"/>
  <c r="G172" i="2" a="1"/>
  <c r="G172" i="2" s="1"/>
  <c r="G171" i="2" a="1"/>
  <c r="G171" i="2" s="1"/>
  <c r="G170" i="2" a="1"/>
  <c r="G170" i="2" s="1"/>
  <c r="G169" i="2" a="1"/>
  <c r="G169" i="2" s="1"/>
  <c r="G168" i="2" a="1"/>
  <c r="G168" i="2" s="1"/>
  <c r="G167" i="2" a="1"/>
  <c r="G167" i="2" s="1"/>
  <c r="G166" i="2" a="1"/>
  <c r="G166" i="2" s="1"/>
  <c r="G165" i="2" a="1"/>
  <c r="G165" i="2" s="1"/>
  <c r="G164" i="2" a="1"/>
  <c r="G164" i="2" s="1"/>
  <c r="G163" i="2" a="1"/>
  <c r="G163" i="2" s="1"/>
  <c r="G162" i="2" a="1"/>
  <c r="G162" i="2" s="1"/>
  <c r="G161" i="2" a="1"/>
  <c r="G161" i="2" s="1"/>
  <c r="G160" i="2" a="1"/>
  <c r="G160" i="2" s="1"/>
  <c r="G159" i="2" a="1"/>
  <c r="G159" i="2" s="1"/>
  <c r="G158" i="2" a="1"/>
  <c r="G158" i="2" s="1"/>
  <c r="G157" i="2" a="1"/>
  <c r="G157" i="2" s="1"/>
  <c r="G156" i="2" a="1"/>
  <c r="G156" i="2" s="1"/>
  <c r="G155" i="2" a="1"/>
  <c r="G155" i="2" s="1"/>
  <c r="G154" i="2" a="1"/>
  <c r="G154" i="2" s="1"/>
  <c r="G153" i="2" a="1"/>
  <c r="G153" i="2" s="1"/>
  <c r="G152" i="2" a="1"/>
  <c r="G152" i="2" s="1"/>
  <c r="G151" i="2" a="1"/>
  <c r="G151" i="2" s="1"/>
  <c r="G150" i="2" a="1"/>
  <c r="G150" i="2" s="1"/>
  <c r="G149" i="2" a="1"/>
  <c r="G149" i="2" s="1"/>
  <c r="G148" i="2" a="1"/>
  <c r="G148" i="2" s="1"/>
  <c r="G147" i="2" a="1"/>
  <c r="G147" i="2" s="1"/>
  <c r="G146" i="2" a="1"/>
  <c r="G146" i="2" s="1"/>
  <c r="G145" i="2" a="1"/>
  <c r="G145" i="2" s="1"/>
  <c r="G144" i="2" a="1"/>
  <c r="G144" i="2" s="1"/>
  <c r="G143" i="2" a="1"/>
  <c r="G143" i="2" s="1"/>
  <c r="G142" i="2" a="1"/>
  <c r="G142" i="2" s="1"/>
  <c r="G141" i="2" a="1"/>
  <c r="G141" i="2" s="1"/>
  <c r="G140" i="2" a="1"/>
  <c r="G140" i="2" s="1"/>
  <c r="G139" i="2" a="1"/>
  <c r="G139" i="2" s="1"/>
  <c r="G138" i="2" a="1"/>
  <c r="G138" i="2" s="1"/>
  <c r="G137" i="2" a="1"/>
  <c r="G137" i="2" s="1"/>
  <c r="G136" i="2" a="1"/>
  <c r="G136" i="2" s="1"/>
  <c r="G135" i="2" a="1"/>
  <c r="G135" i="2" s="1"/>
  <c r="G134" i="2" a="1"/>
  <c r="G134" i="2" s="1"/>
  <c r="G133" i="2" a="1"/>
  <c r="G133" i="2" s="1"/>
  <c r="G132" i="2" a="1"/>
  <c r="G132" i="2" s="1"/>
  <c r="G131" i="2" a="1"/>
  <c r="G131" i="2" s="1"/>
  <c r="G130" i="2" a="1"/>
  <c r="G130" i="2" s="1"/>
  <c r="G129" i="2" a="1"/>
  <c r="G129" i="2" s="1"/>
  <c r="G128" i="2" a="1"/>
  <c r="G128" i="2" s="1"/>
  <c r="G127" i="2" a="1"/>
  <c r="G127" i="2" s="1"/>
  <c r="G126" i="2" a="1"/>
  <c r="G126" i="2" s="1"/>
  <c r="G125" i="2" a="1"/>
  <c r="G125" i="2" s="1"/>
  <c r="G124" i="2" a="1"/>
  <c r="G124" i="2" s="1"/>
  <c r="G123" i="2" a="1"/>
  <c r="G123" i="2" s="1"/>
  <c r="G122" i="2" a="1"/>
  <c r="G122" i="2" s="1"/>
  <c r="G121" i="2" a="1"/>
  <c r="G121" i="2" s="1"/>
  <c r="G120" i="2" a="1"/>
  <c r="G120" i="2" s="1"/>
  <c r="G119" i="2" a="1"/>
  <c r="G119" i="2" s="1"/>
  <c r="G118" i="2" a="1"/>
  <c r="G118" i="2" s="1"/>
  <c r="G117" i="2" a="1"/>
  <c r="G117" i="2" s="1"/>
  <c r="G116" i="2" a="1"/>
  <c r="G116" i="2" s="1"/>
  <c r="G115" i="2" a="1"/>
  <c r="G115" i="2" s="1"/>
  <c r="G114" i="2" a="1"/>
  <c r="G114" i="2" s="1"/>
  <c r="G113" i="2" a="1"/>
  <c r="G113" i="2" s="1"/>
  <c r="G112" i="2" a="1"/>
  <c r="G112" i="2" s="1"/>
  <c r="G111" i="2" a="1"/>
  <c r="G111" i="2" s="1"/>
  <c r="G110" i="2" a="1"/>
  <c r="G110" i="2" s="1"/>
  <c r="G109" i="2" a="1"/>
  <c r="G109" i="2" s="1"/>
  <c r="G108" i="2" a="1"/>
  <c r="G108" i="2" s="1"/>
  <c r="G107" i="2" a="1"/>
  <c r="G107" i="2" s="1"/>
  <c r="G106" i="2" a="1"/>
  <c r="G106" i="2" s="1"/>
  <c r="G105" i="2" a="1"/>
  <c r="G105" i="2" s="1"/>
  <c r="G104" i="2" a="1"/>
  <c r="G104" i="2" s="1"/>
  <c r="G103" i="2" a="1"/>
  <c r="G103" i="2" s="1"/>
  <c r="G102" i="2" a="1"/>
  <c r="G102" i="2" s="1"/>
  <c r="G101" i="2" a="1"/>
  <c r="G101" i="2" s="1"/>
  <c r="G100" i="2" a="1"/>
  <c r="G100" i="2" s="1"/>
  <c r="G99" i="2" a="1"/>
  <c r="G99" i="2" s="1"/>
  <c r="G98" i="2" a="1"/>
  <c r="G98" i="2" s="1"/>
  <c r="G97" i="2" a="1"/>
  <c r="G97" i="2" s="1"/>
  <c r="G96" i="2" a="1"/>
  <c r="G96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85" i="2" a="1"/>
  <c r="G85" i="2" s="1"/>
  <c r="G84" i="2" a="1"/>
  <c r="G84" i="2" s="1"/>
  <c r="G83" i="2" a="1"/>
  <c r="G83" i="2" s="1"/>
  <c r="G82" i="2" a="1"/>
  <c r="G82" i="2" s="1"/>
  <c r="G81" i="2" a="1"/>
  <c r="G81" i="2" s="1"/>
  <c r="G80" i="2" a="1"/>
  <c r="G80" i="2" s="1"/>
  <c r="G79" i="2" a="1"/>
  <c r="G79" i="2" s="1"/>
  <c r="G78" i="2" a="1"/>
  <c r="G78" i="2" s="1"/>
  <c r="G77" i="2" a="1"/>
  <c r="G77" i="2" s="1"/>
  <c r="G76" i="2" a="1"/>
  <c r="G76" i="2" s="1"/>
  <c r="G75" i="2" a="1"/>
  <c r="G75" i="2" s="1"/>
  <c r="G74" i="2" a="1"/>
  <c r="G74" i="2" s="1"/>
  <c r="G73" i="2" a="1"/>
  <c r="G73" i="2" s="1"/>
  <c r="G72" i="2" a="1"/>
  <c r="G72" i="2" s="1"/>
  <c r="G71" i="2" a="1"/>
  <c r="G71" i="2" s="1"/>
  <c r="G70" i="2" a="1"/>
  <c r="G70" i="2" s="1"/>
  <c r="G69" i="2" a="1"/>
  <c r="G69" i="2" s="1"/>
  <c r="G68" i="2" a="1"/>
  <c r="G68" i="2" s="1"/>
  <c r="G67" i="2" a="1"/>
  <c r="G67" i="2" s="1"/>
  <c r="G66" i="2" a="1"/>
  <c r="G66" i="2" s="1"/>
  <c r="G65" i="2" a="1"/>
  <c r="G65" i="2" s="1"/>
  <c r="G64" i="2" a="1"/>
  <c r="G64" i="2" s="1"/>
  <c r="G63" i="2" a="1"/>
  <c r="G63" i="2" s="1"/>
  <c r="G62" i="2" a="1"/>
  <c r="G62" i="2" s="1"/>
  <c r="G61" i="2" a="1"/>
  <c r="G61" i="2" s="1"/>
  <c r="G60" i="2" a="1"/>
  <c r="G60" i="2" s="1"/>
  <c r="G59" i="2" a="1"/>
  <c r="G59" i="2" s="1"/>
  <c r="G58" i="2" a="1"/>
  <c r="G58" i="2" s="1"/>
  <c r="G57" i="2" a="1"/>
  <c r="G57" i="2" s="1"/>
  <c r="G56" i="2" a="1"/>
  <c r="G56" i="2" s="1"/>
  <c r="G55" i="2" a="1"/>
  <c r="G55" i="2" s="1"/>
  <c r="G54" i="2" a="1"/>
  <c r="G54" i="2" s="1"/>
  <c r="G53" i="2" a="1"/>
  <c r="G53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<sst xmlns="http://schemas.openxmlformats.org/spreadsheetml/2006/main" count="1692" uniqueCount="68">
  <si>
    <t>PlotNo</t>
  </si>
  <si>
    <t>Malleto</t>
  </si>
  <si>
    <t>Rubia manjith</t>
  </si>
  <si>
    <t>Chher Kaulo</t>
  </si>
  <si>
    <t>Bot Dhayero</t>
  </si>
  <si>
    <t>Lagerstroemia parviflora</t>
  </si>
  <si>
    <t>Tiju (Tendu)</t>
  </si>
  <si>
    <t>Jamun</t>
  </si>
  <si>
    <t>Bhalayo</t>
  </si>
  <si>
    <t>Semecarpus anacardium</t>
  </si>
  <si>
    <t>Jakarta</t>
  </si>
  <si>
    <t>Utish</t>
  </si>
  <si>
    <t>Alnus nepalensis</t>
  </si>
  <si>
    <t>Chilaune</t>
  </si>
  <si>
    <t>Kaichal</t>
  </si>
  <si>
    <t>Syal Fushro</t>
  </si>
  <si>
    <t>Seto Guyelo</t>
  </si>
  <si>
    <t>Sajan</t>
  </si>
  <si>
    <t>Jatropa curcus</t>
  </si>
  <si>
    <t>Mauwa</t>
  </si>
  <si>
    <t>Engelhardia spicata</t>
  </si>
  <si>
    <t>Semal</t>
  </si>
  <si>
    <t>Koiralo</t>
  </si>
  <si>
    <t>Bauhinia variegata</t>
  </si>
  <si>
    <t>Kafal</t>
  </si>
  <si>
    <t>Myrica esculenta</t>
  </si>
  <si>
    <t>Katus</t>
  </si>
  <si>
    <t>Castanopsis indica</t>
  </si>
  <si>
    <t>Amala</t>
  </si>
  <si>
    <t>Phyllanthus emblica</t>
  </si>
  <si>
    <t>Sal</t>
  </si>
  <si>
    <t>Shorea robusta</t>
  </si>
  <si>
    <t>Laligurans</t>
  </si>
  <si>
    <t>Rhododendron arboreum</t>
  </si>
  <si>
    <t>Seto Chandan</t>
  </si>
  <si>
    <t>Santalum album</t>
  </si>
  <si>
    <t>Kali Kath</t>
  </si>
  <si>
    <t>Myrsine semiserrata</t>
  </si>
  <si>
    <t>Banjh</t>
  </si>
  <si>
    <t>Quercus leucotrichophora</t>
  </si>
  <si>
    <t>Angeri</t>
  </si>
  <si>
    <t>Lyonia ovalifolia</t>
  </si>
  <si>
    <t>Paat Kande</t>
  </si>
  <si>
    <t>Jhingane</t>
  </si>
  <si>
    <t>Eurya acuminata</t>
  </si>
  <si>
    <t>Kathe Kaulo</t>
  </si>
  <si>
    <t>Chaulani</t>
  </si>
  <si>
    <t>Tipke</t>
  </si>
  <si>
    <t>Schima wallichii</t>
  </si>
  <si>
    <t>Eugenia jambolana</t>
  </si>
  <si>
    <t>Bombax ceiba</t>
  </si>
  <si>
    <t>species</t>
  </si>
  <si>
    <t>LocalName2016</t>
  </si>
  <si>
    <t>Tooni</t>
  </si>
  <si>
    <t>Simal</t>
  </si>
  <si>
    <t>Koirala</t>
  </si>
  <si>
    <t>Khirro</t>
  </si>
  <si>
    <t>Saj</t>
  </si>
  <si>
    <t>ScientName2016</t>
  </si>
  <si>
    <t>Cedrela Toona</t>
  </si>
  <si>
    <t>Wrightia arborea</t>
  </si>
  <si>
    <t>Site</t>
  </si>
  <si>
    <t>DBH2016</t>
  </si>
  <si>
    <t>Height2016</t>
  </si>
  <si>
    <t>DBH2019</t>
  </si>
  <si>
    <t>Height2019</t>
  </si>
  <si>
    <t>LocalName2019</t>
  </si>
  <si>
    <t>ScientName2019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</si>
</sst>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4" borderId="1" xfId="0" applyFont="1" applyFill="1" applyBorder="1"/>
    <xf numFmtId="0" fontId="0" fillId="4" borderId="0" xfId="0" applyFill="1"/>
    <xf numFmtId="0" fontId="0" fillId="4" borderId="1" xfId="0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1"/>
  <sheetViews>
    <sheetView tabSelected="1" workbookViewId="0">
      <pane ySplit="1" topLeftCell="A18" activePane="bottomLeft" state="frozen"/>
      <selection pane="bottomLeft" activeCell="E31" sqref="E31"/>
    </sheetView>
  </sheetViews>
  <sheetFormatPr defaultRowHeight="14.4" x14ac:dyDescent="0.3"/>
  <cols>
    <col min="1" max="1" width="7" style="2" customWidth="1"/>
    <col min="2" max="2" width="6.6640625" style="2" customWidth="1"/>
    <col min="3" max="3" width="8.88671875" style="1"/>
    <col min="4" max="4" width="11.44140625" style="1" customWidth="1"/>
    <col min="5" max="5" width="15.33203125" style="1" customWidth="1"/>
    <col min="6" max="6" width="16" style="1" customWidth="1"/>
  </cols>
  <sheetData>
    <row r="1" spans="1:7" x14ac:dyDescent="0.3">
      <c r="A1" s="5" t="s">
        <v>0</v>
      </c>
      <c r="B1" s="5" t="s">
        <v>61</v>
      </c>
      <c r="C1" s="6" t="s">
        <v>64</v>
      </c>
      <c r="D1" s="6" t="s">
        <v>65</v>
      </c>
      <c r="E1" s="6" t="s">
        <v>66</v>
      </c>
      <c r="F1" s="6" t="s">
        <v>67</v>
      </c>
      <c r="G1" s="7" t="s">
        <v>51</v>
      </c>
    </row>
    <row r="2" spans="1:7" x14ac:dyDescent="0.3">
      <c r="A2" s="2">
        <v>90001</v>
      </c>
      <c r="B2" s="2">
        <v>201</v>
      </c>
      <c r="C2" s="1">
        <v>31.1</v>
      </c>
      <c r="E2" s="1" t="s">
        <v>3</v>
      </c>
      <c r="G2" t="str" cm="1">
        <f t="array" ref="G2">_xlfn.IFS(F2="",E2,F2&lt;&gt;"",F2)</f>
        <v>Chher Kaulo</v>
      </c>
    </row>
    <row r="3" spans="1:7" x14ac:dyDescent="0.3">
      <c r="A3" s="2">
        <v>90001</v>
      </c>
      <c r="B3" s="2">
        <v>201</v>
      </c>
      <c r="G3" cm="1">
        <f t="array" ref="G3">_xlfn.IFS(F3="",E3,F3&lt;&gt;"",F3)</f>
        <v>0</v>
      </c>
    </row>
    <row r="4" spans="1:7" x14ac:dyDescent="0.3">
      <c r="A4" s="2">
        <v>90001</v>
      </c>
      <c r="B4" s="2">
        <v>201</v>
      </c>
      <c r="G4" cm="1">
        <f t="array" ref="G4">_xlfn.IFS(F4="",E4,F4&lt;&gt;"",F4)</f>
        <v>0</v>
      </c>
    </row>
    <row r="5" spans="1:7" x14ac:dyDescent="0.3">
      <c r="A5" s="2">
        <v>90001</v>
      </c>
      <c r="B5" s="2">
        <v>201</v>
      </c>
      <c r="C5" s="1">
        <v>33.4</v>
      </c>
      <c r="D5" s="1">
        <v>14.766</v>
      </c>
      <c r="E5" s="1" t="s">
        <v>7</v>
      </c>
      <c r="F5" s="1" t="s">
        <v>49</v>
      </c>
      <c r="G5" t="str" cm="1">
        <f t="array" ref="G5">_xlfn.IFS(F5="",E5,F5&lt;&gt;"",F5)</f>
        <v>Eugenia jambolana</v>
      </c>
    </row>
    <row r="6" spans="1:7" x14ac:dyDescent="0.3">
      <c r="A6" s="2">
        <v>90001</v>
      </c>
      <c r="B6" s="2">
        <v>201</v>
      </c>
      <c r="C6" s="1">
        <v>26.4</v>
      </c>
      <c r="D6" s="1">
        <v>20.148</v>
      </c>
      <c r="E6" s="1" t="s">
        <v>3</v>
      </c>
      <c r="G6" t="str" cm="1">
        <f t="array" ref="G6">_xlfn.IFS(F6="",E6,F6&lt;&gt;"",F6)</f>
        <v>Chher Kaulo</v>
      </c>
    </row>
    <row r="7" spans="1:7" x14ac:dyDescent="0.3">
      <c r="A7" s="2">
        <v>90001</v>
      </c>
      <c r="B7" s="2">
        <v>201</v>
      </c>
      <c r="C7" s="1">
        <v>28</v>
      </c>
      <c r="E7" s="1" t="s">
        <v>1</v>
      </c>
      <c r="F7" s="1" t="s">
        <v>2</v>
      </c>
      <c r="G7" t="str" cm="1">
        <f t="array" ref="G7">_xlfn.IFS(F7="",E7,F7&lt;&gt;"",F7)</f>
        <v>Rubia manjith</v>
      </c>
    </row>
    <row r="8" spans="1:7" x14ac:dyDescent="0.3">
      <c r="A8" s="2">
        <v>90001</v>
      </c>
      <c r="B8" s="2">
        <v>201</v>
      </c>
      <c r="C8" s="1">
        <v>15.3</v>
      </c>
      <c r="E8" s="1" t="s">
        <v>3</v>
      </c>
      <c r="G8" t="str" cm="1">
        <f t="array" ref="G8">_xlfn.IFS(F8="",E8,F8&lt;&gt;"",F8)</f>
        <v>Chher Kaulo</v>
      </c>
    </row>
    <row r="9" spans="1:7" x14ac:dyDescent="0.3">
      <c r="A9" s="2">
        <v>90001</v>
      </c>
      <c r="B9" s="2">
        <v>201</v>
      </c>
      <c r="C9" s="1">
        <v>28</v>
      </c>
      <c r="E9" s="1" t="s">
        <v>3</v>
      </c>
      <c r="G9" t="str" cm="1">
        <f t="array" ref="G9">_xlfn.IFS(F9="",E9,F9&lt;&gt;"",F9)</f>
        <v>Chher Kaulo</v>
      </c>
    </row>
    <row r="10" spans="1:7" x14ac:dyDescent="0.3">
      <c r="A10" s="2">
        <v>90001</v>
      </c>
      <c r="B10" s="2">
        <v>201</v>
      </c>
      <c r="C10" s="1">
        <v>15.3</v>
      </c>
      <c r="E10" s="1" t="s">
        <v>3</v>
      </c>
      <c r="G10" t="str" cm="1">
        <f t="array" ref="G10">_xlfn.IFS(F10="",E10,F10&lt;&gt;"",F10)</f>
        <v>Chher Kaulo</v>
      </c>
    </row>
    <row r="11" spans="1:7" x14ac:dyDescent="0.3">
      <c r="A11" s="2">
        <v>90001</v>
      </c>
      <c r="B11" s="2">
        <v>201</v>
      </c>
      <c r="C11" s="1">
        <v>28</v>
      </c>
      <c r="E11" s="1" t="s">
        <v>1</v>
      </c>
      <c r="F11" s="1" t="s">
        <v>2</v>
      </c>
      <c r="G11" t="str" cm="1">
        <f t="array" ref="G11">_xlfn.IFS(F11="",E11,F11&lt;&gt;"",F11)</f>
        <v>Rubia manjith</v>
      </c>
    </row>
    <row r="12" spans="1:7" x14ac:dyDescent="0.3">
      <c r="A12" s="2">
        <v>90001</v>
      </c>
      <c r="B12" s="2">
        <v>201</v>
      </c>
      <c r="C12" s="1">
        <v>24</v>
      </c>
      <c r="E12" s="1" t="s">
        <v>3</v>
      </c>
      <c r="G12" t="str" cm="1">
        <f t="array" ref="G12">_xlfn.IFS(F12="",E12,F12&lt;&gt;"",F12)</f>
        <v>Chher Kaulo</v>
      </c>
    </row>
    <row r="13" spans="1:7" x14ac:dyDescent="0.3">
      <c r="A13" s="2">
        <v>90001</v>
      </c>
      <c r="B13" s="2">
        <v>201</v>
      </c>
      <c r="C13" s="1">
        <v>30.9</v>
      </c>
      <c r="E13" s="1" t="s">
        <v>3</v>
      </c>
      <c r="G13" t="str" cm="1">
        <f t="array" ref="G13">_xlfn.IFS(F13="",E13,F13&lt;&gt;"",F13)</f>
        <v>Chher Kaulo</v>
      </c>
    </row>
    <row r="14" spans="1:7" x14ac:dyDescent="0.3">
      <c r="A14" s="2">
        <v>90001</v>
      </c>
      <c r="B14" s="2">
        <v>201</v>
      </c>
      <c r="C14" s="1">
        <v>21.7</v>
      </c>
      <c r="D14" s="1">
        <v>16.986000000000001</v>
      </c>
      <c r="E14" s="1" t="s">
        <v>3</v>
      </c>
      <c r="G14" t="str" cm="1">
        <f t="array" ref="G14">_xlfn.IFS(F14="",E14,F14&lt;&gt;"",F14)</f>
        <v>Chher Kaulo</v>
      </c>
    </row>
    <row r="15" spans="1:7" x14ac:dyDescent="0.3">
      <c r="A15" s="2">
        <v>90001</v>
      </c>
      <c r="B15" s="2">
        <v>201</v>
      </c>
      <c r="C15" s="1">
        <v>23.4</v>
      </c>
      <c r="E15" s="1" t="s">
        <v>4</v>
      </c>
      <c r="F15" s="1" t="s">
        <v>5</v>
      </c>
      <c r="G15" t="str" cm="1">
        <f t="array" ref="G15">_xlfn.IFS(F15="",E15,F15&lt;&gt;"",F15)</f>
        <v>Lagerstroemia parviflora</v>
      </c>
    </row>
    <row r="16" spans="1:7" x14ac:dyDescent="0.3">
      <c r="A16" s="2">
        <v>90001</v>
      </c>
      <c r="B16" s="2">
        <v>201</v>
      </c>
      <c r="C16" s="1">
        <v>14.5</v>
      </c>
      <c r="E16" s="1" t="s">
        <v>3</v>
      </c>
      <c r="G16" t="str" cm="1">
        <f t="array" ref="G16">_xlfn.IFS(F16="",E16,F16&lt;&gt;"",F16)</f>
        <v>Chher Kaulo</v>
      </c>
    </row>
    <row r="17" spans="1:7" x14ac:dyDescent="0.3">
      <c r="A17" s="2">
        <v>90001</v>
      </c>
      <c r="B17" s="2">
        <v>201</v>
      </c>
      <c r="C17" s="1">
        <v>31</v>
      </c>
      <c r="D17" s="1">
        <v>26.788</v>
      </c>
      <c r="E17" s="1" t="s">
        <v>1</v>
      </c>
      <c r="F17" s="1" t="s">
        <v>2</v>
      </c>
      <c r="G17" t="str" cm="1">
        <f t="array" ref="G17">_xlfn.IFS(F17="",E17,F17&lt;&gt;"",F17)</f>
        <v>Rubia manjith</v>
      </c>
    </row>
    <row r="18" spans="1:7" x14ac:dyDescent="0.3">
      <c r="A18" s="2">
        <v>90001</v>
      </c>
      <c r="B18" s="2">
        <v>201</v>
      </c>
      <c r="G18" cm="1">
        <f t="array" ref="G18">_xlfn.IFS(F18="",E18,F18&lt;&gt;"",F18)</f>
        <v>0</v>
      </c>
    </row>
    <row r="19" spans="1:7" x14ac:dyDescent="0.3">
      <c r="A19" s="2">
        <v>90001</v>
      </c>
      <c r="B19" s="2">
        <v>201</v>
      </c>
      <c r="C19" s="1">
        <v>16.5</v>
      </c>
      <c r="E19" s="1" t="s">
        <v>3</v>
      </c>
      <c r="G19" t="str" cm="1">
        <f t="array" ref="G19">_xlfn.IFS(F19="",E19,F19&lt;&gt;"",F19)</f>
        <v>Chher Kaulo</v>
      </c>
    </row>
    <row r="20" spans="1:7" x14ac:dyDescent="0.3">
      <c r="A20" s="2">
        <v>90001</v>
      </c>
      <c r="B20" s="2">
        <v>201</v>
      </c>
      <c r="C20" s="1">
        <v>5</v>
      </c>
      <c r="E20" s="1" t="s">
        <v>6</v>
      </c>
      <c r="G20" t="str" cm="1">
        <f t="array" ref="G20">_xlfn.IFS(F20="",E20,F20&lt;&gt;"",F20)</f>
        <v>Tiju (Tendu)</v>
      </c>
    </row>
    <row r="21" spans="1:7" x14ac:dyDescent="0.3">
      <c r="A21" s="2">
        <v>90001</v>
      </c>
      <c r="B21" s="2">
        <v>201</v>
      </c>
      <c r="C21" s="1">
        <v>7.6</v>
      </c>
      <c r="D21" s="1">
        <v>18.655999999999999</v>
      </c>
      <c r="E21" s="1" t="s">
        <v>3</v>
      </c>
      <c r="G21" t="str" cm="1">
        <f t="array" ref="G21">_xlfn.IFS(F21="",E21,F21&lt;&gt;"",F21)</f>
        <v>Chher Kaulo</v>
      </c>
    </row>
    <row r="22" spans="1:7" x14ac:dyDescent="0.3">
      <c r="A22" s="2">
        <v>90001</v>
      </c>
      <c r="B22" s="2">
        <v>201</v>
      </c>
      <c r="G22" cm="1">
        <f t="array" ref="G22">_xlfn.IFS(F22="",E22,F22&lt;&gt;"",F22)</f>
        <v>0</v>
      </c>
    </row>
    <row r="23" spans="1:7" x14ac:dyDescent="0.3">
      <c r="A23" s="2">
        <v>90001</v>
      </c>
      <c r="B23" s="2">
        <v>201</v>
      </c>
      <c r="G23" cm="1">
        <f t="array" ref="G23">_xlfn.IFS(F23="",E23,F23&lt;&gt;"",F23)</f>
        <v>0</v>
      </c>
    </row>
    <row r="24" spans="1:7" x14ac:dyDescent="0.3">
      <c r="A24" s="2">
        <v>90001</v>
      </c>
      <c r="B24" s="2">
        <v>201</v>
      </c>
      <c r="G24" cm="1">
        <f t="array" ref="G24">_xlfn.IFS(F24="",E24,F24&lt;&gt;"",F24)</f>
        <v>0</v>
      </c>
    </row>
    <row r="25" spans="1:7" x14ac:dyDescent="0.3">
      <c r="A25" s="2">
        <v>90001</v>
      </c>
      <c r="B25" s="2">
        <v>201</v>
      </c>
      <c r="C25" s="1">
        <v>8.5</v>
      </c>
      <c r="E25" s="1" t="s">
        <v>3</v>
      </c>
      <c r="G25" t="str" cm="1">
        <f t="array" ref="G25">_xlfn.IFS(F25="",E25,F25&lt;&gt;"",F25)</f>
        <v>Chher Kaulo</v>
      </c>
    </row>
    <row r="26" spans="1:7" x14ac:dyDescent="0.3">
      <c r="A26" s="2">
        <v>90001</v>
      </c>
      <c r="B26" s="2">
        <v>201</v>
      </c>
      <c r="C26" s="1">
        <v>16.5</v>
      </c>
      <c r="E26" s="1" t="s">
        <v>3</v>
      </c>
      <c r="G26" t="str" cm="1">
        <f t="array" ref="G26">_xlfn.IFS(F26="",E26,F26&lt;&gt;"",F26)</f>
        <v>Chher Kaulo</v>
      </c>
    </row>
    <row r="27" spans="1:7" x14ac:dyDescent="0.3">
      <c r="A27" s="2">
        <v>90001</v>
      </c>
      <c r="B27" s="2">
        <v>201</v>
      </c>
      <c r="G27" cm="1">
        <f t="array" ref="G27">_xlfn.IFS(F27="",E27,F27&lt;&gt;"",F27)</f>
        <v>0</v>
      </c>
    </row>
    <row r="28" spans="1:7" x14ac:dyDescent="0.3">
      <c r="A28" s="2">
        <v>90001</v>
      </c>
      <c r="B28" s="2">
        <v>201</v>
      </c>
      <c r="G28" cm="1">
        <f t="array" ref="G28">_xlfn.IFS(F28="",E28,F28&lt;&gt;"",F28)</f>
        <v>0</v>
      </c>
    </row>
    <row r="29" spans="1:7" x14ac:dyDescent="0.3">
      <c r="A29" s="2">
        <v>90001</v>
      </c>
      <c r="B29" s="2">
        <v>201</v>
      </c>
      <c r="C29" s="1">
        <v>29</v>
      </c>
      <c r="E29" s="1" t="s">
        <v>3</v>
      </c>
      <c r="G29" t="str" cm="1">
        <f t="array" ref="G29">_xlfn.IFS(F29="",E29,F29&lt;&gt;"",F29)</f>
        <v>Chher Kaulo</v>
      </c>
    </row>
    <row r="30" spans="1:7" x14ac:dyDescent="0.3">
      <c r="A30" s="2">
        <v>90001</v>
      </c>
      <c r="B30" s="2">
        <v>201</v>
      </c>
      <c r="C30" s="1">
        <v>19.5</v>
      </c>
      <c r="E30" s="1" t="s">
        <v>4</v>
      </c>
      <c r="F30" s="1" t="s">
        <v>5</v>
      </c>
      <c r="G30" t="str" cm="1">
        <f t="array" ref="G30">_xlfn.IFS(F30="",E30,F30&lt;&gt;"",F30)</f>
        <v>Lagerstroemia parviflora</v>
      </c>
    </row>
    <row r="31" spans="1:7" x14ac:dyDescent="0.3">
      <c r="A31" s="2">
        <v>90001</v>
      </c>
      <c r="B31" s="2">
        <v>201</v>
      </c>
      <c r="C31" s="1">
        <v>24.5</v>
      </c>
      <c r="E31" s="1" t="s">
        <v>7</v>
      </c>
      <c r="F31" s="1" t="s">
        <v>49</v>
      </c>
      <c r="G31" t="str" cm="1">
        <f t="array" ref="G31">_xlfn.IFS(F31="",E31,F31&lt;&gt;"",F31)</f>
        <v>Eugenia jambolana</v>
      </c>
    </row>
    <row r="32" spans="1:7" x14ac:dyDescent="0.3">
      <c r="A32" s="2">
        <v>90001</v>
      </c>
      <c r="B32" s="2">
        <v>201</v>
      </c>
      <c r="C32" s="1">
        <v>26</v>
      </c>
      <c r="E32" s="1" t="s">
        <v>8</v>
      </c>
      <c r="F32" s="1" t="s">
        <v>9</v>
      </c>
      <c r="G32" t="str" cm="1">
        <f t="array" ref="G32">_xlfn.IFS(F32="",E32,F32&lt;&gt;"",F32)</f>
        <v>Semecarpus anacardium</v>
      </c>
    </row>
    <row r="33" spans="1:7" x14ac:dyDescent="0.3">
      <c r="A33" s="2">
        <v>90001</v>
      </c>
      <c r="B33" s="2">
        <v>201</v>
      </c>
      <c r="C33" s="1">
        <v>36.4</v>
      </c>
      <c r="E33" s="1" t="s">
        <v>3</v>
      </c>
      <c r="G33" t="str" cm="1">
        <f t="array" ref="G33">_xlfn.IFS(F33="",E33,F33&lt;&gt;"",F33)</f>
        <v>Chher Kaulo</v>
      </c>
    </row>
    <row r="34" spans="1:7" x14ac:dyDescent="0.3">
      <c r="A34" s="2">
        <v>90001</v>
      </c>
      <c r="B34" s="2">
        <v>201</v>
      </c>
      <c r="C34" s="1">
        <v>21.4</v>
      </c>
      <c r="E34" s="1" t="s">
        <v>3</v>
      </c>
      <c r="G34" t="str" cm="1">
        <f t="array" ref="G34">_xlfn.IFS(F34="",E34,F34&lt;&gt;"",F34)</f>
        <v>Chher Kaulo</v>
      </c>
    </row>
    <row r="35" spans="1:7" x14ac:dyDescent="0.3">
      <c r="A35" s="2">
        <v>90001</v>
      </c>
      <c r="B35" s="2">
        <v>201</v>
      </c>
      <c r="C35" s="1">
        <v>18.2</v>
      </c>
      <c r="E35" s="1" t="s">
        <v>4</v>
      </c>
      <c r="F35" s="1" t="s">
        <v>5</v>
      </c>
      <c r="G35" t="str" cm="1">
        <f t="array" ref="G35">_xlfn.IFS(F35="",E35,F35&lt;&gt;"",F35)</f>
        <v>Lagerstroemia parviflora</v>
      </c>
    </row>
    <row r="36" spans="1:7" x14ac:dyDescent="0.3">
      <c r="A36" s="2">
        <v>90001</v>
      </c>
      <c r="B36" s="2">
        <v>201</v>
      </c>
      <c r="C36" s="1">
        <v>17</v>
      </c>
      <c r="D36" s="1">
        <v>15.881600000000001</v>
      </c>
      <c r="E36" s="1" t="s">
        <v>3</v>
      </c>
      <c r="G36" t="str" cm="1">
        <f t="array" ref="G36">_xlfn.IFS(F36="",E36,F36&lt;&gt;"",F36)</f>
        <v>Chher Kaulo</v>
      </c>
    </row>
    <row r="37" spans="1:7" x14ac:dyDescent="0.3">
      <c r="A37" s="2">
        <v>90001</v>
      </c>
      <c r="B37" s="2">
        <v>201</v>
      </c>
      <c r="G37" cm="1">
        <f t="array" ref="G37">_xlfn.IFS(F37="",E37,F37&lt;&gt;"",F37)</f>
        <v>0</v>
      </c>
    </row>
    <row r="38" spans="1:7" x14ac:dyDescent="0.3">
      <c r="A38" s="2">
        <v>90001</v>
      </c>
      <c r="B38" s="2">
        <v>201</v>
      </c>
      <c r="C38" s="1">
        <v>16</v>
      </c>
      <c r="D38" s="1">
        <v>8.8879999999999999</v>
      </c>
      <c r="E38" s="1" t="s">
        <v>10</v>
      </c>
      <c r="G38" t="str" cm="1">
        <f t="array" ref="G38">_xlfn.IFS(F38="",E38,F38&lt;&gt;"",F38)</f>
        <v>Jakarta</v>
      </c>
    </row>
    <row r="39" spans="1:7" x14ac:dyDescent="0.3">
      <c r="A39" s="2">
        <v>90001</v>
      </c>
      <c r="B39" s="2">
        <v>201</v>
      </c>
      <c r="C39" s="1">
        <v>17.5</v>
      </c>
      <c r="E39" s="1" t="s">
        <v>10</v>
      </c>
      <c r="G39" t="str" cm="1">
        <f t="array" ref="G39">_xlfn.IFS(F39="",E39,F39&lt;&gt;"",F39)</f>
        <v>Jakarta</v>
      </c>
    </row>
    <row r="40" spans="1:7" x14ac:dyDescent="0.3">
      <c r="A40" s="2">
        <v>90001</v>
      </c>
      <c r="B40" s="2">
        <v>201</v>
      </c>
      <c r="C40" s="1">
        <v>7.9</v>
      </c>
      <c r="E40" s="1" t="s">
        <v>3</v>
      </c>
      <c r="G40" t="str" cm="1">
        <f t="array" ref="G40">_xlfn.IFS(F40="",E40,F40&lt;&gt;"",F40)</f>
        <v>Chher Kaulo</v>
      </c>
    </row>
    <row r="41" spans="1:7" x14ac:dyDescent="0.3">
      <c r="A41" s="2">
        <v>90001</v>
      </c>
      <c r="B41" s="2">
        <v>201</v>
      </c>
      <c r="C41" s="1">
        <v>6</v>
      </c>
      <c r="E41" s="1" t="s">
        <v>3</v>
      </c>
      <c r="G41" t="str" cm="1">
        <f t="array" ref="G41">_xlfn.IFS(F41="",E41,F41&lt;&gt;"",F41)</f>
        <v>Chher Kaulo</v>
      </c>
    </row>
    <row r="42" spans="1:7" x14ac:dyDescent="0.3">
      <c r="A42" s="2">
        <v>90001</v>
      </c>
      <c r="B42" s="2">
        <v>201</v>
      </c>
      <c r="C42" s="1">
        <v>5.5</v>
      </c>
      <c r="E42" s="1" t="s">
        <v>3</v>
      </c>
      <c r="G42" t="str" cm="1">
        <f t="array" ref="G42">_xlfn.IFS(F42="",E42,F42&lt;&gt;"",F42)</f>
        <v>Chher Kaulo</v>
      </c>
    </row>
    <row r="43" spans="1:7" x14ac:dyDescent="0.3">
      <c r="A43" s="2">
        <v>90001</v>
      </c>
      <c r="B43" s="2">
        <v>201</v>
      </c>
      <c r="C43" s="1">
        <v>15.9</v>
      </c>
      <c r="E43" s="1" t="s">
        <v>3</v>
      </c>
      <c r="G43" t="str" cm="1">
        <f t="array" ref="G43">_xlfn.IFS(F43="",E43,F43&lt;&gt;"",F43)</f>
        <v>Chher Kaulo</v>
      </c>
    </row>
    <row r="44" spans="1:7" x14ac:dyDescent="0.3">
      <c r="A44" s="3">
        <v>90001</v>
      </c>
      <c r="B44" s="3">
        <v>201</v>
      </c>
      <c r="C44" s="4">
        <v>17.5</v>
      </c>
      <c r="D44" s="4"/>
      <c r="E44" s="4" t="s">
        <v>3</v>
      </c>
      <c r="F44" s="4"/>
      <c r="G44" t="str" cm="1">
        <f t="array" ref="G44">_xlfn.IFS(F44="",E44,F44&lt;&gt;"",F44)</f>
        <v>Chher Kaulo</v>
      </c>
    </row>
    <row r="45" spans="1:7" x14ac:dyDescent="0.3">
      <c r="A45" s="2">
        <v>90004</v>
      </c>
      <c r="B45" s="2">
        <v>201</v>
      </c>
      <c r="C45" s="1">
        <v>20.6</v>
      </c>
      <c r="D45" s="1">
        <v>21.609000000000002</v>
      </c>
      <c r="E45" s="1" t="s">
        <v>11</v>
      </c>
      <c r="F45" s="1" t="s">
        <v>12</v>
      </c>
      <c r="G45" t="str" cm="1">
        <f t="array" ref="G45">_xlfn.IFS(F45="",E45,F45&lt;&gt;"",F45)</f>
        <v>Alnus nepalensis</v>
      </c>
    </row>
    <row r="46" spans="1:7" x14ac:dyDescent="0.3">
      <c r="A46" s="2">
        <v>90004</v>
      </c>
      <c r="B46" s="2">
        <v>201</v>
      </c>
      <c r="C46" s="1">
        <v>46.4</v>
      </c>
      <c r="E46" s="1" t="s">
        <v>11</v>
      </c>
      <c r="F46" s="1" t="s">
        <v>12</v>
      </c>
      <c r="G46" t="str" cm="1">
        <f t="array" ref="G46">_xlfn.IFS(F46="",E46,F46&lt;&gt;"",F46)</f>
        <v>Alnus nepalensis</v>
      </c>
    </row>
    <row r="47" spans="1:7" x14ac:dyDescent="0.3">
      <c r="A47" s="2">
        <v>90004</v>
      </c>
      <c r="B47" s="2">
        <v>201</v>
      </c>
      <c r="C47" s="1">
        <v>39</v>
      </c>
      <c r="E47" s="1" t="s">
        <v>11</v>
      </c>
      <c r="F47" s="1" t="s">
        <v>12</v>
      </c>
      <c r="G47" t="str" cm="1">
        <f t="array" ref="G47">_xlfn.IFS(F47="",E47,F47&lt;&gt;"",F47)</f>
        <v>Alnus nepalensis</v>
      </c>
    </row>
    <row r="48" spans="1:7" x14ac:dyDescent="0.3">
      <c r="A48" s="2">
        <v>90004</v>
      </c>
      <c r="B48" s="2">
        <v>201</v>
      </c>
      <c r="G48" cm="1">
        <f t="array" ref="G48">_xlfn.IFS(F48="",E48,F48&lt;&gt;"",F48)</f>
        <v>0</v>
      </c>
    </row>
    <row r="49" spans="1:7" x14ac:dyDescent="0.3">
      <c r="A49" s="2">
        <v>90004</v>
      </c>
      <c r="B49" s="2">
        <v>201</v>
      </c>
      <c r="C49" s="1">
        <v>31.4</v>
      </c>
      <c r="E49" s="1" t="s">
        <v>11</v>
      </c>
      <c r="F49" s="1" t="s">
        <v>12</v>
      </c>
      <c r="G49" t="str" cm="1">
        <f t="array" ref="G49">_xlfn.IFS(F49="",E49,F49&lt;&gt;"",F49)</f>
        <v>Alnus nepalensis</v>
      </c>
    </row>
    <row r="50" spans="1:7" x14ac:dyDescent="0.3">
      <c r="A50" s="2">
        <v>90004</v>
      </c>
      <c r="B50" s="2">
        <v>201</v>
      </c>
      <c r="C50" s="1">
        <v>48.3</v>
      </c>
      <c r="E50" s="1" t="s">
        <v>11</v>
      </c>
      <c r="F50" s="1" t="s">
        <v>12</v>
      </c>
      <c r="G50" t="str" cm="1">
        <f t="array" ref="G50">_xlfn.IFS(F50="",E50,F50&lt;&gt;"",F50)</f>
        <v>Alnus nepalensis</v>
      </c>
    </row>
    <row r="51" spans="1:7" x14ac:dyDescent="0.3">
      <c r="A51" s="2">
        <v>90004</v>
      </c>
      <c r="B51" s="2">
        <v>201</v>
      </c>
      <c r="C51" s="1">
        <v>18.399999999999999</v>
      </c>
      <c r="E51" s="1" t="s">
        <v>13</v>
      </c>
      <c r="F51" s="1" t="s">
        <v>48</v>
      </c>
      <c r="G51" t="str" cm="1">
        <f t="array" ref="G51">_xlfn.IFS(F51="",E51,F51&lt;&gt;"",F51)</f>
        <v>Schima wallichii</v>
      </c>
    </row>
    <row r="52" spans="1:7" x14ac:dyDescent="0.3">
      <c r="A52" s="2">
        <v>90004</v>
      </c>
      <c r="B52" s="2">
        <v>201</v>
      </c>
      <c r="C52" s="1">
        <v>50.5</v>
      </c>
      <c r="D52" s="1">
        <v>32.648000000000003</v>
      </c>
      <c r="E52" s="1" t="s">
        <v>11</v>
      </c>
      <c r="F52" s="1" t="s">
        <v>12</v>
      </c>
      <c r="G52" t="str" cm="1">
        <f t="array" ref="G52">_xlfn.IFS(F52="",E52,F52&lt;&gt;"",F52)</f>
        <v>Alnus nepalensis</v>
      </c>
    </row>
    <row r="53" spans="1:7" x14ac:dyDescent="0.3">
      <c r="A53" s="2">
        <v>90004</v>
      </c>
      <c r="B53" s="2">
        <v>201</v>
      </c>
      <c r="G53" cm="1">
        <f t="array" ref="G53">_xlfn.IFS(F53="",E53,F53&lt;&gt;"",F53)</f>
        <v>0</v>
      </c>
    </row>
    <row r="54" spans="1:7" x14ac:dyDescent="0.3">
      <c r="A54" s="2">
        <v>90004</v>
      </c>
      <c r="B54" s="2">
        <v>201</v>
      </c>
      <c r="C54" s="1">
        <v>14.5</v>
      </c>
      <c r="D54" s="1">
        <v>12.992000000000001</v>
      </c>
      <c r="E54" s="1" t="s">
        <v>1</v>
      </c>
      <c r="F54" s="1" t="s">
        <v>2</v>
      </c>
      <c r="G54" t="str" cm="1">
        <f t="array" ref="G54">_xlfn.IFS(F54="",E54,F54&lt;&gt;"",F54)</f>
        <v>Rubia manjith</v>
      </c>
    </row>
    <row r="55" spans="1:7" x14ac:dyDescent="0.3">
      <c r="A55" s="2">
        <v>90004</v>
      </c>
      <c r="B55" s="2">
        <v>201</v>
      </c>
      <c r="C55" s="1">
        <v>29.5</v>
      </c>
      <c r="E55" s="1" t="s">
        <v>11</v>
      </c>
      <c r="F55" s="1" t="s">
        <v>12</v>
      </c>
      <c r="G55" t="str" cm="1">
        <f t="array" ref="G55">_xlfn.IFS(F55="",E55,F55&lt;&gt;"",F55)</f>
        <v>Alnus nepalensis</v>
      </c>
    </row>
    <row r="56" spans="1:7" x14ac:dyDescent="0.3">
      <c r="A56" s="2">
        <v>90004</v>
      </c>
      <c r="B56" s="2">
        <v>201</v>
      </c>
      <c r="C56" s="1">
        <v>12.3</v>
      </c>
      <c r="E56" s="1" t="s">
        <v>13</v>
      </c>
      <c r="F56" s="1" t="s">
        <v>48</v>
      </c>
      <c r="G56" t="str" cm="1">
        <f t="array" ref="G56">_xlfn.IFS(F56="",E56,F56&lt;&gt;"",F56)</f>
        <v>Schima wallichii</v>
      </c>
    </row>
    <row r="57" spans="1:7" x14ac:dyDescent="0.3">
      <c r="A57" s="2">
        <v>90004</v>
      </c>
      <c r="B57" s="2">
        <v>201</v>
      </c>
      <c r="C57" s="1">
        <v>38</v>
      </c>
      <c r="E57" s="1" t="s">
        <v>11</v>
      </c>
      <c r="F57" s="1" t="s">
        <v>12</v>
      </c>
      <c r="G57" t="str" cm="1">
        <f t="array" ref="G57">_xlfn.IFS(F57="",E57,F57&lt;&gt;"",F57)</f>
        <v>Alnus nepalensis</v>
      </c>
    </row>
    <row r="58" spans="1:7" x14ac:dyDescent="0.3">
      <c r="A58" s="2">
        <v>90004</v>
      </c>
      <c r="B58" s="2">
        <v>201</v>
      </c>
      <c r="C58" s="1">
        <v>36.299999999999997</v>
      </c>
      <c r="E58" s="1" t="s">
        <v>11</v>
      </c>
      <c r="F58" s="1" t="s">
        <v>12</v>
      </c>
      <c r="G58" t="str" cm="1">
        <f t="array" ref="G58">_xlfn.IFS(F58="",E58,F58&lt;&gt;"",F58)</f>
        <v>Alnus nepalensis</v>
      </c>
    </row>
    <row r="59" spans="1:7" x14ac:dyDescent="0.3">
      <c r="A59" s="2">
        <v>90004</v>
      </c>
      <c r="B59" s="2">
        <v>201</v>
      </c>
      <c r="C59" s="1">
        <v>18.5</v>
      </c>
      <c r="E59" s="1" t="s">
        <v>11</v>
      </c>
      <c r="F59" s="1" t="s">
        <v>12</v>
      </c>
      <c r="G59" t="str" cm="1">
        <f t="array" ref="G59">_xlfn.IFS(F59="",E59,F59&lt;&gt;"",F59)</f>
        <v>Alnus nepalensis</v>
      </c>
    </row>
    <row r="60" spans="1:7" x14ac:dyDescent="0.3">
      <c r="A60" s="2">
        <v>90004</v>
      </c>
      <c r="B60" s="2">
        <v>201</v>
      </c>
      <c r="G60" cm="1">
        <f t="array" ref="G60">_xlfn.IFS(F60="",E60,F60&lt;&gt;"",F60)</f>
        <v>0</v>
      </c>
    </row>
    <row r="61" spans="1:7" x14ac:dyDescent="0.3">
      <c r="A61" s="2">
        <v>90004</v>
      </c>
      <c r="B61" s="2">
        <v>201</v>
      </c>
      <c r="C61" s="1">
        <v>5.5</v>
      </c>
      <c r="D61" s="1">
        <v>3.339</v>
      </c>
      <c r="E61" s="1" t="s">
        <v>13</v>
      </c>
      <c r="F61" s="1" t="s">
        <v>48</v>
      </c>
      <c r="G61" t="str" cm="1">
        <f t="array" ref="G61">_xlfn.IFS(F61="",E61,F61&lt;&gt;"",F61)</f>
        <v>Schima wallichii</v>
      </c>
    </row>
    <row r="62" spans="1:7" x14ac:dyDescent="0.3">
      <c r="A62" s="3">
        <v>90004</v>
      </c>
      <c r="B62" s="3">
        <v>201</v>
      </c>
      <c r="C62" s="4">
        <v>17.100000000000001</v>
      </c>
      <c r="D62" s="4"/>
      <c r="E62" s="4" t="s">
        <v>13</v>
      </c>
      <c r="F62" s="4" t="s">
        <v>48</v>
      </c>
      <c r="G62" t="str" cm="1">
        <f t="array" ref="G62">_xlfn.IFS(F62="",E62,F62&lt;&gt;"",F62)</f>
        <v>Schima wallichii</v>
      </c>
    </row>
    <row r="63" spans="1:7" x14ac:dyDescent="0.3">
      <c r="A63" s="2">
        <v>90005</v>
      </c>
      <c r="B63" s="2">
        <v>201</v>
      </c>
      <c r="C63" s="1">
        <v>64</v>
      </c>
      <c r="E63" s="1" t="s">
        <v>19</v>
      </c>
      <c r="F63" s="1" t="s">
        <v>20</v>
      </c>
      <c r="G63" t="str" cm="1">
        <f t="array" ref="G63">_xlfn.IFS(F63="",E63,F63&lt;&gt;"",F63)</f>
        <v>Engelhardia spicata</v>
      </c>
    </row>
    <row r="64" spans="1:7" x14ac:dyDescent="0.3">
      <c r="A64" s="2">
        <v>90005</v>
      </c>
      <c r="B64" s="2">
        <v>201</v>
      </c>
      <c r="C64" s="1">
        <v>14</v>
      </c>
      <c r="D64" s="1">
        <v>5.9039999999999999</v>
      </c>
      <c r="E64" s="1" t="s">
        <v>16</v>
      </c>
      <c r="G64" t="str" cm="1">
        <f t="array" ref="G64">_xlfn.IFS(F64="",E64,F64&lt;&gt;"",F64)</f>
        <v>Seto Guyelo</v>
      </c>
    </row>
    <row r="65" spans="1:7" x14ac:dyDescent="0.3">
      <c r="A65" s="2">
        <v>90005</v>
      </c>
      <c r="B65" s="2">
        <v>201</v>
      </c>
      <c r="C65" s="1">
        <v>22</v>
      </c>
      <c r="E65" s="1" t="s">
        <v>16</v>
      </c>
      <c r="G65" t="str" cm="1">
        <f t="array" ref="G65">_xlfn.IFS(F65="",E65,F65&lt;&gt;"",F65)</f>
        <v>Seto Guyelo</v>
      </c>
    </row>
    <row r="66" spans="1:7" x14ac:dyDescent="0.3">
      <c r="A66" s="2">
        <v>90005</v>
      </c>
      <c r="B66" s="2">
        <v>201</v>
      </c>
      <c r="C66" s="1">
        <v>5.9</v>
      </c>
      <c r="D66" s="1">
        <v>4.08</v>
      </c>
      <c r="E66" s="1" t="s">
        <v>21</v>
      </c>
      <c r="F66" s="1" t="s">
        <v>50</v>
      </c>
      <c r="G66" t="str" cm="1">
        <f t="array" ref="G66">_xlfn.IFS(F66="",E66,F66&lt;&gt;"",F66)</f>
        <v>Bombax ceiba</v>
      </c>
    </row>
    <row r="67" spans="1:7" x14ac:dyDescent="0.3">
      <c r="A67" s="2">
        <v>90005</v>
      </c>
      <c r="B67" s="2">
        <v>201</v>
      </c>
      <c r="C67" s="1">
        <v>12.6</v>
      </c>
      <c r="D67" s="1">
        <v>9.5920000000000005</v>
      </c>
      <c r="E67" s="1" t="s">
        <v>13</v>
      </c>
      <c r="F67" s="1" t="s">
        <v>48</v>
      </c>
      <c r="G67" t="str" cm="1">
        <f t="array" ref="G67">_xlfn.IFS(F67="",E67,F67&lt;&gt;"",F67)</f>
        <v>Schima wallichii</v>
      </c>
    </row>
    <row r="68" spans="1:7" x14ac:dyDescent="0.3">
      <c r="A68" s="2">
        <v>90005</v>
      </c>
      <c r="B68" s="2">
        <v>201</v>
      </c>
      <c r="C68" s="1">
        <v>23.3</v>
      </c>
      <c r="E68" s="1" t="s">
        <v>16</v>
      </c>
      <c r="G68" t="str" cm="1">
        <f t="array" ref="G68">_xlfn.IFS(F68="",E68,F68&lt;&gt;"",F68)</f>
        <v>Seto Guyelo</v>
      </c>
    </row>
    <row r="69" spans="1:7" x14ac:dyDescent="0.3">
      <c r="A69" s="2">
        <v>90005</v>
      </c>
      <c r="B69" s="2">
        <v>201</v>
      </c>
      <c r="C69" s="1">
        <v>17</v>
      </c>
      <c r="D69" s="1">
        <v>9.4499999999999993</v>
      </c>
      <c r="E69" s="1" t="s">
        <v>19</v>
      </c>
      <c r="F69" s="1" t="s">
        <v>20</v>
      </c>
      <c r="G69" t="str" cm="1">
        <f t="array" ref="G69">_xlfn.IFS(F69="",E69,F69&lt;&gt;"",F69)</f>
        <v>Engelhardia spicata</v>
      </c>
    </row>
    <row r="70" spans="1:7" x14ac:dyDescent="0.3">
      <c r="A70" s="2">
        <v>90005</v>
      </c>
      <c r="B70" s="2">
        <v>201</v>
      </c>
      <c r="C70" s="1">
        <v>12.4</v>
      </c>
      <c r="E70" s="1" t="s">
        <v>14</v>
      </c>
      <c r="G70" t="str" cm="1">
        <f t="array" ref="G70">_xlfn.IFS(F70="",E70,F70&lt;&gt;"",F70)</f>
        <v>Kaichal</v>
      </c>
    </row>
    <row r="71" spans="1:7" x14ac:dyDescent="0.3">
      <c r="A71" s="2">
        <v>90005</v>
      </c>
      <c r="B71" s="2">
        <v>201</v>
      </c>
      <c r="C71" s="1">
        <v>44</v>
      </c>
      <c r="E71" s="1" t="s">
        <v>22</v>
      </c>
      <c r="F71" s="1" t="s">
        <v>23</v>
      </c>
      <c r="G71" t="str" cm="1">
        <f t="array" ref="G71">_xlfn.IFS(F71="",E71,F71&lt;&gt;"",F71)</f>
        <v>Bauhinia variegata</v>
      </c>
    </row>
    <row r="72" spans="1:7" x14ac:dyDescent="0.3">
      <c r="A72" s="2">
        <v>90005</v>
      </c>
      <c r="B72" s="2">
        <v>201</v>
      </c>
      <c r="C72" s="1">
        <v>5.8</v>
      </c>
      <c r="E72" s="1" t="s">
        <v>14</v>
      </c>
      <c r="G72" t="str" cm="1">
        <f t="array" ref="G72">_xlfn.IFS(F72="",E72,F72&lt;&gt;"",F72)</f>
        <v>Kaichal</v>
      </c>
    </row>
    <row r="73" spans="1:7" x14ac:dyDescent="0.3">
      <c r="A73" s="2">
        <v>90005</v>
      </c>
      <c r="B73" s="2">
        <v>201</v>
      </c>
      <c r="C73" s="1">
        <v>9.8000000000000007</v>
      </c>
      <c r="E73" s="1" t="s">
        <v>15</v>
      </c>
      <c r="G73" t="str" cm="1">
        <f t="array" ref="G73">_xlfn.IFS(F73="",E73,F73&lt;&gt;"",F73)</f>
        <v>Syal Fushro</v>
      </c>
    </row>
    <row r="74" spans="1:7" x14ac:dyDescent="0.3">
      <c r="A74" s="2">
        <v>90005</v>
      </c>
      <c r="B74" s="2">
        <v>201</v>
      </c>
      <c r="C74" s="1">
        <v>21.8</v>
      </c>
      <c r="E74" s="1" t="s">
        <v>16</v>
      </c>
      <c r="G74" t="str" cm="1">
        <f t="array" ref="G74">_xlfn.IFS(F74="",E74,F74&lt;&gt;"",F74)</f>
        <v>Seto Guyelo</v>
      </c>
    </row>
    <row r="75" spans="1:7" x14ac:dyDescent="0.3">
      <c r="A75" s="2">
        <v>90005</v>
      </c>
      <c r="B75" s="2">
        <v>201</v>
      </c>
      <c r="C75" s="1">
        <v>7.5</v>
      </c>
      <c r="E75" s="1" t="s">
        <v>16</v>
      </c>
      <c r="G75" t="str" cm="1">
        <f t="array" ref="G75">_xlfn.IFS(F75="",E75,F75&lt;&gt;"",F75)</f>
        <v>Seto Guyelo</v>
      </c>
    </row>
    <row r="76" spans="1:7" x14ac:dyDescent="0.3">
      <c r="A76" s="2">
        <v>90005</v>
      </c>
      <c r="B76" s="2">
        <v>201</v>
      </c>
      <c r="C76" s="1">
        <v>11</v>
      </c>
      <c r="E76" s="1" t="s">
        <v>17</v>
      </c>
      <c r="F76" s="1" t="s">
        <v>18</v>
      </c>
      <c r="G76" t="str" cm="1">
        <f t="array" ref="G76">_xlfn.IFS(F76="",E76,F76&lt;&gt;"",F76)</f>
        <v>Jatropa curcus</v>
      </c>
    </row>
    <row r="77" spans="1:7" x14ac:dyDescent="0.3">
      <c r="A77" s="2">
        <v>90005</v>
      </c>
      <c r="B77" s="2">
        <v>201</v>
      </c>
      <c r="C77" s="1">
        <v>22.6</v>
      </c>
      <c r="D77" s="1">
        <v>13.86</v>
      </c>
      <c r="E77" s="1" t="s">
        <v>19</v>
      </c>
      <c r="F77" s="1" t="s">
        <v>20</v>
      </c>
      <c r="G77" t="str" cm="1">
        <f t="array" ref="G77">_xlfn.IFS(F77="",E77,F77&lt;&gt;"",F77)</f>
        <v>Engelhardia spicata</v>
      </c>
    </row>
    <row r="78" spans="1:7" x14ac:dyDescent="0.3">
      <c r="A78" s="2">
        <v>90005</v>
      </c>
      <c r="B78" s="2">
        <v>201</v>
      </c>
      <c r="C78" s="1">
        <v>24</v>
      </c>
      <c r="E78" s="1" t="s">
        <v>16</v>
      </c>
      <c r="G78" t="str" cm="1">
        <f t="array" ref="G78">_xlfn.IFS(F78="",E78,F78&lt;&gt;"",F78)</f>
        <v>Seto Guyelo</v>
      </c>
    </row>
    <row r="79" spans="1:7" x14ac:dyDescent="0.3">
      <c r="A79" s="2">
        <v>90005</v>
      </c>
      <c r="B79" s="2">
        <v>201</v>
      </c>
      <c r="C79" s="1">
        <v>41.8</v>
      </c>
      <c r="E79" s="1" t="s">
        <v>19</v>
      </c>
      <c r="F79" s="1" t="s">
        <v>20</v>
      </c>
      <c r="G79" t="str" cm="1">
        <f t="array" ref="G79">_xlfn.IFS(F79="",E79,F79&lt;&gt;"",F79)</f>
        <v>Engelhardia spicata</v>
      </c>
    </row>
    <row r="80" spans="1:7" x14ac:dyDescent="0.3">
      <c r="A80" s="3">
        <v>90005</v>
      </c>
      <c r="B80" s="3">
        <v>201</v>
      </c>
      <c r="C80" s="4">
        <v>23</v>
      </c>
      <c r="D80" s="4"/>
      <c r="E80" s="4" t="s">
        <v>19</v>
      </c>
      <c r="F80" s="4" t="s">
        <v>20</v>
      </c>
      <c r="G80" t="str" cm="1">
        <f t="array" ref="G80">_xlfn.IFS(F80="",E80,F80&lt;&gt;"",F80)</f>
        <v>Engelhardia spicata</v>
      </c>
    </row>
    <row r="81" spans="1:7" x14ac:dyDescent="0.3">
      <c r="A81" s="2">
        <v>90006</v>
      </c>
      <c r="B81" s="2">
        <v>201</v>
      </c>
      <c r="C81" s="1">
        <v>82</v>
      </c>
      <c r="E81" s="1" t="s">
        <v>13</v>
      </c>
      <c r="F81" s="1" t="s">
        <v>48</v>
      </c>
      <c r="G81" t="str" cm="1">
        <f t="array" ref="G81">_xlfn.IFS(F81="",E81,F81&lt;&gt;"",F81)</f>
        <v>Schima wallichii</v>
      </c>
    </row>
    <row r="82" spans="1:7" x14ac:dyDescent="0.3">
      <c r="A82" s="2">
        <v>90006</v>
      </c>
      <c r="B82" s="2">
        <v>201</v>
      </c>
      <c r="C82" s="1">
        <v>25</v>
      </c>
      <c r="E82" s="1" t="s">
        <v>13</v>
      </c>
      <c r="F82" s="1" t="s">
        <v>48</v>
      </c>
      <c r="G82" t="str" cm="1">
        <f t="array" ref="G82">_xlfn.IFS(F82="",E82,F82&lt;&gt;"",F82)</f>
        <v>Schima wallichii</v>
      </c>
    </row>
    <row r="83" spans="1:7" x14ac:dyDescent="0.3">
      <c r="A83" s="2">
        <v>90006</v>
      </c>
      <c r="B83" s="2">
        <v>201</v>
      </c>
      <c r="C83" s="1">
        <v>26</v>
      </c>
      <c r="D83" s="1">
        <v>13.824999999999999</v>
      </c>
      <c r="E83" s="1" t="s">
        <v>13</v>
      </c>
      <c r="F83" s="1" t="s">
        <v>48</v>
      </c>
      <c r="G83" t="str" cm="1">
        <f t="array" ref="G83">_xlfn.IFS(F83="",E83,F83&lt;&gt;"",F83)</f>
        <v>Schima wallichii</v>
      </c>
    </row>
    <row r="84" spans="1:7" x14ac:dyDescent="0.3">
      <c r="A84" s="2">
        <v>90006</v>
      </c>
      <c r="B84" s="2">
        <v>201</v>
      </c>
      <c r="C84" s="1">
        <v>70</v>
      </c>
      <c r="E84" s="1" t="s">
        <v>13</v>
      </c>
      <c r="F84" s="1" t="s">
        <v>48</v>
      </c>
      <c r="G84" t="str" cm="1">
        <f t="array" ref="G84">_xlfn.IFS(F84="",E84,F84&lt;&gt;"",F84)</f>
        <v>Schima wallichii</v>
      </c>
    </row>
    <row r="85" spans="1:7" x14ac:dyDescent="0.3">
      <c r="A85" s="2">
        <v>90006</v>
      </c>
      <c r="B85" s="2">
        <v>201</v>
      </c>
      <c r="C85" s="1">
        <v>19</v>
      </c>
      <c r="E85" s="1" t="s">
        <v>13</v>
      </c>
      <c r="F85" s="1" t="s">
        <v>48</v>
      </c>
      <c r="G85" t="str" cm="1">
        <f t="array" ref="G85">_xlfn.IFS(F85="",E85,F85&lt;&gt;"",F85)</f>
        <v>Schima wallichii</v>
      </c>
    </row>
    <row r="86" spans="1:7" x14ac:dyDescent="0.3">
      <c r="A86" s="2">
        <v>90006</v>
      </c>
      <c r="B86" s="2">
        <v>201</v>
      </c>
      <c r="C86" s="1">
        <v>20</v>
      </c>
      <c r="E86" s="1" t="s">
        <v>13</v>
      </c>
      <c r="F86" s="1" t="s">
        <v>48</v>
      </c>
      <c r="G86" t="str" cm="1">
        <f t="array" ref="G86">_xlfn.IFS(F86="",E86,F86&lt;&gt;"",F86)</f>
        <v>Schima wallichii</v>
      </c>
    </row>
    <row r="87" spans="1:7" x14ac:dyDescent="0.3">
      <c r="A87" s="2">
        <v>90006</v>
      </c>
      <c r="B87" s="2">
        <v>201</v>
      </c>
      <c r="C87" s="1">
        <v>26</v>
      </c>
      <c r="D87" s="1">
        <v>14.065</v>
      </c>
      <c r="E87" s="1" t="s">
        <v>13</v>
      </c>
      <c r="F87" s="1" t="s">
        <v>48</v>
      </c>
      <c r="G87" t="str" cm="1">
        <f t="array" ref="G87">_xlfn.IFS(F87="",E87,F87&lt;&gt;"",F87)</f>
        <v>Schima wallichii</v>
      </c>
    </row>
    <row r="88" spans="1:7" x14ac:dyDescent="0.3">
      <c r="A88" s="2">
        <v>90006</v>
      </c>
      <c r="B88" s="2">
        <v>201</v>
      </c>
      <c r="C88" s="1">
        <v>24.5</v>
      </c>
      <c r="E88" s="1" t="s">
        <v>13</v>
      </c>
      <c r="F88" s="1" t="s">
        <v>48</v>
      </c>
      <c r="G88" t="str" cm="1">
        <f t="array" ref="G88">_xlfn.IFS(F88="",E88,F88&lt;&gt;"",F88)</f>
        <v>Schima wallichii</v>
      </c>
    </row>
    <row r="89" spans="1:7" x14ac:dyDescent="0.3">
      <c r="A89" s="2">
        <v>90006</v>
      </c>
      <c r="B89" s="2">
        <v>201</v>
      </c>
      <c r="C89" s="1">
        <v>21.7</v>
      </c>
      <c r="E89" s="1" t="s">
        <v>13</v>
      </c>
      <c r="F89" s="1" t="s">
        <v>48</v>
      </c>
      <c r="G89" t="str" cm="1">
        <f t="array" ref="G89">_xlfn.IFS(F89="",E89,F89&lt;&gt;"",F89)</f>
        <v>Schima wallichii</v>
      </c>
    </row>
    <row r="90" spans="1:7" x14ac:dyDescent="0.3">
      <c r="A90" s="2">
        <v>90006</v>
      </c>
      <c r="B90" s="2">
        <v>201</v>
      </c>
      <c r="C90" s="1">
        <v>17.5</v>
      </c>
      <c r="E90" s="1" t="s">
        <v>13</v>
      </c>
      <c r="F90" s="1" t="s">
        <v>48</v>
      </c>
      <c r="G90" t="str" cm="1">
        <f t="array" ref="G90">_xlfn.IFS(F90="",E90,F90&lt;&gt;"",F90)</f>
        <v>Schima wallichii</v>
      </c>
    </row>
    <row r="91" spans="1:7" x14ac:dyDescent="0.3">
      <c r="A91" s="2">
        <v>90006</v>
      </c>
      <c r="B91" s="2">
        <v>201</v>
      </c>
      <c r="C91" s="1">
        <v>67.8</v>
      </c>
      <c r="E91" s="1" t="s">
        <v>13</v>
      </c>
      <c r="F91" s="1" t="s">
        <v>48</v>
      </c>
      <c r="G91" t="str" cm="1">
        <f t="array" ref="G91">_xlfn.IFS(F91="",E91,F91&lt;&gt;"",F91)</f>
        <v>Schima wallichii</v>
      </c>
    </row>
    <row r="92" spans="1:7" x14ac:dyDescent="0.3">
      <c r="A92" s="2">
        <v>90006</v>
      </c>
      <c r="B92" s="2">
        <v>201</v>
      </c>
      <c r="C92" s="1">
        <v>16.7</v>
      </c>
      <c r="E92" s="1" t="s">
        <v>13</v>
      </c>
      <c r="F92" s="1" t="s">
        <v>48</v>
      </c>
      <c r="G92" t="str" cm="1">
        <f t="array" ref="G92">_xlfn.IFS(F92="",E92,F92&lt;&gt;"",F92)</f>
        <v>Schima wallichii</v>
      </c>
    </row>
    <row r="93" spans="1:7" x14ac:dyDescent="0.3">
      <c r="A93" s="2">
        <v>90006</v>
      </c>
      <c r="B93" s="2">
        <v>201</v>
      </c>
      <c r="G93" cm="1">
        <f t="array" ref="G93">_xlfn.IFS(F93="",E93,F93&lt;&gt;"",F93)</f>
        <v>0</v>
      </c>
    </row>
    <row r="94" spans="1:7" x14ac:dyDescent="0.3">
      <c r="A94" s="2">
        <v>90006</v>
      </c>
      <c r="B94" s="2">
        <v>201</v>
      </c>
      <c r="C94" s="1">
        <v>52.5</v>
      </c>
      <c r="E94" s="1" t="s">
        <v>13</v>
      </c>
      <c r="F94" s="1" t="s">
        <v>48</v>
      </c>
      <c r="G94" t="str" cm="1">
        <f t="array" ref="G94">_xlfn.IFS(F94="",E94,F94&lt;&gt;"",F94)</f>
        <v>Schima wallichii</v>
      </c>
    </row>
    <row r="95" spans="1:7" x14ac:dyDescent="0.3">
      <c r="A95" s="2">
        <v>90006</v>
      </c>
      <c r="B95" s="2">
        <v>201</v>
      </c>
      <c r="G95" cm="1">
        <f t="array" ref="G95">_xlfn.IFS(F95="",E95,F95&lt;&gt;"",F95)</f>
        <v>0</v>
      </c>
    </row>
    <row r="96" spans="1:7" x14ac:dyDescent="0.3">
      <c r="A96" s="2">
        <v>90006</v>
      </c>
      <c r="B96" s="2">
        <v>201</v>
      </c>
      <c r="C96" s="1">
        <v>20.5</v>
      </c>
      <c r="E96" s="1" t="s">
        <v>13</v>
      </c>
      <c r="F96" s="1" t="s">
        <v>48</v>
      </c>
      <c r="G96" t="str" cm="1">
        <f t="array" ref="G96">_xlfn.IFS(F96="",E96,F96&lt;&gt;"",F96)</f>
        <v>Schima wallichii</v>
      </c>
    </row>
    <row r="97" spans="1:7" x14ac:dyDescent="0.3">
      <c r="A97" s="2">
        <v>90006</v>
      </c>
      <c r="B97" s="2">
        <v>201</v>
      </c>
      <c r="C97" s="1">
        <v>29</v>
      </c>
      <c r="E97" s="1" t="s">
        <v>13</v>
      </c>
      <c r="F97" s="1" t="s">
        <v>48</v>
      </c>
      <c r="G97" t="str" cm="1">
        <f t="array" ref="G97">_xlfn.IFS(F97="",E97,F97&lt;&gt;"",F97)</f>
        <v>Schima wallichii</v>
      </c>
    </row>
    <row r="98" spans="1:7" x14ac:dyDescent="0.3">
      <c r="A98" s="2">
        <v>90006</v>
      </c>
      <c r="B98" s="2">
        <v>201</v>
      </c>
      <c r="C98" s="1">
        <v>23</v>
      </c>
      <c r="E98" s="1" t="s">
        <v>13</v>
      </c>
      <c r="F98" s="1" t="s">
        <v>48</v>
      </c>
      <c r="G98" t="str" cm="1">
        <f t="array" ref="G98">_xlfn.IFS(F98="",E98,F98&lt;&gt;"",F98)</f>
        <v>Schima wallichii</v>
      </c>
    </row>
    <row r="99" spans="1:7" x14ac:dyDescent="0.3">
      <c r="A99" s="2">
        <v>90006</v>
      </c>
      <c r="B99" s="2">
        <v>201</v>
      </c>
      <c r="C99" s="1">
        <v>19</v>
      </c>
      <c r="E99" s="1" t="s">
        <v>13</v>
      </c>
      <c r="F99" s="1" t="s">
        <v>48</v>
      </c>
      <c r="G99" t="str" cm="1">
        <f t="array" ref="G99">_xlfn.IFS(F99="",E99,F99&lt;&gt;"",F99)</f>
        <v>Schima wallichii</v>
      </c>
    </row>
    <row r="100" spans="1:7" x14ac:dyDescent="0.3">
      <c r="A100" s="3">
        <v>90006</v>
      </c>
      <c r="B100" s="3">
        <v>201</v>
      </c>
      <c r="C100" s="4">
        <v>36.4</v>
      </c>
      <c r="D100" s="4"/>
      <c r="E100" s="4" t="s">
        <v>24</v>
      </c>
      <c r="F100" s="4" t="s">
        <v>25</v>
      </c>
      <c r="G100" t="str" cm="1">
        <f t="array" ref="G100">_xlfn.IFS(F100="",E100,F100&lt;&gt;"",F100)</f>
        <v>Myrica esculenta</v>
      </c>
    </row>
    <row r="101" spans="1:7" x14ac:dyDescent="0.3">
      <c r="A101" s="2">
        <v>90010</v>
      </c>
      <c r="B101" s="2">
        <v>202</v>
      </c>
      <c r="C101" s="1">
        <v>26.7</v>
      </c>
      <c r="E101" s="1" t="s">
        <v>7</v>
      </c>
      <c r="F101" s="1" t="s">
        <v>49</v>
      </c>
      <c r="G101" t="str" cm="1">
        <f t="array" ref="G101">_xlfn.IFS(F101="",E101,F101&lt;&gt;"",F101)</f>
        <v>Eugenia jambolana</v>
      </c>
    </row>
    <row r="102" spans="1:7" x14ac:dyDescent="0.3">
      <c r="A102" s="2">
        <v>90010</v>
      </c>
      <c r="B102" s="2">
        <v>202</v>
      </c>
      <c r="C102" s="1">
        <v>28.61</v>
      </c>
      <c r="E102" s="1" t="s">
        <v>26</v>
      </c>
      <c r="F102" s="1" t="s">
        <v>27</v>
      </c>
      <c r="G102" t="str" cm="1">
        <f t="array" ref="G102">_xlfn.IFS(F102="",E102,F102&lt;&gt;"",F102)</f>
        <v>Castanopsis indica</v>
      </c>
    </row>
    <row r="103" spans="1:7" x14ac:dyDescent="0.3">
      <c r="A103" s="2">
        <v>90010</v>
      </c>
      <c r="B103" s="2">
        <v>202</v>
      </c>
      <c r="C103" s="1">
        <v>14.8</v>
      </c>
      <c r="E103" s="1" t="s">
        <v>26</v>
      </c>
      <c r="F103" s="1" t="s">
        <v>27</v>
      </c>
      <c r="G103" t="str" cm="1">
        <f t="array" ref="G103">_xlfn.IFS(F103="",E103,F103&lt;&gt;"",F103)</f>
        <v>Castanopsis indica</v>
      </c>
    </row>
    <row r="104" spans="1:7" x14ac:dyDescent="0.3">
      <c r="A104" s="2">
        <v>90010</v>
      </c>
      <c r="B104" s="2">
        <v>202</v>
      </c>
      <c r="G104" cm="1">
        <f t="array" ref="G104">_xlfn.IFS(F104="",E104,F104&lt;&gt;"",F104)</f>
        <v>0</v>
      </c>
    </row>
    <row r="105" spans="1:7" x14ac:dyDescent="0.3">
      <c r="A105" s="2">
        <v>90010</v>
      </c>
      <c r="B105" s="2">
        <v>202</v>
      </c>
      <c r="C105" s="1">
        <v>16</v>
      </c>
      <c r="D105" s="1">
        <v>8.74</v>
      </c>
      <c r="E105" s="1" t="s">
        <v>7</v>
      </c>
      <c r="F105" s="1" t="s">
        <v>49</v>
      </c>
      <c r="G105" t="str" cm="1">
        <f t="array" ref="G105">_xlfn.IFS(F105="",E105,F105&lt;&gt;"",F105)</f>
        <v>Eugenia jambolana</v>
      </c>
    </row>
    <row r="106" spans="1:7" x14ac:dyDescent="0.3">
      <c r="A106" s="2">
        <v>90010</v>
      </c>
      <c r="B106" s="2">
        <v>202</v>
      </c>
      <c r="C106" s="1">
        <v>15.6</v>
      </c>
      <c r="D106" s="1">
        <v>7.36</v>
      </c>
      <c r="E106" s="1" t="s">
        <v>8</v>
      </c>
      <c r="F106" s="1" t="s">
        <v>9</v>
      </c>
      <c r="G106" t="str" cm="1">
        <f t="array" ref="G106">_xlfn.IFS(F106="",E106,F106&lt;&gt;"",F106)</f>
        <v>Semecarpus anacardium</v>
      </c>
    </row>
    <row r="107" spans="1:7" x14ac:dyDescent="0.3">
      <c r="A107" s="2">
        <v>90010</v>
      </c>
      <c r="B107" s="2">
        <v>202</v>
      </c>
      <c r="C107" s="1">
        <v>18.5</v>
      </c>
      <c r="D107" s="1">
        <v>6.992</v>
      </c>
      <c r="E107" s="1" t="s">
        <v>8</v>
      </c>
      <c r="F107" s="1" t="s">
        <v>9</v>
      </c>
      <c r="G107" t="str" cm="1">
        <f t="array" ref="G107">_xlfn.IFS(F107="",E107,F107&lt;&gt;"",F107)</f>
        <v>Semecarpus anacardium</v>
      </c>
    </row>
    <row r="108" spans="1:7" x14ac:dyDescent="0.3">
      <c r="A108" s="2">
        <v>90010</v>
      </c>
      <c r="B108" s="2">
        <v>202</v>
      </c>
      <c r="C108" s="1">
        <v>11.6</v>
      </c>
      <c r="E108" s="1" t="s">
        <v>7</v>
      </c>
      <c r="F108" s="1" t="s">
        <v>49</v>
      </c>
      <c r="G108" t="str" cm="1">
        <f t="array" ref="G108">_xlfn.IFS(F108="",E108,F108&lt;&gt;"",F108)</f>
        <v>Eugenia jambolana</v>
      </c>
    </row>
    <row r="109" spans="1:7" x14ac:dyDescent="0.3">
      <c r="A109" s="2">
        <v>90010</v>
      </c>
      <c r="B109" s="2">
        <v>202</v>
      </c>
      <c r="C109" s="1">
        <v>18</v>
      </c>
      <c r="E109" s="1" t="s">
        <v>7</v>
      </c>
      <c r="F109" s="1" t="s">
        <v>49</v>
      </c>
      <c r="G109" t="str" cm="1">
        <f t="array" ref="G109">_xlfn.IFS(F109="",E109,F109&lt;&gt;"",F109)</f>
        <v>Eugenia jambolana</v>
      </c>
    </row>
    <row r="110" spans="1:7" x14ac:dyDescent="0.3">
      <c r="A110" s="2">
        <v>90010</v>
      </c>
      <c r="B110" s="2">
        <v>202</v>
      </c>
      <c r="C110" s="1">
        <v>23.8</v>
      </c>
      <c r="E110" s="1" t="s">
        <v>7</v>
      </c>
      <c r="F110" s="1" t="s">
        <v>49</v>
      </c>
      <c r="G110" t="str" cm="1">
        <f t="array" ref="G110">_xlfn.IFS(F110="",E110,F110&lt;&gt;"",F110)</f>
        <v>Eugenia jambolana</v>
      </c>
    </row>
    <row r="111" spans="1:7" x14ac:dyDescent="0.3">
      <c r="A111" s="2">
        <v>90010</v>
      </c>
      <c r="B111" s="2">
        <v>202</v>
      </c>
      <c r="G111" cm="1">
        <f t="array" ref="G111">_xlfn.IFS(F111="",E111,F111&lt;&gt;"",F111)</f>
        <v>0</v>
      </c>
    </row>
    <row r="112" spans="1:7" x14ac:dyDescent="0.3">
      <c r="A112" s="2">
        <v>90010</v>
      </c>
      <c r="B112" s="2">
        <v>202</v>
      </c>
      <c r="C112" s="1">
        <v>14.6</v>
      </c>
      <c r="E112" s="1" t="s">
        <v>26</v>
      </c>
      <c r="F112" s="1" t="s">
        <v>27</v>
      </c>
      <c r="G112" t="str" cm="1">
        <f t="array" ref="G112">_xlfn.IFS(F112="",E112,F112&lt;&gt;"",F112)</f>
        <v>Castanopsis indica</v>
      </c>
    </row>
    <row r="113" spans="1:7" x14ac:dyDescent="0.3">
      <c r="A113" s="2">
        <v>90010</v>
      </c>
      <c r="B113" s="2">
        <v>202</v>
      </c>
      <c r="C113" s="1">
        <v>7.3</v>
      </c>
      <c r="E113" s="1" t="s">
        <v>26</v>
      </c>
      <c r="F113" s="1" t="s">
        <v>27</v>
      </c>
      <c r="G113" t="str" cm="1">
        <f t="array" ref="G113">_xlfn.IFS(F113="",E113,F113&lt;&gt;"",F113)</f>
        <v>Castanopsis indica</v>
      </c>
    </row>
    <row r="114" spans="1:7" x14ac:dyDescent="0.3">
      <c r="A114" s="2">
        <v>90010</v>
      </c>
      <c r="B114" s="2">
        <v>202</v>
      </c>
      <c r="C114" s="1">
        <v>12.6</v>
      </c>
      <c r="E114" s="1" t="s">
        <v>7</v>
      </c>
      <c r="F114" s="1" t="s">
        <v>49</v>
      </c>
      <c r="G114" t="str" cm="1">
        <f t="array" ref="G114">_xlfn.IFS(F114="",E114,F114&lt;&gt;"",F114)</f>
        <v>Eugenia jambolana</v>
      </c>
    </row>
    <row r="115" spans="1:7" x14ac:dyDescent="0.3">
      <c r="A115" s="2">
        <v>90010</v>
      </c>
      <c r="B115" s="2">
        <v>202</v>
      </c>
      <c r="C115" s="1">
        <v>19</v>
      </c>
      <c r="E115" s="1" t="s">
        <v>8</v>
      </c>
      <c r="F115" s="1" t="s">
        <v>9</v>
      </c>
      <c r="G115" t="str" cm="1">
        <f t="array" ref="G115">_xlfn.IFS(F115="",E115,F115&lt;&gt;"",F115)</f>
        <v>Semecarpus anacardium</v>
      </c>
    </row>
    <row r="116" spans="1:7" x14ac:dyDescent="0.3">
      <c r="A116" s="2">
        <v>90010</v>
      </c>
      <c r="B116" s="2">
        <v>202</v>
      </c>
      <c r="C116" s="1">
        <v>15.6</v>
      </c>
      <c r="E116" s="1" t="s">
        <v>8</v>
      </c>
      <c r="F116" s="1" t="s">
        <v>9</v>
      </c>
      <c r="G116" t="str" cm="1">
        <f t="array" ref="G116">_xlfn.IFS(F116="",E116,F116&lt;&gt;"",F116)</f>
        <v>Semecarpus anacardium</v>
      </c>
    </row>
    <row r="117" spans="1:7" x14ac:dyDescent="0.3">
      <c r="A117" s="2">
        <v>90010</v>
      </c>
      <c r="B117" s="2">
        <v>202</v>
      </c>
      <c r="C117" s="1">
        <v>3.6</v>
      </c>
      <c r="E117" s="1" t="s">
        <v>26</v>
      </c>
      <c r="F117" s="1" t="s">
        <v>27</v>
      </c>
      <c r="G117" t="str" cm="1">
        <f t="array" ref="G117">_xlfn.IFS(F117="",E117,F117&lt;&gt;"",F117)</f>
        <v>Castanopsis indica</v>
      </c>
    </row>
    <row r="118" spans="1:7" x14ac:dyDescent="0.3">
      <c r="A118" s="2">
        <v>90010</v>
      </c>
      <c r="B118" s="2">
        <v>202</v>
      </c>
      <c r="G118" cm="1">
        <f t="array" ref="G118">_xlfn.IFS(F118="",E118,F118&lt;&gt;"",F118)</f>
        <v>0</v>
      </c>
    </row>
    <row r="119" spans="1:7" x14ac:dyDescent="0.3">
      <c r="A119" s="2">
        <v>90010</v>
      </c>
      <c r="B119" s="2">
        <v>202</v>
      </c>
      <c r="C119" s="1">
        <v>19.5</v>
      </c>
      <c r="D119" s="1">
        <v>9.18</v>
      </c>
      <c r="E119" s="1" t="s">
        <v>7</v>
      </c>
      <c r="F119" s="1" t="s">
        <v>49</v>
      </c>
      <c r="G119" t="str" cm="1">
        <f t="array" ref="G119">_xlfn.IFS(F119="",E119,F119&lt;&gt;"",F119)</f>
        <v>Eugenia jambolana</v>
      </c>
    </row>
    <row r="120" spans="1:7" x14ac:dyDescent="0.3">
      <c r="A120" s="2">
        <v>90010</v>
      </c>
      <c r="B120" s="2">
        <v>202</v>
      </c>
      <c r="C120" s="1">
        <v>7</v>
      </c>
      <c r="E120" s="1" t="s">
        <v>17</v>
      </c>
      <c r="F120" s="1" t="s">
        <v>18</v>
      </c>
      <c r="G120" t="str" cm="1">
        <f t="array" ref="G120">_xlfn.IFS(F120="",E120,F120&lt;&gt;"",F120)</f>
        <v>Jatropa curcus</v>
      </c>
    </row>
    <row r="121" spans="1:7" x14ac:dyDescent="0.3">
      <c r="A121" s="2">
        <v>90010</v>
      </c>
      <c r="B121" s="2">
        <v>202</v>
      </c>
      <c r="G121" cm="1">
        <f t="array" ref="G121">_xlfn.IFS(F121="",E121,F121&lt;&gt;"",F121)</f>
        <v>0</v>
      </c>
    </row>
    <row r="122" spans="1:7" x14ac:dyDescent="0.3">
      <c r="A122" s="2">
        <v>90010</v>
      </c>
      <c r="B122" s="2">
        <v>202</v>
      </c>
      <c r="C122" s="1">
        <v>8.6</v>
      </c>
      <c r="E122" s="1" t="s">
        <v>28</v>
      </c>
      <c r="F122" s="1" t="s">
        <v>29</v>
      </c>
      <c r="G122" t="str" cm="1">
        <f t="array" ref="G122">_xlfn.IFS(F122="",E122,F122&lt;&gt;"",F122)</f>
        <v>Phyllanthus emblica</v>
      </c>
    </row>
    <row r="123" spans="1:7" x14ac:dyDescent="0.3">
      <c r="A123" s="2">
        <v>90010</v>
      </c>
      <c r="B123" s="2">
        <v>202</v>
      </c>
      <c r="C123" s="1">
        <v>16.5</v>
      </c>
      <c r="E123" s="1" t="s">
        <v>7</v>
      </c>
      <c r="F123" s="1" t="s">
        <v>49</v>
      </c>
      <c r="G123" t="str" cm="1">
        <f t="array" ref="G123">_xlfn.IFS(F123="",E123,F123&lt;&gt;"",F123)</f>
        <v>Eugenia jambolana</v>
      </c>
    </row>
    <row r="124" spans="1:7" x14ac:dyDescent="0.3">
      <c r="A124" s="2">
        <v>90010</v>
      </c>
      <c r="B124" s="2">
        <v>202</v>
      </c>
      <c r="C124" s="1">
        <v>12.6</v>
      </c>
      <c r="E124" s="1" t="s">
        <v>8</v>
      </c>
      <c r="F124" s="1" t="s">
        <v>9</v>
      </c>
      <c r="G124" t="str" cm="1">
        <f t="array" ref="G124">_xlfn.IFS(F124="",E124,F124&lt;&gt;"",F124)</f>
        <v>Semecarpus anacardium</v>
      </c>
    </row>
    <row r="125" spans="1:7" x14ac:dyDescent="0.3">
      <c r="A125" s="2">
        <v>90010</v>
      </c>
      <c r="B125" s="2">
        <v>202</v>
      </c>
      <c r="C125" s="1">
        <v>12.6</v>
      </c>
      <c r="E125" s="1" t="s">
        <v>13</v>
      </c>
      <c r="F125" s="1" t="s">
        <v>48</v>
      </c>
      <c r="G125" t="str" cm="1">
        <f t="array" ref="G125">_xlfn.IFS(F125="",E125,F125&lt;&gt;"",F125)</f>
        <v>Schima wallichii</v>
      </c>
    </row>
    <row r="126" spans="1:7" x14ac:dyDescent="0.3">
      <c r="A126" s="2">
        <v>90010</v>
      </c>
      <c r="B126" s="2">
        <v>202</v>
      </c>
      <c r="C126" s="1">
        <v>16.100000000000001</v>
      </c>
      <c r="E126" s="1" t="s">
        <v>7</v>
      </c>
      <c r="F126" s="1" t="s">
        <v>49</v>
      </c>
      <c r="G126" t="str" cm="1">
        <f t="array" ref="G126">_xlfn.IFS(F126="",E126,F126&lt;&gt;"",F126)</f>
        <v>Eugenia jambolana</v>
      </c>
    </row>
    <row r="127" spans="1:7" x14ac:dyDescent="0.3">
      <c r="A127" s="2">
        <v>90010</v>
      </c>
      <c r="B127" s="2">
        <v>202</v>
      </c>
      <c r="C127" s="1">
        <v>14.6</v>
      </c>
      <c r="E127" s="1" t="s">
        <v>19</v>
      </c>
      <c r="F127" s="1" t="s">
        <v>20</v>
      </c>
      <c r="G127" t="str" cm="1">
        <f t="array" ref="G127">_xlfn.IFS(F127="",E127,F127&lt;&gt;"",F127)</f>
        <v>Engelhardia spicata</v>
      </c>
    </row>
    <row r="128" spans="1:7" x14ac:dyDescent="0.3">
      <c r="A128" s="2">
        <v>90010</v>
      </c>
      <c r="B128" s="2">
        <v>202</v>
      </c>
      <c r="C128" s="1">
        <v>13.3</v>
      </c>
      <c r="E128" s="1" t="s">
        <v>7</v>
      </c>
      <c r="F128" s="1" t="s">
        <v>49</v>
      </c>
      <c r="G128" t="str" cm="1">
        <f t="array" ref="G128">_xlfn.IFS(F128="",E128,F128&lt;&gt;"",F128)</f>
        <v>Eugenia jambolana</v>
      </c>
    </row>
    <row r="129" spans="1:7" x14ac:dyDescent="0.3">
      <c r="A129" s="2">
        <v>90010</v>
      </c>
      <c r="B129" s="2">
        <v>202</v>
      </c>
      <c r="C129" s="1">
        <v>7.6</v>
      </c>
      <c r="D129" s="1">
        <v>5.1509999999999998</v>
      </c>
      <c r="E129" s="1" t="s">
        <v>26</v>
      </c>
      <c r="F129" s="1" t="s">
        <v>27</v>
      </c>
      <c r="G129" t="str" cm="1">
        <f t="array" ref="G129">_xlfn.IFS(F129="",E129,F129&lt;&gt;"",F129)</f>
        <v>Castanopsis indica</v>
      </c>
    </row>
    <row r="130" spans="1:7" x14ac:dyDescent="0.3">
      <c r="A130" s="2">
        <v>90010</v>
      </c>
      <c r="B130" s="2">
        <v>202</v>
      </c>
      <c r="C130" s="1">
        <v>7</v>
      </c>
      <c r="E130" s="1" t="s">
        <v>26</v>
      </c>
      <c r="F130" s="1" t="s">
        <v>27</v>
      </c>
      <c r="G130" t="str" cm="1">
        <f t="array" ref="G130">_xlfn.IFS(F130="",E130,F130&lt;&gt;"",F130)</f>
        <v>Castanopsis indica</v>
      </c>
    </row>
    <row r="131" spans="1:7" x14ac:dyDescent="0.3">
      <c r="A131" s="2">
        <v>90010</v>
      </c>
      <c r="B131" s="2">
        <v>202</v>
      </c>
      <c r="C131" s="1">
        <v>6.5</v>
      </c>
      <c r="D131" s="1">
        <v>4.1040000000000001</v>
      </c>
      <c r="E131" s="1" t="s">
        <v>8</v>
      </c>
      <c r="F131" s="1" t="s">
        <v>9</v>
      </c>
      <c r="G131" t="str" cm="1">
        <f t="array" ref="G131">_xlfn.IFS(F131="",E131,F131&lt;&gt;"",F131)</f>
        <v>Semecarpus anacardium</v>
      </c>
    </row>
    <row r="132" spans="1:7" x14ac:dyDescent="0.3">
      <c r="A132" s="2">
        <v>90010</v>
      </c>
      <c r="B132" s="2">
        <v>202</v>
      </c>
      <c r="C132" s="1">
        <v>15.6</v>
      </c>
      <c r="E132" s="1" t="s">
        <v>7</v>
      </c>
      <c r="F132" s="1" t="s">
        <v>49</v>
      </c>
      <c r="G132" t="str" cm="1">
        <f t="array" ref="G132">_xlfn.IFS(F132="",E132,F132&lt;&gt;"",F132)</f>
        <v>Eugenia jambolana</v>
      </c>
    </row>
    <row r="133" spans="1:7" x14ac:dyDescent="0.3">
      <c r="A133" s="2">
        <v>90010</v>
      </c>
      <c r="B133" s="2">
        <v>202</v>
      </c>
      <c r="C133" s="1">
        <v>9.3000000000000007</v>
      </c>
      <c r="E133" s="1" t="s">
        <v>26</v>
      </c>
      <c r="F133" s="1" t="s">
        <v>27</v>
      </c>
      <c r="G133" t="str" cm="1">
        <f t="array" ref="G133">_xlfn.IFS(F133="",E133,F133&lt;&gt;"",F133)</f>
        <v>Castanopsis indica</v>
      </c>
    </row>
    <row r="134" spans="1:7" x14ac:dyDescent="0.3">
      <c r="A134" s="2">
        <v>90010</v>
      </c>
      <c r="B134" s="2">
        <v>202</v>
      </c>
      <c r="C134" s="1">
        <v>10.6</v>
      </c>
      <c r="D134" s="1">
        <v>5.5460000000000003</v>
      </c>
      <c r="E134" s="1" t="s">
        <v>7</v>
      </c>
      <c r="F134" s="1" t="s">
        <v>49</v>
      </c>
      <c r="G134" t="str" cm="1">
        <f t="array" ref="G134">_xlfn.IFS(F134="",E134,F134&lt;&gt;"",F134)</f>
        <v>Eugenia jambolana</v>
      </c>
    </row>
    <row r="135" spans="1:7" x14ac:dyDescent="0.3">
      <c r="A135" s="2">
        <v>90010</v>
      </c>
      <c r="B135" s="2">
        <v>202</v>
      </c>
      <c r="C135" s="1">
        <v>11.6</v>
      </c>
      <c r="E135" s="1" t="s">
        <v>26</v>
      </c>
      <c r="F135" s="1" t="s">
        <v>27</v>
      </c>
      <c r="G135" t="str" cm="1">
        <f t="array" ref="G135">_xlfn.IFS(F135="",E135,F135&lt;&gt;"",F135)</f>
        <v>Castanopsis indica</v>
      </c>
    </row>
    <row r="136" spans="1:7" x14ac:dyDescent="0.3">
      <c r="A136" s="2">
        <v>90010</v>
      </c>
      <c r="B136" s="2">
        <v>202</v>
      </c>
      <c r="C136" s="1">
        <v>21</v>
      </c>
      <c r="D136" s="1">
        <v>13.898999999999999</v>
      </c>
      <c r="E136" s="1" t="s">
        <v>7</v>
      </c>
      <c r="F136" s="1" t="s">
        <v>49</v>
      </c>
      <c r="G136" t="str" cm="1">
        <f t="array" ref="G136">_xlfn.IFS(F136="",E136,F136&lt;&gt;"",F136)</f>
        <v>Eugenia jambolana</v>
      </c>
    </row>
    <row r="137" spans="1:7" x14ac:dyDescent="0.3">
      <c r="A137" s="2">
        <v>90010</v>
      </c>
      <c r="B137" s="2">
        <v>202</v>
      </c>
      <c r="C137" s="1">
        <v>26</v>
      </c>
      <c r="E137" s="1" t="s">
        <v>6</v>
      </c>
      <c r="G137" t="str" cm="1">
        <f t="array" ref="G137">_xlfn.IFS(F137="",E137,F137&lt;&gt;"",F137)</f>
        <v>Tiju (Tendu)</v>
      </c>
    </row>
    <row r="138" spans="1:7" x14ac:dyDescent="0.3">
      <c r="A138" s="2">
        <v>90010</v>
      </c>
      <c r="B138" s="2">
        <v>202</v>
      </c>
      <c r="C138" s="1">
        <v>5.8</v>
      </c>
      <c r="E138" s="1" t="s">
        <v>26</v>
      </c>
      <c r="F138" s="1" t="s">
        <v>27</v>
      </c>
      <c r="G138" t="str" cm="1">
        <f t="array" ref="G138">_xlfn.IFS(F138="",E138,F138&lt;&gt;"",F138)</f>
        <v>Castanopsis indica</v>
      </c>
    </row>
    <row r="139" spans="1:7" x14ac:dyDescent="0.3">
      <c r="A139" s="2">
        <v>90010</v>
      </c>
      <c r="B139" s="2">
        <v>202</v>
      </c>
      <c r="C139" s="1">
        <v>23.5</v>
      </c>
      <c r="E139" s="1" t="s">
        <v>8</v>
      </c>
      <c r="F139" s="1" t="s">
        <v>9</v>
      </c>
      <c r="G139" t="str" cm="1">
        <f t="array" ref="G139">_xlfn.IFS(F139="",E139,F139&lt;&gt;"",F139)</f>
        <v>Semecarpus anacardium</v>
      </c>
    </row>
    <row r="140" spans="1:7" x14ac:dyDescent="0.3">
      <c r="A140" s="2">
        <v>90010</v>
      </c>
      <c r="B140" s="2">
        <v>202</v>
      </c>
      <c r="C140" s="1">
        <v>23.5</v>
      </c>
      <c r="E140" s="1" t="s">
        <v>8</v>
      </c>
      <c r="F140" s="1" t="s">
        <v>9</v>
      </c>
      <c r="G140" t="str" cm="1">
        <f t="array" ref="G140">_xlfn.IFS(F140="",E140,F140&lt;&gt;"",F140)</f>
        <v>Semecarpus anacardium</v>
      </c>
    </row>
    <row r="141" spans="1:7" x14ac:dyDescent="0.3">
      <c r="A141" s="2">
        <v>90010</v>
      </c>
      <c r="B141" s="2">
        <v>202</v>
      </c>
      <c r="C141" s="1">
        <v>12.1</v>
      </c>
      <c r="E141" s="1" t="s">
        <v>26</v>
      </c>
      <c r="F141" s="1" t="s">
        <v>27</v>
      </c>
      <c r="G141" t="str" cm="1">
        <f t="array" ref="G141">_xlfn.IFS(F141="",E141,F141&lt;&gt;"",F141)</f>
        <v>Castanopsis indica</v>
      </c>
    </row>
    <row r="142" spans="1:7" x14ac:dyDescent="0.3">
      <c r="A142" s="2">
        <v>90010</v>
      </c>
      <c r="B142" s="2">
        <v>202</v>
      </c>
      <c r="C142" s="1">
        <v>14.2</v>
      </c>
      <c r="E142" s="1" t="s">
        <v>26</v>
      </c>
      <c r="F142" s="1" t="s">
        <v>27</v>
      </c>
      <c r="G142" t="str" cm="1">
        <f t="array" ref="G142">_xlfn.IFS(F142="",E142,F142&lt;&gt;"",F142)</f>
        <v>Castanopsis indica</v>
      </c>
    </row>
    <row r="143" spans="1:7" x14ac:dyDescent="0.3">
      <c r="A143" s="2">
        <v>90010</v>
      </c>
      <c r="B143" s="2">
        <v>202</v>
      </c>
      <c r="C143" s="1">
        <v>18.600000000000001</v>
      </c>
      <c r="D143" s="1">
        <v>8.9280000000000008</v>
      </c>
      <c r="E143" s="1" t="s">
        <v>26</v>
      </c>
      <c r="F143" s="1" t="s">
        <v>27</v>
      </c>
      <c r="G143" t="str" cm="1">
        <f t="array" ref="G143">_xlfn.IFS(F143="",E143,F143&lt;&gt;"",F143)</f>
        <v>Castanopsis indica</v>
      </c>
    </row>
    <row r="144" spans="1:7" x14ac:dyDescent="0.3">
      <c r="A144" s="2">
        <v>90010</v>
      </c>
      <c r="B144" s="2">
        <v>202</v>
      </c>
      <c r="C144" s="1">
        <v>20.6</v>
      </c>
      <c r="D144" s="1">
        <v>7.9560000000000004</v>
      </c>
      <c r="E144" s="1" t="s">
        <v>22</v>
      </c>
      <c r="F144" s="1" t="s">
        <v>23</v>
      </c>
      <c r="G144" t="str" cm="1">
        <f t="array" ref="G144">_xlfn.IFS(F144="",E144,F144&lt;&gt;"",F144)</f>
        <v>Bauhinia variegata</v>
      </c>
    </row>
    <row r="145" spans="1:7" x14ac:dyDescent="0.3">
      <c r="A145" s="2">
        <v>90010</v>
      </c>
      <c r="B145" s="2">
        <v>202</v>
      </c>
      <c r="C145" s="1">
        <v>16.600000000000001</v>
      </c>
      <c r="E145" s="1" t="s">
        <v>19</v>
      </c>
      <c r="F145" s="1" t="s">
        <v>20</v>
      </c>
      <c r="G145" t="str" cm="1">
        <f t="array" ref="G145">_xlfn.IFS(F145="",E145,F145&lt;&gt;"",F145)</f>
        <v>Engelhardia spicata</v>
      </c>
    </row>
    <row r="146" spans="1:7" x14ac:dyDescent="0.3">
      <c r="A146" s="2">
        <v>90010</v>
      </c>
      <c r="B146" s="2">
        <v>202</v>
      </c>
      <c r="G146" cm="1">
        <f t="array" ref="G146">_xlfn.IFS(F146="",E146,F146&lt;&gt;"",F146)</f>
        <v>0</v>
      </c>
    </row>
    <row r="147" spans="1:7" x14ac:dyDescent="0.3">
      <c r="A147" s="2">
        <v>90010</v>
      </c>
      <c r="B147" s="2">
        <v>202</v>
      </c>
      <c r="C147" s="1">
        <v>11.2</v>
      </c>
      <c r="E147" s="1" t="s">
        <v>7</v>
      </c>
      <c r="F147" s="1" t="s">
        <v>49</v>
      </c>
      <c r="G147" t="str" cm="1">
        <f t="array" ref="G147">_xlfn.IFS(F147="",E147,F147&lt;&gt;"",F147)</f>
        <v>Eugenia jambolana</v>
      </c>
    </row>
    <row r="148" spans="1:7" x14ac:dyDescent="0.3">
      <c r="A148" s="2">
        <v>90010</v>
      </c>
      <c r="B148" s="2">
        <v>202</v>
      </c>
      <c r="C148" s="1">
        <v>17.3</v>
      </c>
      <c r="E148" s="1" t="s">
        <v>8</v>
      </c>
      <c r="F148" s="1" t="s">
        <v>9</v>
      </c>
      <c r="G148" t="str" cm="1">
        <f t="array" ref="G148">_xlfn.IFS(F148="",E148,F148&lt;&gt;"",F148)</f>
        <v>Semecarpus anacardium</v>
      </c>
    </row>
    <row r="149" spans="1:7" x14ac:dyDescent="0.3">
      <c r="A149" s="2">
        <v>90010</v>
      </c>
      <c r="B149" s="2">
        <v>202</v>
      </c>
      <c r="C149" s="1">
        <v>42.3</v>
      </c>
      <c r="D149" s="1">
        <v>12.135999999999999</v>
      </c>
      <c r="E149" s="1" t="s">
        <v>6</v>
      </c>
      <c r="G149" t="str" cm="1">
        <f t="array" ref="G149">_xlfn.IFS(F149="",E149,F149&lt;&gt;"",F149)</f>
        <v>Tiju (Tendu)</v>
      </c>
    </row>
    <row r="150" spans="1:7" x14ac:dyDescent="0.3">
      <c r="A150" s="2">
        <v>90010</v>
      </c>
      <c r="B150" s="2">
        <v>202</v>
      </c>
      <c r="C150" s="1">
        <v>6.7</v>
      </c>
      <c r="E150" s="1" t="s">
        <v>26</v>
      </c>
      <c r="F150" s="1" t="s">
        <v>27</v>
      </c>
      <c r="G150" t="str" cm="1">
        <f t="array" ref="G150">_xlfn.IFS(F150="",E150,F150&lt;&gt;"",F150)</f>
        <v>Castanopsis indica</v>
      </c>
    </row>
    <row r="151" spans="1:7" x14ac:dyDescent="0.3">
      <c r="A151" s="3">
        <v>90010</v>
      </c>
      <c r="B151" s="3">
        <v>202</v>
      </c>
      <c r="C151" s="4">
        <v>11.3</v>
      </c>
      <c r="D151" s="4"/>
      <c r="E151" s="4" t="s">
        <v>7</v>
      </c>
      <c r="F151" s="4" t="s">
        <v>49</v>
      </c>
      <c r="G151" t="str" cm="1">
        <f t="array" ref="G151">_xlfn.IFS(F151="",E151,F151&lt;&gt;"",F151)</f>
        <v>Eugenia jambolana</v>
      </c>
    </row>
    <row r="152" spans="1:7" x14ac:dyDescent="0.3">
      <c r="A152" s="2">
        <v>90011</v>
      </c>
      <c r="B152" s="2">
        <v>202</v>
      </c>
      <c r="C152" s="1">
        <v>38.9</v>
      </c>
      <c r="D152" s="1">
        <v>25.9985</v>
      </c>
      <c r="E152" s="1" t="s">
        <v>13</v>
      </c>
      <c r="F152" s="1" t="s">
        <v>48</v>
      </c>
      <c r="G152" t="str" cm="1">
        <f t="array" ref="G152">_xlfn.IFS(F152="",E152,F152&lt;&gt;"",F152)</f>
        <v>Schima wallichii</v>
      </c>
    </row>
    <row r="153" spans="1:7" x14ac:dyDescent="0.3">
      <c r="A153" s="2">
        <v>90011</v>
      </c>
      <c r="B153" s="2">
        <v>202</v>
      </c>
      <c r="C153" s="1">
        <v>12.2</v>
      </c>
      <c r="D153" s="1">
        <v>13.282500000000001</v>
      </c>
      <c r="E153" s="1" t="s">
        <v>30</v>
      </c>
      <c r="F153" s="1" t="s">
        <v>31</v>
      </c>
      <c r="G153" t="str" cm="1">
        <f t="array" ref="G153">_xlfn.IFS(F153="",E153,F153&lt;&gt;"",F153)</f>
        <v>Shorea robusta</v>
      </c>
    </row>
    <row r="154" spans="1:7" x14ac:dyDescent="0.3">
      <c r="A154" s="2">
        <v>90011</v>
      </c>
      <c r="B154" s="2">
        <v>202</v>
      </c>
      <c r="C154" s="1">
        <v>12.5</v>
      </c>
      <c r="E154" s="1" t="s">
        <v>30</v>
      </c>
      <c r="F154" s="1" t="s">
        <v>31</v>
      </c>
      <c r="G154" t="str" cm="1">
        <f t="array" ref="G154">_xlfn.IFS(F154="",E154,F154&lt;&gt;"",F154)</f>
        <v>Shorea robusta</v>
      </c>
    </row>
    <row r="155" spans="1:7" x14ac:dyDescent="0.3">
      <c r="A155" s="2">
        <v>90011</v>
      </c>
      <c r="B155" s="2">
        <v>202</v>
      </c>
      <c r="C155" s="1">
        <v>24.6</v>
      </c>
      <c r="E155" s="1" t="s">
        <v>30</v>
      </c>
      <c r="F155" s="1" t="s">
        <v>31</v>
      </c>
      <c r="G155" t="str" cm="1">
        <f t="array" ref="G155">_xlfn.IFS(F155="",E155,F155&lt;&gt;"",F155)</f>
        <v>Shorea robusta</v>
      </c>
    </row>
    <row r="156" spans="1:7" x14ac:dyDescent="0.3">
      <c r="A156" s="2">
        <v>90011</v>
      </c>
      <c r="B156" s="2">
        <v>202</v>
      </c>
      <c r="C156" s="1">
        <v>25.3</v>
      </c>
      <c r="E156" s="1" t="s">
        <v>30</v>
      </c>
      <c r="F156" s="1" t="s">
        <v>31</v>
      </c>
      <c r="G156" t="str" cm="1">
        <f t="array" ref="G156">_xlfn.IFS(F156="",E156,F156&lt;&gt;"",F156)</f>
        <v>Shorea robusta</v>
      </c>
    </row>
    <row r="157" spans="1:7" x14ac:dyDescent="0.3">
      <c r="A157" s="2">
        <v>90011</v>
      </c>
      <c r="B157" s="2">
        <v>202</v>
      </c>
      <c r="C157" s="1">
        <v>10.4</v>
      </c>
      <c r="D157" s="1">
        <v>7.31</v>
      </c>
      <c r="E157" s="1" t="s">
        <v>4</v>
      </c>
      <c r="F157" s="1" t="s">
        <v>5</v>
      </c>
      <c r="G157" t="str" cm="1">
        <f t="array" ref="G157">_xlfn.IFS(F157="",E157,F157&lt;&gt;"",F157)</f>
        <v>Lagerstroemia parviflora</v>
      </c>
    </row>
    <row r="158" spans="1:7" x14ac:dyDescent="0.3">
      <c r="A158" s="2">
        <v>90011</v>
      </c>
      <c r="B158" s="2">
        <v>202</v>
      </c>
      <c r="C158" s="1">
        <v>10.6</v>
      </c>
      <c r="E158" s="1" t="s">
        <v>30</v>
      </c>
      <c r="F158" s="1" t="s">
        <v>31</v>
      </c>
      <c r="G158" t="str" cm="1">
        <f t="array" ref="G158">_xlfn.IFS(F158="",E158,F158&lt;&gt;"",F158)</f>
        <v>Shorea robusta</v>
      </c>
    </row>
    <row r="159" spans="1:7" x14ac:dyDescent="0.3">
      <c r="A159" s="2">
        <v>90011</v>
      </c>
      <c r="B159" s="2">
        <v>202</v>
      </c>
      <c r="C159" s="1">
        <v>11.9</v>
      </c>
      <c r="E159" s="1" t="s">
        <v>30</v>
      </c>
      <c r="F159" s="1" t="s">
        <v>31</v>
      </c>
      <c r="G159" t="str" cm="1">
        <f t="array" ref="G159">_xlfn.IFS(F159="",E159,F159&lt;&gt;"",F159)</f>
        <v>Shorea robusta</v>
      </c>
    </row>
    <row r="160" spans="1:7" x14ac:dyDescent="0.3">
      <c r="A160" s="2">
        <v>90011</v>
      </c>
      <c r="B160" s="2">
        <v>202</v>
      </c>
      <c r="C160" s="1">
        <v>14.5</v>
      </c>
      <c r="E160" s="1" t="s">
        <v>30</v>
      </c>
      <c r="F160" s="1" t="s">
        <v>31</v>
      </c>
      <c r="G160" t="str" cm="1">
        <f t="array" ref="G160">_xlfn.IFS(F160="",E160,F160&lt;&gt;"",F160)</f>
        <v>Shorea robusta</v>
      </c>
    </row>
    <row r="161" spans="1:7" x14ac:dyDescent="0.3">
      <c r="A161" s="2">
        <v>90011</v>
      </c>
      <c r="B161" s="2">
        <v>202</v>
      </c>
      <c r="C161" s="1">
        <v>14.8</v>
      </c>
      <c r="E161" s="1" t="s">
        <v>30</v>
      </c>
      <c r="F161" s="1" t="s">
        <v>31</v>
      </c>
      <c r="G161" t="str" cm="1">
        <f t="array" ref="G161">_xlfn.IFS(F161="",E161,F161&lt;&gt;"",F161)</f>
        <v>Shorea robusta</v>
      </c>
    </row>
    <row r="162" spans="1:7" x14ac:dyDescent="0.3">
      <c r="A162" s="2">
        <v>90011</v>
      </c>
      <c r="B162" s="2">
        <v>202</v>
      </c>
      <c r="C162" s="1">
        <v>28.5</v>
      </c>
      <c r="D162" s="1">
        <v>21.744</v>
      </c>
      <c r="E162" s="1" t="s">
        <v>30</v>
      </c>
      <c r="F162" s="1" t="s">
        <v>31</v>
      </c>
      <c r="G162" t="str" cm="1">
        <f t="array" ref="G162">_xlfn.IFS(F162="",E162,F162&lt;&gt;"",F162)</f>
        <v>Shorea robusta</v>
      </c>
    </row>
    <row r="163" spans="1:7" x14ac:dyDescent="0.3">
      <c r="A163" s="2">
        <v>90011</v>
      </c>
      <c r="B163" s="2">
        <v>202</v>
      </c>
      <c r="C163" s="1">
        <v>19.5</v>
      </c>
      <c r="E163" s="1" t="s">
        <v>30</v>
      </c>
      <c r="F163" s="1" t="s">
        <v>31</v>
      </c>
      <c r="G163" t="str" cm="1">
        <f t="array" ref="G163">_xlfn.IFS(F163="",E163,F163&lt;&gt;"",F163)</f>
        <v>Shorea robusta</v>
      </c>
    </row>
    <row r="164" spans="1:7" x14ac:dyDescent="0.3">
      <c r="A164" s="2">
        <v>90011</v>
      </c>
      <c r="B164" s="2">
        <v>202</v>
      </c>
      <c r="C164" s="1">
        <v>17.5</v>
      </c>
      <c r="E164" s="1" t="s">
        <v>30</v>
      </c>
      <c r="F164" s="1" t="s">
        <v>31</v>
      </c>
      <c r="G164" t="str" cm="1">
        <f t="array" ref="G164">_xlfn.IFS(F164="",E164,F164&lt;&gt;"",F164)</f>
        <v>Shorea robusta</v>
      </c>
    </row>
    <row r="165" spans="1:7" x14ac:dyDescent="0.3">
      <c r="A165" s="2">
        <v>90011</v>
      </c>
      <c r="B165" s="2">
        <v>202</v>
      </c>
      <c r="C165" s="1">
        <v>12</v>
      </c>
      <c r="E165" s="1" t="s">
        <v>30</v>
      </c>
      <c r="F165" s="1" t="s">
        <v>31</v>
      </c>
      <c r="G165" t="str" cm="1">
        <f t="array" ref="G165">_xlfn.IFS(F165="",E165,F165&lt;&gt;"",F165)</f>
        <v>Shorea robusta</v>
      </c>
    </row>
    <row r="166" spans="1:7" x14ac:dyDescent="0.3">
      <c r="A166" s="2">
        <v>90011</v>
      </c>
      <c r="B166" s="2">
        <v>202</v>
      </c>
      <c r="C166" s="1">
        <v>27.5</v>
      </c>
      <c r="E166" s="1" t="s">
        <v>30</v>
      </c>
      <c r="F166" s="1" t="s">
        <v>31</v>
      </c>
      <c r="G166" t="str" cm="1">
        <f t="array" ref="G166">_xlfn.IFS(F166="",E166,F166&lt;&gt;"",F166)</f>
        <v>Shorea robusta</v>
      </c>
    </row>
    <row r="167" spans="1:7" x14ac:dyDescent="0.3">
      <c r="A167" s="2">
        <v>90011</v>
      </c>
      <c r="B167" s="2">
        <v>202</v>
      </c>
      <c r="C167" s="1">
        <v>9.6</v>
      </c>
      <c r="E167" s="1" t="s">
        <v>7</v>
      </c>
      <c r="F167" s="1" t="s">
        <v>49</v>
      </c>
      <c r="G167" t="str" cm="1">
        <f t="array" ref="G167">_xlfn.IFS(F167="",E167,F167&lt;&gt;"",F167)</f>
        <v>Eugenia jambolana</v>
      </c>
    </row>
    <row r="168" spans="1:7" x14ac:dyDescent="0.3">
      <c r="A168" s="2">
        <v>90011</v>
      </c>
      <c r="B168" s="2">
        <v>202</v>
      </c>
      <c r="C168" s="1">
        <v>18.8</v>
      </c>
      <c r="E168" s="1" t="s">
        <v>8</v>
      </c>
      <c r="F168" s="1" t="s">
        <v>9</v>
      </c>
      <c r="G168" t="str" cm="1">
        <f t="array" ref="G168">_xlfn.IFS(F168="",E168,F168&lt;&gt;"",F168)</f>
        <v>Semecarpus anacardium</v>
      </c>
    </row>
    <row r="169" spans="1:7" x14ac:dyDescent="0.3">
      <c r="A169" s="2">
        <v>90011</v>
      </c>
      <c r="B169" s="2">
        <v>202</v>
      </c>
      <c r="C169" s="1">
        <v>12.8</v>
      </c>
      <c r="E169" s="1" t="s">
        <v>4</v>
      </c>
      <c r="F169" s="1" t="s">
        <v>5</v>
      </c>
      <c r="G169" t="str" cm="1">
        <f t="array" ref="G169">_xlfn.IFS(F169="",E169,F169&lt;&gt;"",F169)</f>
        <v>Lagerstroemia parviflora</v>
      </c>
    </row>
    <row r="170" spans="1:7" x14ac:dyDescent="0.3">
      <c r="A170" s="2">
        <v>90011</v>
      </c>
      <c r="B170" s="2">
        <v>202</v>
      </c>
      <c r="C170" s="1">
        <v>24.1</v>
      </c>
      <c r="E170" s="1" t="s">
        <v>30</v>
      </c>
      <c r="F170" s="1" t="s">
        <v>31</v>
      </c>
      <c r="G170" t="str" cm="1">
        <f t="array" ref="G170">_xlfn.IFS(F170="",E170,F170&lt;&gt;"",F170)</f>
        <v>Shorea robusta</v>
      </c>
    </row>
    <row r="171" spans="1:7" x14ac:dyDescent="0.3">
      <c r="A171" s="2">
        <v>90011</v>
      </c>
      <c r="B171" s="2">
        <v>202</v>
      </c>
      <c r="C171" s="1">
        <v>17.399999999999999</v>
      </c>
      <c r="E171" s="1" t="s">
        <v>30</v>
      </c>
      <c r="F171" s="1" t="s">
        <v>31</v>
      </c>
      <c r="G171" t="str" cm="1">
        <f t="array" ref="G171">_xlfn.IFS(F171="",E171,F171&lt;&gt;"",F171)</f>
        <v>Shorea robusta</v>
      </c>
    </row>
    <row r="172" spans="1:7" x14ac:dyDescent="0.3">
      <c r="A172" s="2">
        <v>90011</v>
      </c>
      <c r="B172" s="2">
        <v>202</v>
      </c>
      <c r="C172" s="1">
        <v>37.299999999999997</v>
      </c>
      <c r="E172" s="1" t="s">
        <v>30</v>
      </c>
      <c r="F172" s="1" t="s">
        <v>31</v>
      </c>
      <c r="G172" t="str" cm="1">
        <f t="array" ref="G172">_xlfn.IFS(F172="",E172,F172&lt;&gt;"",F172)</f>
        <v>Shorea robusta</v>
      </c>
    </row>
    <row r="173" spans="1:7" x14ac:dyDescent="0.3">
      <c r="A173" s="2">
        <v>90011</v>
      </c>
      <c r="B173" s="2">
        <v>202</v>
      </c>
      <c r="C173" s="1">
        <v>21.7</v>
      </c>
      <c r="D173" s="1">
        <v>9.6335999999999995</v>
      </c>
      <c r="E173" s="1" t="s">
        <v>30</v>
      </c>
      <c r="F173" s="1" t="s">
        <v>31</v>
      </c>
      <c r="G173" t="str" cm="1">
        <f t="array" ref="G173">_xlfn.IFS(F173="",E173,F173&lt;&gt;"",F173)</f>
        <v>Shorea robusta</v>
      </c>
    </row>
    <row r="174" spans="1:7" x14ac:dyDescent="0.3">
      <c r="A174" s="2">
        <v>90011</v>
      </c>
      <c r="B174" s="2">
        <v>202</v>
      </c>
      <c r="C174" s="1">
        <v>27.5</v>
      </c>
      <c r="E174" s="1" t="s">
        <v>30</v>
      </c>
      <c r="F174" s="1" t="s">
        <v>31</v>
      </c>
      <c r="G174" t="str" cm="1">
        <f t="array" ref="G174">_xlfn.IFS(F174="",E174,F174&lt;&gt;"",F174)</f>
        <v>Shorea robusta</v>
      </c>
    </row>
    <row r="175" spans="1:7" x14ac:dyDescent="0.3">
      <c r="A175" s="2">
        <v>90011</v>
      </c>
      <c r="B175" s="2">
        <v>202</v>
      </c>
      <c r="C175" s="1">
        <v>15.4</v>
      </c>
      <c r="E175" s="1" t="s">
        <v>30</v>
      </c>
      <c r="F175" s="1" t="s">
        <v>31</v>
      </c>
      <c r="G175" t="str" cm="1">
        <f t="array" ref="G175">_xlfn.IFS(F175="",E175,F175&lt;&gt;"",F175)</f>
        <v>Shorea robusta</v>
      </c>
    </row>
    <row r="176" spans="1:7" x14ac:dyDescent="0.3">
      <c r="A176" s="2">
        <v>90011</v>
      </c>
      <c r="B176" s="2">
        <v>202</v>
      </c>
      <c r="C176" s="1">
        <v>21.4</v>
      </c>
      <c r="D176" s="1">
        <v>13.992000000000001</v>
      </c>
      <c r="E176" s="1" t="s">
        <v>4</v>
      </c>
      <c r="F176" s="1" t="s">
        <v>5</v>
      </c>
      <c r="G176" t="str" cm="1">
        <f t="array" ref="G176">_xlfn.IFS(F176="",E176,F176&lt;&gt;"",F176)</f>
        <v>Lagerstroemia parviflora</v>
      </c>
    </row>
    <row r="177" spans="1:7" x14ac:dyDescent="0.3">
      <c r="A177" s="2">
        <v>90011</v>
      </c>
      <c r="B177" s="2">
        <v>202</v>
      </c>
      <c r="C177" s="1">
        <v>23</v>
      </c>
      <c r="E177" s="1" t="s">
        <v>30</v>
      </c>
      <c r="F177" s="1" t="s">
        <v>31</v>
      </c>
      <c r="G177" t="str" cm="1">
        <f t="array" ref="G177">_xlfn.IFS(F177="",E177,F177&lt;&gt;"",F177)</f>
        <v>Shorea robusta</v>
      </c>
    </row>
    <row r="178" spans="1:7" x14ac:dyDescent="0.3">
      <c r="A178" s="2">
        <v>90011</v>
      </c>
      <c r="B178" s="2">
        <v>202</v>
      </c>
      <c r="C178" s="1">
        <v>33.4</v>
      </c>
      <c r="D178" s="1">
        <v>18.445799999999998</v>
      </c>
      <c r="E178" s="1" t="s">
        <v>30</v>
      </c>
      <c r="F178" s="1" t="s">
        <v>31</v>
      </c>
      <c r="G178" t="str" cm="1">
        <f t="array" ref="G178">_xlfn.IFS(F178="",E178,F178&lt;&gt;"",F178)</f>
        <v>Shorea robusta</v>
      </c>
    </row>
    <row r="179" spans="1:7" x14ac:dyDescent="0.3">
      <c r="A179" s="2">
        <v>90011</v>
      </c>
      <c r="B179" s="2">
        <v>202</v>
      </c>
      <c r="C179" s="1">
        <v>20.3</v>
      </c>
      <c r="E179" s="1" t="s">
        <v>7</v>
      </c>
      <c r="F179" s="1" t="s">
        <v>49</v>
      </c>
      <c r="G179" t="str" cm="1">
        <f t="array" ref="G179">_xlfn.IFS(F179="",E179,F179&lt;&gt;"",F179)</f>
        <v>Eugenia jambolana</v>
      </c>
    </row>
    <row r="180" spans="1:7" x14ac:dyDescent="0.3">
      <c r="A180" s="2">
        <v>90011</v>
      </c>
      <c r="B180" s="2">
        <v>202</v>
      </c>
      <c r="C180" s="1">
        <v>39.299999999999997</v>
      </c>
      <c r="E180" s="1" t="s">
        <v>13</v>
      </c>
      <c r="F180" s="1" t="s">
        <v>48</v>
      </c>
      <c r="G180" t="str" cm="1">
        <f t="array" ref="G180">_xlfn.IFS(F180="",E180,F180&lt;&gt;"",F180)</f>
        <v>Schima wallichii</v>
      </c>
    </row>
    <row r="181" spans="1:7" x14ac:dyDescent="0.3">
      <c r="A181" s="2">
        <v>90011</v>
      </c>
      <c r="B181" s="2">
        <v>202</v>
      </c>
      <c r="C181" s="1">
        <v>45</v>
      </c>
      <c r="E181" s="1" t="s">
        <v>30</v>
      </c>
      <c r="F181" s="1" t="s">
        <v>31</v>
      </c>
      <c r="G181" t="str" cm="1">
        <f t="array" ref="G181">_xlfn.IFS(F181="",E181,F181&lt;&gt;"",F181)</f>
        <v>Shorea robusta</v>
      </c>
    </row>
    <row r="182" spans="1:7" x14ac:dyDescent="0.3">
      <c r="A182" s="2">
        <v>90011</v>
      </c>
      <c r="B182" s="2">
        <v>202</v>
      </c>
      <c r="C182" s="1">
        <v>11.6</v>
      </c>
      <c r="D182" s="1">
        <v>8.5488</v>
      </c>
      <c r="E182" s="1" t="s">
        <v>30</v>
      </c>
      <c r="F182" s="1" t="s">
        <v>31</v>
      </c>
      <c r="G182" t="str" cm="1">
        <f t="array" ref="G182">_xlfn.IFS(F182="",E182,F182&lt;&gt;"",F182)</f>
        <v>Shorea robusta</v>
      </c>
    </row>
    <row r="183" spans="1:7" x14ac:dyDescent="0.3">
      <c r="A183" s="2">
        <v>90011</v>
      </c>
      <c r="B183" s="2">
        <v>202</v>
      </c>
      <c r="C183" s="1">
        <v>11.3</v>
      </c>
      <c r="E183" s="1" t="s">
        <v>4</v>
      </c>
      <c r="F183" s="1" t="s">
        <v>5</v>
      </c>
      <c r="G183" t="str" cm="1">
        <f t="array" ref="G183">_xlfn.IFS(F183="",E183,F183&lt;&gt;"",F183)</f>
        <v>Lagerstroemia parviflora</v>
      </c>
    </row>
    <row r="184" spans="1:7" x14ac:dyDescent="0.3">
      <c r="A184" s="2">
        <v>90011</v>
      </c>
      <c r="B184" s="2">
        <v>202</v>
      </c>
      <c r="C184" s="1">
        <v>19</v>
      </c>
      <c r="E184" s="1" t="s">
        <v>30</v>
      </c>
      <c r="F184" s="1" t="s">
        <v>31</v>
      </c>
      <c r="G184" t="str" cm="1">
        <f t="array" ref="G184">_xlfn.IFS(F184="",E184,F184&lt;&gt;"",F184)</f>
        <v>Shorea robusta</v>
      </c>
    </row>
    <row r="185" spans="1:7" x14ac:dyDescent="0.3">
      <c r="A185" s="2">
        <v>90011</v>
      </c>
      <c r="B185" s="2">
        <v>202</v>
      </c>
      <c r="C185" s="1">
        <v>27.1</v>
      </c>
      <c r="D185" s="1">
        <v>21.929600000000001</v>
      </c>
      <c r="E185" s="1" t="s">
        <v>30</v>
      </c>
      <c r="F185" s="1" t="s">
        <v>31</v>
      </c>
      <c r="G185" t="str" cm="1">
        <f t="array" ref="G185">_xlfn.IFS(F185="",E185,F185&lt;&gt;"",F185)</f>
        <v>Shorea robusta</v>
      </c>
    </row>
    <row r="186" spans="1:7" x14ac:dyDescent="0.3">
      <c r="A186" s="2">
        <v>90011</v>
      </c>
      <c r="B186" s="2">
        <v>202</v>
      </c>
      <c r="C186" s="1">
        <v>27.5</v>
      </c>
      <c r="E186" s="1" t="s">
        <v>30</v>
      </c>
      <c r="F186" s="1" t="s">
        <v>31</v>
      </c>
      <c r="G186" t="str" cm="1">
        <f t="array" ref="G186">_xlfn.IFS(F186="",E186,F186&lt;&gt;"",F186)</f>
        <v>Shorea robusta</v>
      </c>
    </row>
    <row r="187" spans="1:7" x14ac:dyDescent="0.3">
      <c r="A187" s="2">
        <v>90011</v>
      </c>
      <c r="B187" s="2">
        <v>202</v>
      </c>
      <c r="C187" s="1">
        <v>11.5</v>
      </c>
      <c r="D187" s="1">
        <v>13.284800000000001</v>
      </c>
      <c r="E187" s="1" t="s">
        <v>19</v>
      </c>
      <c r="F187" s="1" t="s">
        <v>20</v>
      </c>
      <c r="G187" t="str" cm="1">
        <f t="array" ref="G187">_xlfn.IFS(F187="",E187,F187&lt;&gt;"",F187)</f>
        <v>Engelhardia spicata</v>
      </c>
    </row>
    <row r="188" spans="1:7" x14ac:dyDescent="0.3">
      <c r="A188" s="2">
        <v>90011</v>
      </c>
      <c r="B188" s="2">
        <v>202</v>
      </c>
      <c r="C188" s="1">
        <v>14.3</v>
      </c>
      <c r="E188" s="1" t="s">
        <v>30</v>
      </c>
      <c r="F188" s="1" t="s">
        <v>31</v>
      </c>
      <c r="G188" t="str" cm="1">
        <f t="array" ref="G188">_xlfn.IFS(F188="",E188,F188&lt;&gt;"",F188)</f>
        <v>Shorea robusta</v>
      </c>
    </row>
    <row r="189" spans="1:7" x14ac:dyDescent="0.3">
      <c r="A189" s="2">
        <v>90011</v>
      </c>
      <c r="B189" s="2">
        <v>202</v>
      </c>
      <c r="C189" s="1">
        <v>10.6</v>
      </c>
      <c r="E189" s="1" t="s">
        <v>4</v>
      </c>
      <c r="F189" s="1" t="s">
        <v>5</v>
      </c>
      <c r="G189" t="str" cm="1">
        <f t="array" ref="G189">_xlfn.IFS(F189="",E189,F189&lt;&gt;"",F189)</f>
        <v>Lagerstroemia parviflora</v>
      </c>
    </row>
    <row r="190" spans="1:7" x14ac:dyDescent="0.3">
      <c r="A190" s="2">
        <v>90011</v>
      </c>
      <c r="B190" s="2">
        <v>202</v>
      </c>
      <c r="C190" s="1">
        <v>34.9</v>
      </c>
      <c r="E190" s="1" t="s">
        <v>30</v>
      </c>
      <c r="F190" s="1" t="s">
        <v>31</v>
      </c>
      <c r="G190" t="str" cm="1">
        <f t="array" ref="G190">_xlfn.IFS(F190="",E190,F190&lt;&gt;"",F190)</f>
        <v>Shorea robusta</v>
      </c>
    </row>
    <row r="191" spans="1:7" x14ac:dyDescent="0.3">
      <c r="A191" s="2">
        <v>90011</v>
      </c>
      <c r="B191" s="2">
        <v>202</v>
      </c>
      <c r="C191" s="1">
        <v>16</v>
      </c>
      <c r="E191" s="1" t="s">
        <v>30</v>
      </c>
      <c r="F191" s="1" t="s">
        <v>31</v>
      </c>
      <c r="G191" t="str" cm="1">
        <f t="array" ref="G191">_xlfn.IFS(F191="",E191,F191&lt;&gt;"",F191)</f>
        <v>Shorea robusta</v>
      </c>
    </row>
    <row r="192" spans="1:7" x14ac:dyDescent="0.3">
      <c r="A192" s="2">
        <v>90011</v>
      </c>
      <c r="B192" s="2">
        <v>202</v>
      </c>
      <c r="C192" s="1">
        <v>25.3</v>
      </c>
      <c r="E192" s="1" t="s">
        <v>30</v>
      </c>
      <c r="F192" s="1" t="s">
        <v>31</v>
      </c>
      <c r="G192" t="str" cm="1">
        <f t="array" ref="G192">_xlfn.IFS(F192="",E192,F192&lt;&gt;"",F192)</f>
        <v>Shorea robusta</v>
      </c>
    </row>
    <row r="193" spans="1:7" x14ac:dyDescent="0.3">
      <c r="A193" s="2">
        <v>90011</v>
      </c>
      <c r="B193" s="2">
        <v>202</v>
      </c>
      <c r="G193" cm="1">
        <f t="array" ref="G193">_xlfn.IFS(F193="",E193,F193&lt;&gt;"",F193)</f>
        <v>0</v>
      </c>
    </row>
    <row r="194" spans="1:7" x14ac:dyDescent="0.3">
      <c r="A194" s="2">
        <v>90011</v>
      </c>
      <c r="B194" s="2">
        <v>202</v>
      </c>
      <c r="C194" s="1">
        <v>25.1</v>
      </c>
      <c r="E194" s="1" t="s">
        <v>30</v>
      </c>
      <c r="F194" s="1" t="s">
        <v>31</v>
      </c>
      <c r="G194" t="str" cm="1">
        <f t="array" ref="G194">_xlfn.IFS(F194="",E194,F194&lt;&gt;"",F194)</f>
        <v>Shorea robusta</v>
      </c>
    </row>
    <row r="195" spans="1:7" x14ac:dyDescent="0.3">
      <c r="A195" s="2">
        <v>90011</v>
      </c>
      <c r="B195" s="2">
        <v>202</v>
      </c>
      <c r="C195" s="1">
        <v>21.6</v>
      </c>
      <c r="E195" s="1" t="s">
        <v>30</v>
      </c>
      <c r="F195" s="1" t="s">
        <v>31</v>
      </c>
      <c r="G195" t="str" cm="1">
        <f t="array" ref="G195">_xlfn.IFS(F195="",E195,F195&lt;&gt;"",F195)</f>
        <v>Shorea robusta</v>
      </c>
    </row>
    <row r="196" spans="1:7" x14ac:dyDescent="0.3">
      <c r="A196" s="2">
        <v>90011</v>
      </c>
      <c r="B196" s="2">
        <v>202</v>
      </c>
      <c r="C196" s="1">
        <v>12</v>
      </c>
      <c r="E196" s="1" t="s">
        <v>30</v>
      </c>
      <c r="F196" s="1" t="s">
        <v>31</v>
      </c>
      <c r="G196" t="str" cm="1">
        <f t="array" ref="G196">_xlfn.IFS(F196="",E196,F196&lt;&gt;"",F196)</f>
        <v>Shorea robusta</v>
      </c>
    </row>
    <row r="197" spans="1:7" x14ac:dyDescent="0.3">
      <c r="A197" s="2">
        <v>90011</v>
      </c>
      <c r="B197" s="2">
        <v>202</v>
      </c>
      <c r="C197" s="1">
        <v>23.4</v>
      </c>
      <c r="E197" s="1" t="s">
        <v>30</v>
      </c>
      <c r="F197" s="1" t="s">
        <v>31</v>
      </c>
      <c r="G197" t="str" cm="1">
        <f t="array" ref="G197">_xlfn.IFS(F197="",E197,F197&lt;&gt;"",F197)</f>
        <v>Shorea robusta</v>
      </c>
    </row>
    <row r="198" spans="1:7" x14ac:dyDescent="0.3">
      <c r="A198" s="2">
        <v>90011</v>
      </c>
      <c r="B198" s="2">
        <v>202</v>
      </c>
      <c r="C198" s="1">
        <v>14.2</v>
      </c>
      <c r="E198" s="1" t="s">
        <v>4</v>
      </c>
      <c r="F198" s="1" t="s">
        <v>5</v>
      </c>
      <c r="G198" t="str" cm="1">
        <f t="array" ref="G198">_xlfn.IFS(F198="",E198,F198&lt;&gt;"",F198)</f>
        <v>Lagerstroemia parviflora</v>
      </c>
    </row>
    <row r="199" spans="1:7" x14ac:dyDescent="0.3">
      <c r="A199" s="3">
        <v>90011</v>
      </c>
      <c r="B199" s="3">
        <v>202</v>
      </c>
      <c r="C199" s="4">
        <v>22.3</v>
      </c>
      <c r="D199" s="4"/>
      <c r="E199" s="4" t="s">
        <v>13</v>
      </c>
      <c r="F199" s="4" t="s">
        <v>48</v>
      </c>
      <c r="G199" t="str" cm="1">
        <f t="array" ref="G199">_xlfn.IFS(F199="",E199,F199&lt;&gt;"",F199)</f>
        <v>Schima wallichii</v>
      </c>
    </row>
    <row r="200" spans="1:7" x14ac:dyDescent="0.3">
      <c r="A200" s="2">
        <v>90015</v>
      </c>
      <c r="B200" s="2">
        <v>203</v>
      </c>
      <c r="C200" s="1">
        <v>20</v>
      </c>
      <c r="E200" s="1" t="s">
        <v>32</v>
      </c>
      <c r="F200" s="1" t="s">
        <v>33</v>
      </c>
      <c r="G200" t="str" cm="1">
        <f t="array" ref="G200">_xlfn.IFS(F200="",E200,F200&lt;&gt;"",F200)</f>
        <v>Rhododendron arboreum</v>
      </c>
    </row>
    <row r="201" spans="1:7" x14ac:dyDescent="0.3">
      <c r="A201" s="2">
        <v>90015</v>
      </c>
      <c r="B201" s="2">
        <v>203</v>
      </c>
      <c r="C201" s="1">
        <v>12.5</v>
      </c>
      <c r="E201" s="1" t="s">
        <v>32</v>
      </c>
      <c r="F201" s="1" t="s">
        <v>33</v>
      </c>
      <c r="G201" t="str" cm="1">
        <f t="array" ref="G201">_xlfn.IFS(F201="",E201,F201&lt;&gt;"",F201)</f>
        <v>Rhododendron arboreum</v>
      </c>
    </row>
    <row r="202" spans="1:7" x14ac:dyDescent="0.3">
      <c r="A202" s="2">
        <v>90015</v>
      </c>
      <c r="B202" s="2">
        <v>203</v>
      </c>
      <c r="C202" s="1">
        <v>10.7</v>
      </c>
      <c r="E202" s="1" t="s">
        <v>32</v>
      </c>
      <c r="F202" s="1" t="s">
        <v>33</v>
      </c>
      <c r="G202" t="str" cm="1">
        <f t="array" ref="G202">_xlfn.IFS(F202="",E202,F202&lt;&gt;"",F202)</f>
        <v>Rhododendron arboreum</v>
      </c>
    </row>
    <row r="203" spans="1:7" x14ac:dyDescent="0.3">
      <c r="A203" s="2">
        <v>90015</v>
      </c>
      <c r="B203" s="2">
        <v>203</v>
      </c>
      <c r="C203" s="1">
        <v>28</v>
      </c>
      <c r="E203" s="1" t="s">
        <v>32</v>
      </c>
      <c r="F203" s="1" t="s">
        <v>33</v>
      </c>
      <c r="G203" t="str" cm="1">
        <f t="array" ref="G203">_xlfn.IFS(F203="",E203,F203&lt;&gt;"",F203)</f>
        <v>Rhododendron arboreum</v>
      </c>
    </row>
    <row r="204" spans="1:7" x14ac:dyDescent="0.3">
      <c r="A204" s="2">
        <v>90015</v>
      </c>
      <c r="B204" s="2">
        <v>203</v>
      </c>
      <c r="C204" s="1">
        <v>24.6</v>
      </c>
      <c r="E204" s="1" t="s">
        <v>32</v>
      </c>
      <c r="F204" s="1" t="s">
        <v>33</v>
      </c>
      <c r="G204" t="str" cm="1">
        <f t="array" ref="G204">_xlfn.IFS(F204="",E204,F204&lt;&gt;"",F204)</f>
        <v>Rhododendron arboreum</v>
      </c>
    </row>
    <row r="205" spans="1:7" x14ac:dyDescent="0.3">
      <c r="A205" s="2">
        <v>90015</v>
      </c>
      <c r="B205" s="2">
        <v>203</v>
      </c>
      <c r="C205" s="1">
        <v>28</v>
      </c>
      <c r="E205" s="1" t="s">
        <v>32</v>
      </c>
      <c r="F205" s="1" t="s">
        <v>33</v>
      </c>
      <c r="G205" t="str" cm="1">
        <f t="array" ref="G205">_xlfn.IFS(F205="",E205,F205&lt;&gt;"",F205)</f>
        <v>Rhododendron arboreum</v>
      </c>
    </row>
    <row r="206" spans="1:7" x14ac:dyDescent="0.3">
      <c r="A206" s="2">
        <v>90015</v>
      </c>
      <c r="B206" s="2">
        <v>203</v>
      </c>
      <c r="C206" s="1">
        <v>20.2</v>
      </c>
      <c r="E206" s="1" t="s">
        <v>32</v>
      </c>
      <c r="F206" s="1" t="s">
        <v>33</v>
      </c>
      <c r="G206" t="str" cm="1">
        <f t="array" ref="G206">_xlfn.IFS(F206="",E206,F206&lt;&gt;"",F206)</f>
        <v>Rhododendron arboreum</v>
      </c>
    </row>
    <row r="207" spans="1:7" x14ac:dyDescent="0.3">
      <c r="A207" s="2">
        <v>90015</v>
      </c>
      <c r="B207" s="2">
        <v>203</v>
      </c>
      <c r="C207" s="1">
        <v>14.9</v>
      </c>
      <c r="D207" s="1">
        <v>17.544</v>
      </c>
      <c r="E207" s="1" t="s">
        <v>32</v>
      </c>
      <c r="F207" s="1" t="s">
        <v>33</v>
      </c>
      <c r="G207" t="str" cm="1">
        <f t="array" ref="G207">_xlfn.IFS(F207="",E207,F207&lt;&gt;"",F207)</f>
        <v>Rhododendron arboreum</v>
      </c>
    </row>
    <row r="208" spans="1:7" x14ac:dyDescent="0.3">
      <c r="A208" s="2">
        <v>90015</v>
      </c>
      <c r="B208" s="2">
        <v>203</v>
      </c>
      <c r="C208" s="1">
        <v>11.4</v>
      </c>
      <c r="E208" s="1" t="s">
        <v>32</v>
      </c>
      <c r="F208" s="1" t="s">
        <v>33</v>
      </c>
      <c r="G208" t="str" cm="1">
        <f t="array" ref="G208">_xlfn.IFS(F208="",E208,F208&lt;&gt;"",F208)</f>
        <v>Rhododendron arboreum</v>
      </c>
    </row>
    <row r="209" spans="1:7" x14ac:dyDescent="0.3">
      <c r="A209" s="2">
        <v>90015</v>
      </c>
      <c r="B209" s="2">
        <v>203</v>
      </c>
      <c r="C209" s="1">
        <v>10.4</v>
      </c>
      <c r="E209" s="1" t="s">
        <v>32</v>
      </c>
      <c r="F209" s="1" t="s">
        <v>33</v>
      </c>
      <c r="G209" t="str" cm="1">
        <f t="array" ref="G209">_xlfn.IFS(F209="",E209,F209&lt;&gt;"",F209)</f>
        <v>Rhododendron arboreum</v>
      </c>
    </row>
    <row r="210" spans="1:7" x14ac:dyDescent="0.3">
      <c r="A210" s="2">
        <v>90015</v>
      </c>
      <c r="B210" s="2">
        <v>203</v>
      </c>
      <c r="C210" s="1">
        <v>26.7</v>
      </c>
      <c r="E210" s="1" t="s">
        <v>32</v>
      </c>
      <c r="F210" s="1" t="s">
        <v>33</v>
      </c>
      <c r="G210" t="str" cm="1">
        <f t="array" ref="G210">_xlfn.IFS(F210="",E210,F210&lt;&gt;"",F210)</f>
        <v>Rhododendron arboreum</v>
      </c>
    </row>
    <row r="211" spans="1:7" x14ac:dyDescent="0.3">
      <c r="A211" s="2">
        <v>90015</v>
      </c>
      <c r="B211" s="2">
        <v>203</v>
      </c>
      <c r="C211" s="1">
        <v>44.4</v>
      </c>
      <c r="E211" s="1" t="s">
        <v>32</v>
      </c>
      <c r="F211" s="1" t="s">
        <v>33</v>
      </c>
      <c r="G211" t="str" cm="1">
        <f t="array" ref="G211">_xlfn.IFS(F211="",E211,F211&lt;&gt;"",F211)</f>
        <v>Rhododendron arboreum</v>
      </c>
    </row>
    <row r="212" spans="1:7" x14ac:dyDescent="0.3">
      <c r="A212" s="2">
        <v>90015</v>
      </c>
      <c r="B212" s="2">
        <v>203</v>
      </c>
      <c r="C212" s="1">
        <v>63</v>
      </c>
      <c r="E212" s="1" t="s">
        <v>32</v>
      </c>
      <c r="F212" s="1" t="s">
        <v>33</v>
      </c>
      <c r="G212" t="str" cm="1">
        <f t="array" ref="G212">_xlfn.IFS(F212="",E212,F212&lt;&gt;"",F212)</f>
        <v>Rhododendron arboreum</v>
      </c>
    </row>
    <row r="213" spans="1:7" x14ac:dyDescent="0.3">
      <c r="A213" s="2">
        <v>90015</v>
      </c>
      <c r="B213" s="2">
        <v>203</v>
      </c>
      <c r="C213" s="1">
        <v>27</v>
      </c>
      <c r="E213" s="1" t="s">
        <v>32</v>
      </c>
      <c r="F213" s="1" t="s">
        <v>33</v>
      </c>
      <c r="G213" t="str" cm="1">
        <f t="array" ref="G213">_xlfn.IFS(F213="",E213,F213&lt;&gt;"",F213)</f>
        <v>Rhododendron arboreum</v>
      </c>
    </row>
    <row r="214" spans="1:7" x14ac:dyDescent="0.3">
      <c r="A214" s="2">
        <v>90015</v>
      </c>
      <c r="B214" s="2">
        <v>203</v>
      </c>
      <c r="C214" s="1">
        <v>24</v>
      </c>
      <c r="E214" s="1" t="s">
        <v>32</v>
      </c>
      <c r="F214" s="1" t="s">
        <v>33</v>
      </c>
      <c r="G214" t="str" cm="1">
        <f t="array" ref="G214">_xlfn.IFS(F214="",E214,F214&lt;&gt;"",F214)</f>
        <v>Rhododendron arboreum</v>
      </c>
    </row>
    <row r="215" spans="1:7" x14ac:dyDescent="0.3">
      <c r="A215" s="2">
        <v>90015</v>
      </c>
      <c r="B215" s="2">
        <v>203</v>
      </c>
      <c r="C215" s="1">
        <v>20.100000000000001</v>
      </c>
      <c r="E215" s="1" t="s">
        <v>32</v>
      </c>
      <c r="F215" s="1" t="s">
        <v>33</v>
      </c>
      <c r="G215" t="str" cm="1">
        <f t="array" ref="G215">_xlfn.IFS(F215="",E215,F215&lt;&gt;"",F215)</f>
        <v>Rhododendron arboreum</v>
      </c>
    </row>
    <row r="216" spans="1:7" x14ac:dyDescent="0.3">
      <c r="A216" s="2">
        <v>90015</v>
      </c>
      <c r="B216" s="2">
        <v>203</v>
      </c>
      <c r="C216" s="1">
        <v>15.5</v>
      </c>
      <c r="E216" s="1" t="s">
        <v>32</v>
      </c>
      <c r="F216" s="1" t="s">
        <v>33</v>
      </c>
      <c r="G216" t="str" cm="1">
        <f t="array" ref="G216">_xlfn.IFS(F216="",E216,F216&lt;&gt;"",F216)</f>
        <v>Rhododendron arboreum</v>
      </c>
    </row>
    <row r="217" spans="1:7" x14ac:dyDescent="0.3">
      <c r="A217" s="2">
        <v>90015</v>
      </c>
      <c r="B217" s="2">
        <v>203</v>
      </c>
      <c r="C217" s="1">
        <v>11.1</v>
      </c>
      <c r="E217" s="1" t="s">
        <v>32</v>
      </c>
      <c r="F217" s="1" t="s">
        <v>33</v>
      </c>
      <c r="G217" t="str" cm="1">
        <f t="array" ref="G217">_xlfn.IFS(F217="",E217,F217&lt;&gt;"",F217)</f>
        <v>Rhododendron arboreum</v>
      </c>
    </row>
    <row r="218" spans="1:7" x14ac:dyDescent="0.3">
      <c r="A218" s="2">
        <v>90015</v>
      </c>
      <c r="B218" s="2">
        <v>203</v>
      </c>
      <c r="C218" s="1">
        <v>19.2</v>
      </c>
      <c r="E218" s="1" t="s">
        <v>32</v>
      </c>
      <c r="F218" s="1" t="s">
        <v>33</v>
      </c>
      <c r="G218" t="str" cm="1">
        <f t="array" ref="G218">_xlfn.IFS(F218="",E218,F218&lt;&gt;"",F218)</f>
        <v>Rhododendron arboreum</v>
      </c>
    </row>
    <row r="219" spans="1:7" x14ac:dyDescent="0.3">
      <c r="A219" s="2">
        <v>90015</v>
      </c>
      <c r="B219" s="2">
        <v>203</v>
      </c>
      <c r="C219" s="1">
        <v>18.5</v>
      </c>
      <c r="E219" s="1" t="s">
        <v>32</v>
      </c>
      <c r="F219" s="1" t="s">
        <v>33</v>
      </c>
      <c r="G219" t="str" cm="1">
        <f t="array" ref="G219">_xlfn.IFS(F219="",E219,F219&lt;&gt;"",F219)</f>
        <v>Rhododendron arboreum</v>
      </c>
    </row>
    <row r="220" spans="1:7" x14ac:dyDescent="0.3">
      <c r="A220" s="2">
        <v>90015</v>
      </c>
      <c r="B220" s="2">
        <v>203</v>
      </c>
      <c r="C220" s="1">
        <v>18.2</v>
      </c>
      <c r="E220" s="1" t="s">
        <v>32</v>
      </c>
      <c r="F220" s="1" t="s">
        <v>33</v>
      </c>
      <c r="G220" t="str" cm="1">
        <f t="array" ref="G220">_xlfn.IFS(F220="",E220,F220&lt;&gt;"",F220)</f>
        <v>Rhododendron arboreum</v>
      </c>
    </row>
    <row r="221" spans="1:7" x14ac:dyDescent="0.3">
      <c r="A221" s="2">
        <v>90015</v>
      </c>
      <c r="B221" s="2">
        <v>203</v>
      </c>
      <c r="C221" s="1">
        <v>15.2</v>
      </c>
      <c r="E221" s="1" t="s">
        <v>32</v>
      </c>
      <c r="F221" s="1" t="s">
        <v>33</v>
      </c>
      <c r="G221" t="str" cm="1">
        <f t="array" ref="G221">_xlfn.IFS(F221="",E221,F221&lt;&gt;"",F221)</f>
        <v>Rhododendron arboreum</v>
      </c>
    </row>
    <row r="222" spans="1:7" x14ac:dyDescent="0.3">
      <c r="A222" s="2">
        <v>90015</v>
      </c>
      <c r="B222" s="2">
        <v>203</v>
      </c>
      <c r="C222" s="1">
        <v>21.5</v>
      </c>
      <c r="E222" s="1" t="s">
        <v>32</v>
      </c>
      <c r="F222" s="1" t="s">
        <v>33</v>
      </c>
      <c r="G222" t="str" cm="1">
        <f t="array" ref="G222">_xlfn.IFS(F222="",E222,F222&lt;&gt;"",F222)</f>
        <v>Rhododendron arboreum</v>
      </c>
    </row>
    <row r="223" spans="1:7" x14ac:dyDescent="0.3">
      <c r="A223" s="2">
        <v>90015</v>
      </c>
      <c r="B223" s="2">
        <v>203</v>
      </c>
      <c r="C223" s="1">
        <v>16.399999999999999</v>
      </c>
      <c r="E223" s="1" t="s">
        <v>32</v>
      </c>
      <c r="F223" s="1" t="s">
        <v>33</v>
      </c>
      <c r="G223" t="str" cm="1">
        <f t="array" ref="G223">_xlfn.IFS(F223="",E223,F223&lt;&gt;"",F223)</f>
        <v>Rhododendron arboreum</v>
      </c>
    </row>
    <row r="224" spans="1:7" x14ac:dyDescent="0.3">
      <c r="A224" s="2">
        <v>90015</v>
      </c>
      <c r="B224" s="2">
        <v>203</v>
      </c>
      <c r="C224" s="1">
        <v>17</v>
      </c>
      <c r="E224" s="1" t="s">
        <v>32</v>
      </c>
      <c r="F224" s="1" t="s">
        <v>33</v>
      </c>
      <c r="G224" t="str" cm="1">
        <f t="array" ref="G224">_xlfn.IFS(F224="",E224,F224&lt;&gt;"",F224)</f>
        <v>Rhododendron arboreum</v>
      </c>
    </row>
    <row r="225" spans="1:7" x14ac:dyDescent="0.3">
      <c r="A225" s="2">
        <v>90015</v>
      </c>
      <c r="B225" s="2">
        <v>203</v>
      </c>
      <c r="C225" s="1">
        <v>28.3</v>
      </c>
      <c r="D225" s="1">
        <v>13.566000000000001</v>
      </c>
      <c r="E225" s="1" t="s">
        <v>32</v>
      </c>
      <c r="F225" s="1" t="s">
        <v>33</v>
      </c>
      <c r="G225" t="str" cm="1">
        <f t="array" ref="G225">_xlfn.IFS(F225="",E225,F225&lt;&gt;"",F225)</f>
        <v>Rhododendron arboreum</v>
      </c>
    </row>
    <row r="226" spans="1:7" x14ac:dyDescent="0.3">
      <c r="A226" s="2">
        <v>90015</v>
      </c>
      <c r="B226" s="2">
        <v>203</v>
      </c>
      <c r="C226" s="1">
        <v>13.1</v>
      </c>
      <c r="E226" s="1" t="s">
        <v>32</v>
      </c>
      <c r="F226" s="1" t="s">
        <v>33</v>
      </c>
      <c r="G226" t="str" cm="1">
        <f t="array" ref="G226">_xlfn.IFS(F226="",E226,F226&lt;&gt;"",F226)</f>
        <v>Rhododendron arboreum</v>
      </c>
    </row>
    <row r="227" spans="1:7" x14ac:dyDescent="0.3">
      <c r="A227" s="2">
        <v>90015</v>
      </c>
      <c r="B227" s="2">
        <v>203</v>
      </c>
      <c r="C227" s="1">
        <v>19.100000000000001</v>
      </c>
      <c r="E227" s="1" t="s">
        <v>32</v>
      </c>
      <c r="F227" s="1" t="s">
        <v>33</v>
      </c>
      <c r="G227" t="str" cm="1">
        <f t="array" ref="G227">_xlfn.IFS(F227="",E227,F227&lt;&gt;"",F227)</f>
        <v>Rhododendron arboreum</v>
      </c>
    </row>
    <row r="228" spans="1:7" x14ac:dyDescent="0.3">
      <c r="A228" s="2">
        <v>90015</v>
      </c>
      <c r="B228" s="2">
        <v>203</v>
      </c>
      <c r="C228" s="1">
        <v>18.7</v>
      </c>
      <c r="E228" s="1" t="s">
        <v>32</v>
      </c>
      <c r="F228" s="1" t="s">
        <v>33</v>
      </c>
      <c r="G228" t="str" cm="1">
        <f t="array" ref="G228">_xlfn.IFS(F228="",E228,F228&lt;&gt;"",F228)</f>
        <v>Rhododendron arboreum</v>
      </c>
    </row>
    <row r="229" spans="1:7" x14ac:dyDescent="0.3">
      <c r="A229" s="2">
        <v>90015</v>
      </c>
      <c r="B229" s="2">
        <v>203</v>
      </c>
      <c r="C229" s="1">
        <v>8.3000000000000007</v>
      </c>
      <c r="E229" s="1" t="s">
        <v>32</v>
      </c>
      <c r="F229" s="1" t="s">
        <v>33</v>
      </c>
      <c r="G229" t="str" cm="1">
        <f t="array" ref="G229">_xlfn.IFS(F229="",E229,F229&lt;&gt;"",F229)</f>
        <v>Rhododendron arboreum</v>
      </c>
    </row>
    <row r="230" spans="1:7" x14ac:dyDescent="0.3">
      <c r="A230" s="2">
        <v>90015</v>
      </c>
      <c r="B230" s="2">
        <v>203</v>
      </c>
      <c r="C230" s="1">
        <v>22.8</v>
      </c>
      <c r="E230" s="1" t="s">
        <v>32</v>
      </c>
      <c r="F230" s="1" t="s">
        <v>33</v>
      </c>
      <c r="G230" t="str" cm="1">
        <f t="array" ref="G230">_xlfn.IFS(F230="",E230,F230&lt;&gt;"",F230)</f>
        <v>Rhododendron arboreum</v>
      </c>
    </row>
    <row r="231" spans="1:7" x14ac:dyDescent="0.3">
      <c r="A231" s="2">
        <v>90015</v>
      </c>
      <c r="B231" s="2">
        <v>203</v>
      </c>
      <c r="C231" s="1">
        <v>16.5</v>
      </c>
      <c r="E231" s="1" t="s">
        <v>32</v>
      </c>
      <c r="F231" s="1" t="s">
        <v>33</v>
      </c>
      <c r="G231" t="str" cm="1">
        <f t="array" ref="G231">_xlfn.IFS(F231="",E231,F231&lt;&gt;"",F231)</f>
        <v>Rhododendron arboreum</v>
      </c>
    </row>
    <row r="232" spans="1:7" x14ac:dyDescent="0.3">
      <c r="A232" s="2">
        <v>90015</v>
      </c>
      <c r="B232" s="2">
        <v>203</v>
      </c>
      <c r="C232" s="1">
        <v>20.8</v>
      </c>
      <c r="E232" s="1" t="s">
        <v>32</v>
      </c>
      <c r="F232" s="1" t="s">
        <v>33</v>
      </c>
      <c r="G232" t="str" cm="1">
        <f t="array" ref="G232">_xlfn.IFS(F232="",E232,F232&lt;&gt;"",F232)</f>
        <v>Rhododendron arboreum</v>
      </c>
    </row>
    <row r="233" spans="1:7" x14ac:dyDescent="0.3">
      <c r="A233" s="2">
        <v>90015</v>
      </c>
      <c r="B233" s="2">
        <v>203</v>
      </c>
      <c r="C233" s="1">
        <v>18.399999999999999</v>
      </c>
      <c r="E233" s="1" t="s">
        <v>32</v>
      </c>
      <c r="F233" s="1" t="s">
        <v>33</v>
      </c>
      <c r="G233" t="str" cm="1">
        <f t="array" ref="G233">_xlfn.IFS(F233="",E233,F233&lt;&gt;"",F233)</f>
        <v>Rhododendron arboreum</v>
      </c>
    </row>
    <row r="234" spans="1:7" x14ac:dyDescent="0.3">
      <c r="A234" s="2">
        <v>90015</v>
      </c>
      <c r="B234" s="2">
        <v>203</v>
      </c>
      <c r="C234" s="1">
        <v>13</v>
      </c>
      <c r="E234" s="1" t="s">
        <v>32</v>
      </c>
      <c r="F234" s="1" t="s">
        <v>33</v>
      </c>
      <c r="G234" t="str" cm="1">
        <f t="array" ref="G234">_xlfn.IFS(F234="",E234,F234&lt;&gt;"",F234)</f>
        <v>Rhododendron arboreum</v>
      </c>
    </row>
    <row r="235" spans="1:7" x14ac:dyDescent="0.3">
      <c r="A235" s="2">
        <v>90015</v>
      </c>
      <c r="B235" s="2">
        <v>203</v>
      </c>
      <c r="C235" s="1">
        <v>25.1</v>
      </c>
      <c r="E235" s="1" t="s">
        <v>32</v>
      </c>
      <c r="F235" s="1" t="s">
        <v>33</v>
      </c>
      <c r="G235" t="str" cm="1">
        <f t="array" ref="G235">_xlfn.IFS(F235="",E235,F235&lt;&gt;"",F235)</f>
        <v>Rhododendron arboreum</v>
      </c>
    </row>
    <row r="236" spans="1:7" x14ac:dyDescent="0.3">
      <c r="A236" s="2">
        <v>90015</v>
      </c>
      <c r="B236" s="2">
        <v>203</v>
      </c>
      <c r="C236" s="1">
        <v>24.6</v>
      </c>
      <c r="E236" s="1" t="s">
        <v>32</v>
      </c>
      <c r="F236" s="1" t="s">
        <v>33</v>
      </c>
      <c r="G236" t="str" cm="1">
        <f t="array" ref="G236">_xlfn.IFS(F236="",E236,F236&lt;&gt;"",F236)</f>
        <v>Rhododendron arboreum</v>
      </c>
    </row>
    <row r="237" spans="1:7" x14ac:dyDescent="0.3">
      <c r="A237" s="2">
        <v>90015</v>
      </c>
      <c r="B237" s="2">
        <v>203</v>
      </c>
      <c r="C237" s="1">
        <v>16.3</v>
      </c>
      <c r="D237" s="1">
        <v>10.44</v>
      </c>
      <c r="E237" s="1" t="s">
        <v>32</v>
      </c>
      <c r="F237" s="1" t="s">
        <v>33</v>
      </c>
      <c r="G237" t="str" cm="1">
        <f t="array" ref="G237">_xlfn.IFS(F237="",E237,F237&lt;&gt;"",F237)</f>
        <v>Rhododendron arboreum</v>
      </c>
    </row>
    <row r="238" spans="1:7" x14ac:dyDescent="0.3">
      <c r="A238" s="2">
        <v>90015</v>
      </c>
      <c r="B238" s="2">
        <v>203</v>
      </c>
      <c r="C238" s="1">
        <v>29.2</v>
      </c>
      <c r="E238" s="1" t="s">
        <v>32</v>
      </c>
      <c r="F238" s="1" t="s">
        <v>33</v>
      </c>
      <c r="G238" t="str" cm="1">
        <f t="array" ref="G238">_xlfn.IFS(F238="",E238,F238&lt;&gt;"",F238)</f>
        <v>Rhododendron arboreum</v>
      </c>
    </row>
    <row r="239" spans="1:7" x14ac:dyDescent="0.3">
      <c r="A239" s="2">
        <v>90015</v>
      </c>
      <c r="B239" s="2">
        <v>203</v>
      </c>
      <c r="C239" s="1">
        <v>19.7</v>
      </c>
      <c r="E239" s="1" t="s">
        <v>32</v>
      </c>
      <c r="F239" s="1" t="s">
        <v>33</v>
      </c>
      <c r="G239" t="str" cm="1">
        <f t="array" ref="G239">_xlfn.IFS(F239="",E239,F239&lt;&gt;"",F239)</f>
        <v>Rhododendron arboreum</v>
      </c>
    </row>
    <row r="240" spans="1:7" x14ac:dyDescent="0.3">
      <c r="A240" s="2">
        <v>90015</v>
      </c>
      <c r="B240" s="2">
        <v>203</v>
      </c>
      <c r="C240" s="1">
        <v>17</v>
      </c>
      <c r="E240" s="1" t="s">
        <v>32</v>
      </c>
      <c r="F240" s="1" t="s">
        <v>33</v>
      </c>
      <c r="G240" t="str" cm="1">
        <f t="array" ref="G240">_xlfn.IFS(F240="",E240,F240&lt;&gt;"",F240)</f>
        <v>Rhododendron arboreum</v>
      </c>
    </row>
    <row r="241" spans="1:7" x14ac:dyDescent="0.3">
      <c r="A241" s="2">
        <v>90015</v>
      </c>
      <c r="B241" s="2">
        <v>203</v>
      </c>
      <c r="C241" s="1">
        <v>17</v>
      </c>
      <c r="D241" s="1">
        <v>10.715999999999999</v>
      </c>
      <c r="E241" s="1" t="s">
        <v>32</v>
      </c>
      <c r="F241" s="1" t="s">
        <v>33</v>
      </c>
      <c r="G241" t="str" cm="1">
        <f t="array" ref="G241">_xlfn.IFS(F241="",E241,F241&lt;&gt;"",F241)</f>
        <v>Rhododendron arboreum</v>
      </c>
    </row>
    <row r="242" spans="1:7" x14ac:dyDescent="0.3">
      <c r="A242" s="2">
        <v>90015</v>
      </c>
      <c r="B242" s="2">
        <v>203</v>
      </c>
      <c r="C242" s="1">
        <v>17.399999999999999</v>
      </c>
      <c r="E242" s="1" t="s">
        <v>32</v>
      </c>
      <c r="F242" s="1" t="s">
        <v>33</v>
      </c>
      <c r="G242" t="str" cm="1">
        <f t="array" ref="G242">_xlfn.IFS(F242="",E242,F242&lt;&gt;"",F242)</f>
        <v>Rhododendron arboreum</v>
      </c>
    </row>
    <row r="243" spans="1:7" x14ac:dyDescent="0.3">
      <c r="A243" s="2">
        <v>90015</v>
      </c>
      <c r="B243" s="2">
        <v>203</v>
      </c>
      <c r="C243" s="1">
        <v>18</v>
      </c>
      <c r="E243" s="1" t="s">
        <v>32</v>
      </c>
      <c r="F243" s="1" t="s">
        <v>33</v>
      </c>
      <c r="G243" t="str" cm="1">
        <f t="array" ref="G243">_xlfn.IFS(F243="",E243,F243&lt;&gt;"",F243)</f>
        <v>Rhododendron arboreum</v>
      </c>
    </row>
    <row r="244" spans="1:7" x14ac:dyDescent="0.3">
      <c r="A244" s="2">
        <v>90015</v>
      </c>
      <c r="B244" s="2">
        <v>203</v>
      </c>
      <c r="C244" s="1">
        <v>12.8</v>
      </c>
      <c r="D244" s="1">
        <v>10.395</v>
      </c>
      <c r="E244" s="1" t="s">
        <v>32</v>
      </c>
      <c r="F244" s="1" t="s">
        <v>33</v>
      </c>
      <c r="G244" t="str" cm="1">
        <f t="array" ref="G244">_xlfn.IFS(F244="",E244,F244&lt;&gt;"",F244)</f>
        <v>Rhododendron arboreum</v>
      </c>
    </row>
    <row r="245" spans="1:7" x14ac:dyDescent="0.3">
      <c r="A245" s="2">
        <v>90015</v>
      </c>
      <c r="B245" s="2">
        <v>203</v>
      </c>
      <c r="C245" s="1">
        <v>10.5</v>
      </c>
      <c r="D245" s="1">
        <v>9.2799999999999994</v>
      </c>
      <c r="E245" s="1" t="s">
        <v>32</v>
      </c>
      <c r="F245" s="1" t="s">
        <v>33</v>
      </c>
      <c r="G245" t="str" cm="1">
        <f t="array" ref="G245">_xlfn.IFS(F245="",E245,F245&lt;&gt;"",F245)</f>
        <v>Rhododendron arboreum</v>
      </c>
    </row>
    <row r="246" spans="1:7" x14ac:dyDescent="0.3">
      <c r="A246" s="2">
        <v>90015</v>
      </c>
      <c r="B246" s="2">
        <v>203</v>
      </c>
      <c r="C246" s="1">
        <v>11.1</v>
      </c>
      <c r="E246" s="1" t="s">
        <v>32</v>
      </c>
      <c r="F246" s="1" t="s">
        <v>33</v>
      </c>
      <c r="G246" t="str" cm="1">
        <f t="array" ref="G246">_xlfn.IFS(F246="",E246,F246&lt;&gt;"",F246)</f>
        <v>Rhododendron arboreum</v>
      </c>
    </row>
    <row r="247" spans="1:7" x14ac:dyDescent="0.3">
      <c r="A247" s="2">
        <v>90015</v>
      </c>
      <c r="B247" s="2">
        <v>203</v>
      </c>
      <c r="C247" s="1">
        <v>14</v>
      </c>
      <c r="E247" s="1" t="s">
        <v>32</v>
      </c>
      <c r="F247" s="1" t="s">
        <v>33</v>
      </c>
      <c r="G247" t="str" cm="1">
        <f t="array" ref="G247">_xlfn.IFS(F247="",E247,F247&lt;&gt;"",F247)</f>
        <v>Rhododendron arboreum</v>
      </c>
    </row>
    <row r="248" spans="1:7" x14ac:dyDescent="0.3">
      <c r="A248" s="2">
        <v>90015</v>
      </c>
      <c r="B248" s="2">
        <v>203</v>
      </c>
      <c r="C248" s="1">
        <v>17.2</v>
      </c>
      <c r="E248" s="1" t="s">
        <v>32</v>
      </c>
      <c r="F248" s="1" t="s">
        <v>33</v>
      </c>
      <c r="G248" t="str" cm="1">
        <f t="array" ref="G248">_xlfn.IFS(F248="",E248,F248&lt;&gt;"",F248)</f>
        <v>Rhododendron arboreum</v>
      </c>
    </row>
    <row r="249" spans="1:7" x14ac:dyDescent="0.3">
      <c r="A249" s="2">
        <v>90015</v>
      </c>
      <c r="B249" s="2">
        <v>203</v>
      </c>
      <c r="C249" s="1">
        <v>28.2</v>
      </c>
      <c r="D249" s="1">
        <v>9.0399999999999991</v>
      </c>
      <c r="E249" s="1" t="s">
        <v>32</v>
      </c>
      <c r="F249" s="1" t="s">
        <v>33</v>
      </c>
      <c r="G249" t="str" cm="1">
        <f t="array" ref="G249">_xlfn.IFS(F249="",E249,F249&lt;&gt;"",F249)</f>
        <v>Rhododendron arboreum</v>
      </c>
    </row>
    <row r="250" spans="1:7" x14ac:dyDescent="0.3">
      <c r="A250" s="2">
        <v>90015</v>
      </c>
      <c r="B250" s="2">
        <v>203</v>
      </c>
      <c r="C250" s="1">
        <v>13.1</v>
      </c>
      <c r="E250" s="1" t="s">
        <v>32</v>
      </c>
      <c r="F250" s="1" t="s">
        <v>33</v>
      </c>
      <c r="G250" t="str" cm="1">
        <f t="array" ref="G250">_xlfn.IFS(F250="",E250,F250&lt;&gt;"",F250)</f>
        <v>Rhododendron arboreum</v>
      </c>
    </row>
    <row r="251" spans="1:7" x14ac:dyDescent="0.3">
      <c r="A251" s="2">
        <v>90015</v>
      </c>
      <c r="B251" s="2">
        <v>203</v>
      </c>
      <c r="C251" s="1">
        <v>14</v>
      </c>
      <c r="E251" s="1" t="s">
        <v>32</v>
      </c>
      <c r="F251" s="1" t="s">
        <v>33</v>
      </c>
      <c r="G251" t="str" cm="1">
        <f t="array" ref="G251">_xlfn.IFS(F251="",E251,F251&lt;&gt;"",F251)</f>
        <v>Rhododendron arboreum</v>
      </c>
    </row>
    <row r="252" spans="1:7" x14ac:dyDescent="0.3">
      <c r="A252" s="2">
        <v>90015</v>
      </c>
      <c r="B252" s="2">
        <v>203</v>
      </c>
      <c r="C252" s="1">
        <v>24</v>
      </c>
      <c r="E252" s="1" t="s">
        <v>32</v>
      </c>
      <c r="F252" s="1" t="s">
        <v>33</v>
      </c>
      <c r="G252" t="str" cm="1">
        <f t="array" ref="G252">_xlfn.IFS(F252="",E252,F252&lt;&gt;"",F252)</f>
        <v>Rhododendron arboreum</v>
      </c>
    </row>
    <row r="253" spans="1:7" x14ac:dyDescent="0.3">
      <c r="A253" s="2">
        <v>90015</v>
      </c>
      <c r="B253" s="2">
        <v>203</v>
      </c>
      <c r="C253" s="1">
        <v>22</v>
      </c>
      <c r="E253" s="1" t="s">
        <v>32</v>
      </c>
      <c r="F253" s="1" t="s">
        <v>33</v>
      </c>
      <c r="G253" t="str" cm="1">
        <f t="array" ref="G253">_xlfn.IFS(F253="",E253,F253&lt;&gt;"",F253)</f>
        <v>Rhododendron arboreum</v>
      </c>
    </row>
    <row r="254" spans="1:7" x14ac:dyDescent="0.3">
      <c r="A254" s="2">
        <v>90015</v>
      </c>
      <c r="B254" s="2">
        <v>203</v>
      </c>
      <c r="C254" s="1">
        <v>10.1</v>
      </c>
      <c r="E254" s="1" t="s">
        <v>32</v>
      </c>
      <c r="F254" s="1" t="s">
        <v>33</v>
      </c>
      <c r="G254" t="str" cm="1">
        <f t="array" ref="G254">_xlfn.IFS(F254="",E254,F254&lt;&gt;"",F254)</f>
        <v>Rhododendron arboreum</v>
      </c>
    </row>
    <row r="255" spans="1:7" x14ac:dyDescent="0.3">
      <c r="A255" s="2">
        <v>90015</v>
      </c>
      <c r="B255" s="2">
        <v>203</v>
      </c>
      <c r="C255" s="1">
        <v>12</v>
      </c>
      <c r="E255" s="1" t="s">
        <v>32</v>
      </c>
      <c r="F255" s="1" t="s">
        <v>33</v>
      </c>
      <c r="G255" t="str" cm="1">
        <f t="array" ref="G255">_xlfn.IFS(F255="",E255,F255&lt;&gt;"",F255)</f>
        <v>Rhododendron arboreum</v>
      </c>
    </row>
    <row r="256" spans="1:7" x14ac:dyDescent="0.3">
      <c r="A256" s="2">
        <v>90015</v>
      </c>
      <c r="B256" s="2">
        <v>203</v>
      </c>
      <c r="C256" s="1">
        <v>14.7</v>
      </c>
      <c r="E256" s="1" t="s">
        <v>32</v>
      </c>
      <c r="F256" s="1" t="s">
        <v>33</v>
      </c>
      <c r="G256" t="str" cm="1">
        <f t="array" ref="G256">_xlfn.IFS(F256="",E256,F256&lt;&gt;"",F256)</f>
        <v>Rhododendron arboreum</v>
      </c>
    </row>
    <row r="257" spans="1:7" x14ac:dyDescent="0.3">
      <c r="A257" s="2">
        <v>90015</v>
      </c>
      <c r="B257" s="2">
        <v>203</v>
      </c>
      <c r="C257" s="1">
        <v>15.7</v>
      </c>
      <c r="E257" s="1" t="s">
        <v>32</v>
      </c>
      <c r="F257" s="1" t="s">
        <v>33</v>
      </c>
      <c r="G257" t="str" cm="1">
        <f t="array" ref="G257">_xlfn.IFS(F257="",E257,F257&lt;&gt;"",F257)</f>
        <v>Rhododendron arboreum</v>
      </c>
    </row>
    <row r="258" spans="1:7" x14ac:dyDescent="0.3">
      <c r="A258" s="2">
        <v>90015</v>
      </c>
      <c r="B258" s="2">
        <v>203</v>
      </c>
      <c r="C258" s="1">
        <v>12.8</v>
      </c>
      <c r="E258" s="1" t="s">
        <v>32</v>
      </c>
      <c r="F258" s="1" t="s">
        <v>33</v>
      </c>
      <c r="G258" t="str" cm="1">
        <f t="array" ref="G258">_xlfn.IFS(F258="",E258,F258&lt;&gt;"",F258)</f>
        <v>Rhododendron arboreum</v>
      </c>
    </row>
    <row r="259" spans="1:7" x14ac:dyDescent="0.3">
      <c r="A259" s="2">
        <v>90015</v>
      </c>
      <c r="B259" s="2">
        <v>203</v>
      </c>
      <c r="C259" s="1">
        <v>11</v>
      </c>
      <c r="E259" s="1" t="s">
        <v>32</v>
      </c>
      <c r="F259" s="1" t="s">
        <v>33</v>
      </c>
      <c r="G259" t="str" cm="1">
        <f t="array" ref="G259">_xlfn.IFS(F259="",E259,F259&lt;&gt;"",F259)</f>
        <v>Rhododendron arboreum</v>
      </c>
    </row>
    <row r="260" spans="1:7" x14ac:dyDescent="0.3">
      <c r="A260" s="2">
        <v>90015</v>
      </c>
      <c r="B260" s="2">
        <v>203</v>
      </c>
      <c r="C260" s="1">
        <v>9.1999999999999993</v>
      </c>
      <c r="D260" s="1">
        <v>9.5</v>
      </c>
      <c r="E260" s="1" t="s">
        <v>32</v>
      </c>
      <c r="F260" s="1" t="s">
        <v>33</v>
      </c>
      <c r="G260" t="str" cm="1">
        <f t="array" ref="G260">_xlfn.IFS(F260="",E260,F260&lt;&gt;"",F260)</f>
        <v>Rhododendron arboreum</v>
      </c>
    </row>
    <row r="261" spans="1:7" x14ac:dyDescent="0.3">
      <c r="A261" s="2">
        <v>90015</v>
      </c>
      <c r="B261" s="2">
        <v>203</v>
      </c>
      <c r="C261" s="1">
        <v>17.2</v>
      </c>
      <c r="D261" s="1">
        <v>10.795</v>
      </c>
      <c r="E261" s="1" t="s">
        <v>32</v>
      </c>
      <c r="F261" s="1" t="s">
        <v>33</v>
      </c>
      <c r="G261" t="str" cm="1">
        <f t="array" ref="G261">_xlfn.IFS(F261="",E261,F261&lt;&gt;"",F261)</f>
        <v>Rhododendron arboreum</v>
      </c>
    </row>
    <row r="262" spans="1:7" x14ac:dyDescent="0.3">
      <c r="A262" s="2">
        <v>90015</v>
      </c>
      <c r="B262" s="2">
        <v>203</v>
      </c>
      <c r="C262" s="1">
        <v>12</v>
      </c>
      <c r="E262" s="1" t="s">
        <v>32</v>
      </c>
      <c r="F262" s="1" t="s">
        <v>33</v>
      </c>
      <c r="G262" t="str" cm="1">
        <f t="array" ref="G262">_xlfn.IFS(F262="",E262,F262&lt;&gt;"",F262)</f>
        <v>Rhododendron arboreum</v>
      </c>
    </row>
    <row r="263" spans="1:7" x14ac:dyDescent="0.3">
      <c r="A263" s="2">
        <v>90015</v>
      </c>
      <c r="B263" s="2">
        <v>203</v>
      </c>
      <c r="C263" s="1">
        <v>18</v>
      </c>
      <c r="E263" s="1" t="s">
        <v>32</v>
      </c>
      <c r="F263" s="1" t="s">
        <v>33</v>
      </c>
      <c r="G263" t="str" cm="1">
        <f t="array" ref="G263">_xlfn.IFS(F263="",E263,F263&lt;&gt;"",F263)</f>
        <v>Rhododendron arboreum</v>
      </c>
    </row>
    <row r="264" spans="1:7" x14ac:dyDescent="0.3">
      <c r="A264" s="2">
        <v>90015</v>
      </c>
      <c r="B264" s="2">
        <v>203</v>
      </c>
      <c r="C264" s="1">
        <v>6.8</v>
      </c>
      <c r="E264" s="1" t="s">
        <v>32</v>
      </c>
      <c r="F264" s="1" t="s">
        <v>33</v>
      </c>
      <c r="G264" t="str" cm="1">
        <f t="array" ref="G264">_xlfn.IFS(F264="",E264,F264&lt;&gt;"",F264)</f>
        <v>Rhododendron arboreum</v>
      </c>
    </row>
    <row r="265" spans="1:7" x14ac:dyDescent="0.3">
      <c r="A265" s="2">
        <v>90015</v>
      </c>
      <c r="B265" s="2">
        <v>203</v>
      </c>
      <c r="C265" s="1">
        <v>22</v>
      </c>
      <c r="E265" s="1" t="s">
        <v>32</v>
      </c>
      <c r="F265" s="1" t="s">
        <v>33</v>
      </c>
      <c r="G265" t="str" cm="1">
        <f t="array" ref="G265">_xlfn.IFS(F265="",E265,F265&lt;&gt;"",F265)</f>
        <v>Rhododendron arboreum</v>
      </c>
    </row>
    <row r="266" spans="1:7" x14ac:dyDescent="0.3">
      <c r="A266" s="2">
        <v>90015</v>
      </c>
      <c r="B266" s="2">
        <v>203</v>
      </c>
      <c r="C266" s="1">
        <v>21</v>
      </c>
      <c r="E266" s="1" t="s">
        <v>32</v>
      </c>
      <c r="F266" s="1" t="s">
        <v>33</v>
      </c>
      <c r="G266" t="str" cm="1">
        <f t="array" ref="G266">_xlfn.IFS(F266="",E266,F266&lt;&gt;"",F266)</f>
        <v>Rhododendron arboreum</v>
      </c>
    </row>
    <row r="267" spans="1:7" x14ac:dyDescent="0.3">
      <c r="A267" s="2">
        <v>90015</v>
      </c>
      <c r="B267" s="2">
        <v>203</v>
      </c>
      <c r="C267" s="1">
        <v>21</v>
      </c>
      <c r="E267" s="1" t="s">
        <v>32</v>
      </c>
      <c r="F267" s="1" t="s">
        <v>33</v>
      </c>
      <c r="G267" t="str" cm="1">
        <f t="array" ref="G267">_xlfn.IFS(F267="",E267,F267&lt;&gt;"",F267)</f>
        <v>Rhododendron arboreum</v>
      </c>
    </row>
    <row r="268" spans="1:7" x14ac:dyDescent="0.3">
      <c r="A268" s="2">
        <v>90015</v>
      </c>
      <c r="B268" s="2">
        <v>203</v>
      </c>
      <c r="C268" s="1">
        <v>18</v>
      </c>
      <c r="E268" s="1" t="s">
        <v>32</v>
      </c>
      <c r="F268" s="1" t="s">
        <v>33</v>
      </c>
      <c r="G268" t="str" cm="1">
        <f t="array" ref="G268">_xlfn.IFS(F268="",E268,F268&lt;&gt;"",F268)</f>
        <v>Rhododendron arboreum</v>
      </c>
    </row>
    <row r="269" spans="1:7" x14ac:dyDescent="0.3">
      <c r="A269" s="2">
        <v>90015</v>
      </c>
      <c r="B269" s="2">
        <v>203</v>
      </c>
      <c r="C269" s="1">
        <v>12.5</v>
      </c>
      <c r="E269" s="1" t="s">
        <v>32</v>
      </c>
      <c r="F269" s="1" t="s">
        <v>33</v>
      </c>
      <c r="G269" t="str" cm="1">
        <f t="array" ref="G269">_xlfn.IFS(F269="",E269,F269&lt;&gt;"",F269)</f>
        <v>Rhododendron arboreum</v>
      </c>
    </row>
    <row r="270" spans="1:7" x14ac:dyDescent="0.3">
      <c r="A270" s="2">
        <v>90015</v>
      </c>
      <c r="B270" s="2">
        <v>203</v>
      </c>
      <c r="C270" s="1">
        <v>12</v>
      </c>
      <c r="E270" s="1" t="s">
        <v>32</v>
      </c>
      <c r="F270" s="1" t="s">
        <v>33</v>
      </c>
      <c r="G270" t="str" cm="1">
        <f t="array" ref="G270">_xlfn.IFS(F270="",E270,F270&lt;&gt;"",F270)</f>
        <v>Rhododendron arboreum</v>
      </c>
    </row>
    <row r="271" spans="1:7" x14ac:dyDescent="0.3">
      <c r="A271" s="2">
        <v>90015</v>
      </c>
      <c r="B271" s="2">
        <v>203</v>
      </c>
      <c r="C271" s="1">
        <v>13.4</v>
      </c>
      <c r="E271" s="1" t="s">
        <v>32</v>
      </c>
      <c r="F271" s="1" t="s">
        <v>33</v>
      </c>
      <c r="G271" t="str" cm="1">
        <f t="array" ref="G271">_xlfn.IFS(F271="",E271,F271&lt;&gt;"",F271)</f>
        <v>Rhododendron arboreum</v>
      </c>
    </row>
    <row r="272" spans="1:7" x14ac:dyDescent="0.3">
      <c r="A272" s="2">
        <v>90015</v>
      </c>
      <c r="B272" s="2">
        <v>203</v>
      </c>
      <c r="C272" s="1">
        <v>14.5</v>
      </c>
      <c r="E272" s="1" t="s">
        <v>32</v>
      </c>
      <c r="F272" s="1" t="s">
        <v>33</v>
      </c>
      <c r="G272" t="str" cm="1">
        <f t="array" ref="G272">_xlfn.IFS(F272="",E272,F272&lt;&gt;"",F272)</f>
        <v>Rhododendron arboreum</v>
      </c>
    </row>
    <row r="273" spans="1:7" x14ac:dyDescent="0.3">
      <c r="A273" s="2">
        <v>90015</v>
      </c>
      <c r="B273" s="2">
        <v>203</v>
      </c>
      <c r="C273" s="1">
        <v>13.7</v>
      </c>
      <c r="E273" s="1" t="s">
        <v>32</v>
      </c>
      <c r="F273" s="1" t="s">
        <v>33</v>
      </c>
      <c r="G273" t="str" cm="1">
        <f t="array" ref="G273">_xlfn.IFS(F273="",E273,F273&lt;&gt;"",F273)</f>
        <v>Rhododendron arboreum</v>
      </c>
    </row>
    <row r="274" spans="1:7" x14ac:dyDescent="0.3">
      <c r="A274" s="2">
        <v>90015</v>
      </c>
      <c r="B274" s="2">
        <v>203</v>
      </c>
      <c r="C274" s="1">
        <v>17.399999999999999</v>
      </c>
      <c r="E274" s="1" t="s">
        <v>32</v>
      </c>
      <c r="F274" s="1" t="s">
        <v>33</v>
      </c>
      <c r="G274" t="str" cm="1">
        <f t="array" ref="G274">_xlfn.IFS(F274="",E274,F274&lt;&gt;"",F274)</f>
        <v>Rhododendron arboreum</v>
      </c>
    </row>
    <row r="275" spans="1:7" x14ac:dyDescent="0.3">
      <c r="A275" s="2">
        <v>90015</v>
      </c>
      <c r="B275" s="2">
        <v>203</v>
      </c>
      <c r="C275" s="1">
        <v>20</v>
      </c>
      <c r="E275" s="1" t="s">
        <v>32</v>
      </c>
      <c r="F275" s="1" t="s">
        <v>33</v>
      </c>
      <c r="G275" t="str" cm="1">
        <f t="array" ref="G275">_xlfn.IFS(F275="",E275,F275&lt;&gt;"",F275)</f>
        <v>Rhododendron arboreum</v>
      </c>
    </row>
    <row r="276" spans="1:7" x14ac:dyDescent="0.3">
      <c r="A276" s="2">
        <v>90015</v>
      </c>
      <c r="B276" s="2">
        <v>203</v>
      </c>
      <c r="C276" s="1">
        <v>12</v>
      </c>
      <c r="E276" s="1" t="s">
        <v>32</v>
      </c>
      <c r="F276" s="1" t="s">
        <v>33</v>
      </c>
      <c r="G276" t="str" cm="1">
        <f t="array" ref="G276">_xlfn.IFS(F276="",E276,F276&lt;&gt;"",F276)</f>
        <v>Rhododendron arboreum</v>
      </c>
    </row>
    <row r="277" spans="1:7" x14ac:dyDescent="0.3">
      <c r="A277" s="2">
        <v>90015</v>
      </c>
      <c r="B277" s="2">
        <v>203</v>
      </c>
      <c r="C277" s="1">
        <v>14.8</v>
      </c>
      <c r="E277" s="1" t="s">
        <v>32</v>
      </c>
      <c r="F277" s="1" t="s">
        <v>33</v>
      </c>
      <c r="G277" t="str" cm="1">
        <f t="array" ref="G277">_xlfn.IFS(F277="",E277,F277&lt;&gt;"",F277)</f>
        <v>Rhododendron arboreum</v>
      </c>
    </row>
    <row r="278" spans="1:7" x14ac:dyDescent="0.3">
      <c r="A278" s="2">
        <v>90015</v>
      </c>
      <c r="B278" s="2">
        <v>203</v>
      </c>
      <c r="C278" s="1">
        <v>12.3</v>
      </c>
      <c r="E278" s="1" t="s">
        <v>32</v>
      </c>
      <c r="F278" s="1" t="s">
        <v>33</v>
      </c>
      <c r="G278" t="str" cm="1">
        <f t="array" ref="G278">_xlfn.IFS(F278="",E278,F278&lt;&gt;"",F278)</f>
        <v>Rhododendron arboreum</v>
      </c>
    </row>
    <row r="279" spans="1:7" x14ac:dyDescent="0.3">
      <c r="A279" s="2">
        <v>90015</v>
      </c>
      <c r="B279" s="2">
        <v>203</v>
      </c>
      <c r="C279" s="1">
        <v>17.2</v>
      </c>
      <c r="D279" s="1">
        <v>6.5650000000000004</v>
      </c>
      <c r="E279" s="1" t="s">
        <v>32</v>
      </c>
      <c r="F279" s="1" t="s">
        <v>33</v>
      </c>
      <c r="G279" t="str" cm="1">
        <f t="array" ref="G279">_xlfn.IFS(F279="",E279,F279&lt;&gt;"",F279)</f>
        <v>Rhododendron arboreum</v>
      </c>
    </row>
    <row r="280" spans="1:7" x14ac:dyDescent="0.3">
      <c r="A280" s="2">
        <v>90015</v>
      </c>
      <c r="B280" s="2">
        <v>203</v>
      </c>
      <c r="C280" s="1">
        <v>18.7</v>
      </c>
      <c r="D280" s="1">
        <v>6.1609999999999996</v>
      </c>
      <c r="E280" s="1" t="s">
        <v>32</v>
      </c>
      <c r="F280" s="1" t="s">
        <v>33</v>
      </c>
      <c r="G280" t="str" cm="1">
        <f t="array" ref="G280">_xlfn.IFS(F280="",E280,F280&lt;&gt;"",F280)</f>
        <v>Rhododendron arboreum</v>
      </c>
    </row>
    <row r="281" spans="1:7" x14ac:dyDescent="0.3">
      <c r="A281" s="2">
        <v>90015</v>
      </c>
      <c r="B281" s="2">
        <v>203</v>
      </c>
      <c r="C281" s="1">
        <v>28.3</v>
      </c>
      <c r="E281" s="1" t="s">
        <v>32</v>
      </c>
      <c r="F281" s="1" t="s">
        <v>33</v>
      </c>
      <c r="G281" t="str" cm="1">
        <f t="array" ref="G281">_xlfn.IFS(F281="",E281,F281&lt;&gt;"",F281)</f>
        <v>Rhododendron arboreum</v>
      </c>
    </row>
    <row r="282" spans="1:7" x14ac:dyDescent="0.3">
      <c r="A282" s="2">
        <v>90015</v>
      </c>
      <c r="B282" s="2">
        <v>203</v>
      </c>
      <c r="C282" s="1">
        <v>17</v>
      </c>
      <c r="E282" s="1" t="s">
        <v>32</v>
      </c>
      <c r="F282" s="1" t="s">
        <v>33</v>
      </c>
      <c r="G282" t="str" cm="1">
        <f t="array" ref="G282">_xlfn.IFS(F282="",E282,F282&lt;&gt;"",F282)</f>
        <v>Rhododendron arboreum</v>
      </c>
    </row>
    <row r="283" spans="1:7" x14ac:dyDescent="0.3">
      <c r="A283" s="2">
        <v>90015</v>
      </c>
      <c r="B283" s="2">
        <v>203</v>
      </c>
      <c r="C283" s="1">
        <v>12</v>
      </c>
      <c r="E283" s="1" t="s">
        <v>32</v>
      </c>
      <c r="F283" s="1" t="s">
        <v>33</v>
      </c>
      <c r="G283" t="str" cm="1">
        <f t="array" ref="G283">_xlfn.IFS(F283="",E283,F283&lt;&gt;"",F283)</f>
        <v>Rhododendron arboreum</v>
      </c>
    </row>
    <row r="284" spans="1:7" x14ac:dyDescent="0.3">
      <c r="A284" s="2">
        <v>90015</v>
      </c>
      <c r="B284" s="2">
        <v>203</v>
      </c>
      <c r="C284" s="1">
        <v>25.8</v>
      </c>
      <c r="E284" s="1" t="s">
        <v>32</v>
      </c>
      <c r="F284" s="1" t="s">
        <v>33</v>
      </c>
      <c r="G284" t="str" cm="1">
        <f t="array" ref="G284">_xlfn.IFS(F284="",E284,F284&lt;&gt;"",F284)</f>
        <v>Rhododendron arboreum</v>
      </c>
    </row>
    <row r="285" spans="1:7" x14ac:dyDescent="0.3">
      <c r="A285" s="2">
        <v>90015</v>
      </c>
      <c r="B285" s="2">
        <v>203</v>
      </c>
      <c r="C285" s="1">
        <v>13.3</v>
      </c>
      <c r="D285" s="1">
        <v>9.6199999999999992</v>
      </c>
      <c r="E285" s="1" t="s">
        <v>32</v>
      </c>
      <c r="F285" s="1" t="s">
        <v>33</v>
      </c>
      <c r="G285" t="str" cm="1">
        <f t="array" ref="G285">_xlfn.IFS(F285="",E285,F285&lt;&gt;"",F285)</f>
        <v>Rhododendron arboreum</v>
      </c>
    </row>
    <row r="286" spans="1:7" x14ac:dyDescent="0.3">
      <c r="A286" s="2">
        <v>90015</v>
      </c>
      <c r="B286" s="2">
        <v>203</v>
      </c>
      <c r="C286" s="1">
        <v>29.4</v>
      </c>
      <c r="D286" s="1">
        <v>11.391999999999999</v>
      </c>
      <c r="E286" s="1" t="s">
        <v>32</v>
      </c>
      <c r="F286" s="1" t="s">
        <v>33</v>
      </c>
      <c r="G286" t="str" cm="1">
        <f t="array" ref="G286">_xlfn.IFS(F286="",E286,F286&lt;&gt;"",F286)</f>
        <v>Rhododendron arboreum</v>
      </c>
    </row>
    <row r="287" spans="1:7" x14ac:dyDescent="0.3">
      <c r="A287" s="2">
        <v>90015</v>
      </c>
      <c r="B287" s="2">
        <v>203</v>
      </c>
      <c r="C287" s="1">
        <v>17.7</v>
      </c>
      <c r="E287" s="1" t="s">
        <v>32</v>
      </c>
      <c r="F287" s="1" t="s">
        <v>33</v>
      </c>
      <c r="G287" t="str" cm="1">
        <f t="array" ref="G287">_xlfn.IFS(F287="",E287,F287&lt;&gt;"",F287)</f>
        <v>Rhododendron arboreum</v>
      </c>
    </row>
    <row r="288" spans="1:7" x14ac:dyDescent="0.3">
      <c r="A288" s="2">
        <v>90015</v>
      </c>
      <c r="B288" s="2">
        <v>203</v>
      </c>
      <c r="C288" s="1">
        <v>17.2</v>
      </c>
      <c r="E288" s="1" t="s">
        <v>32</v>
      </c>
      <c r="F288" s="1" t="s">
        <v>33</v>
      </c>
      <c r="G288" t="str" cm="1">
        <f t="array" ref="G288">_xlfn.IFS(F288="",E288,F288&lt;&gt;"",F288)</f>
        <v>Rhododendron arboreum</v>
      </c>
    </row>
    <row r="289" spans="1:7" x14ac:dyDescent="0.3">
      <c r="A289" s="2">
        <v>90015</v>
      </c>
      <c r="B289" s="2">
        <v>203</v>
      </c>
      <c r="C289" s="1">
        <v>24.5</v>
      </c>
      <c r="E289" s="1" t="s">
        <v>32</v>
      </c>
      <c r="F289" s="1" t="s">
        <v>33</v>
      </c>
      <c r="G289" t="str" cm="1">
        <f t="array" ref="G289">_xlfn.IFS(F289="",E289,F289&lt;&gt;"",F289)</f>
        <v>Rhododendron arboreum</v>
      </c>
    </row>
    <row r="290" spans="1:7" x14ac:dyDescent="0.3">
      <c r="A290" s="2">
        <v>90015</v>
      </c>
      <c r="B290" s="2">
        <v>203</v>
      </c>
      <c r="C290" s="1">
        <v>21</v>
      </c>
      <c r="E290" s="1" t="s">
        <v>32</v>
      </c>
      <c r="F290" s="1" t="s">
        <v>33</v>
      </c>
      <c r="G290" t="str" cm="1">
        <f t="array" ref="G290">_xlfn.IFS(F290="",E290,F290&lt;&gt;"",F290)</f>
        <v>Rhododendron arboreum</v>
      </c>
    </row>
    <row r="291" spans="1:7" x14ac:dyDescent="0.3">
      <c r="A291" s="2">
        <v>90015</v>
      </c>
      <c r="B291" s="2">
        <v>203</v>
      </c>
      <c r="C291" s="1">
        <v>23.2</v>
      </c>
      <c r="E291" s="1" t="s">
        <v>32</v>
      </c>
      <c r="F291" s="1" t="s">
        <v>33</v>
      </c>
      <c r="G291" t="str" cm="1">
        <f t="array" ref="G291">_xlfn.IFS(F291="",E291,F291&lt;&gt;"",F291)</f>
        <v>Rhododendron arboreum</v>
      </c>
    </row>
    <row r="292" spans="1:7" x14ac:dyDescent="0.3">
      <c r="A292" s="2">
        <v>90015</v>
      </c>
      <c r="B292" s="2">
        <v>203</v>
      </c>
      <c r="C292" s="1">
        <v>15</v>
      </c>
      <c r="E292" s="1" t="s">
        <v>32</v>
      </c>
      <c r="F292" s="1" t="s">
        <v>33</v>
      </c>
      <c r="G292" t="str" cm="1">
        <f t="array" ref="G292">_xlfn.IFS(F292="",E292,F292&lt;&gt;"",F292)</f>
        <v>Rhododendron arboreum</v>
      </c>
    </row>
    <row r="293" spans="1:7" x14ac:dyDescent="0.3">
      <c r="A293" s="2">
        <v>90015</v>
      </c>
      <c r="B293" s="2">
        <v>203</v>
      </c>
      <c r="C293" s="1">
        <v>16.3</v>
      </c>
      <c r="E293" s="1" t="s">
        <v>32</v>
      </c>
      <c r="F293" s="1" t="s">
        <v>33</v>
      </c>
      <c r="G293" t="str" cm="1">
        <f t="array" ref="G293">_xlfn.IFS(F293="",E293,F293&lt;&gt;"",F293)</f>
        <v>Rhododendron arboreum</v>
      </c>
    </row>
    <row r="294" spans="1:7" x14ac:dyDescent="0.3">
      <c r="A294" s="2">
        <v>90015</v>
      </c>
      <c r="B294" s="2">
        <v>203</v>
      </c>
      <c r="C294" s="1">
        <v>13</v>
      </c>
      <c r="E294" s="1" t="s">
        <v>32</v>
      </c>
      <c r="F294" s="1" t="s">
        <v>33</v>
      </c>
      <c r="G294" t="str" cm="1">
        <f t="array" ref="G294">_xlfn.IFS(F294="",E294,F294&lt;&gt;"",F294)</f>
        <v>Rhododendron arboreum</v>
      </c>
    </row>
    <row r="295" spans="1:7" x14ac:dyDescent="0.3">
      <c r="A295" s="2">
        <v>90015</v>
      </c>
      <c r="B295" s="2">
        <v>203</v>
      </c>
      <c r="C295" s="1">
        <v>17.8</v>
      </c>
      <c r="D295" s="1">
        <v>8.74</v>
      </c>
      <c r="E295" s="1" t="s">
        <v>32</v>
      </c>
      <c r="F295" s="1" t="s">
        <v>33</v>
      </c>
      <c r="G295" t="str" cm="1">
        <f t="array" ref="G295">_xlfn.IFS(F295="",E295,F295&lt;&gt;"",F295)</f>
        <v>Rhododendron arboreum</v>
      </c>
    </row>
    <row r="296" spans="1:7" x14ac:dyDescent="0.3">
      <c r="A296" s="2">
        <v>90015</v>
      </c>
      <c r="B296" s="2">
        <v>203</v>
      </c>
      <c r="C296" s="1">
        <v>14.4</v>
      </c>
      <c r="D296" s="1">
        <v>8.36</v>
      </c>
      <c r="E296" s="1" t="s">
        <v>32</v>
      </c>
      <c r="F296" s="1" t="s">
        <v>33</v>
      </c>
      <c r="G296" t="str" cm="1">
        <f t="array" ref="G296">_xlfn.IFS(F296="",E296,F296&lt;&gt;"",F296)</f>
        <v>Rhododendron arboreum</v>
      </c>
    </row>
    <row r="297" spans="1:7" x14ac:dyDescent="0.3">
      <c r="A297" s="2">
        <v>90015</v>
      </c>
      <c r="B297" s="2">
        <v>203</v>
      </c>
      <c r="C297" s="1">
        <v>24.1</v>
      </c>
      <c r="E297" s="1" t="s">
        <v>32</v>
      </c>
      <c r="F297" s="1" t="s">
        <v>33</v>
      </c>
      <c r="G297" t="str" cm="1">
        <f t="array" ref="G297">_xlfn.IFS(F297="",E297,F297&lt;&gt;"",F297)</f>
        <v>Rhododendron arboreum</v>
      </c>
    </row>
    <row r="298" spans="1:7" x14ac:dyDescent="0.3">
      <c r="A298" s="2">
        <v>90015</v>
      </c>
      <c r="B298" s="2">
        <v>203</v>
      </c>
      <c r="C298" s="1">
        <v>17.3</v>
      </c>
      <c r="E298" s="1" t="s">
        <v>32</v>
      </c>
      <c r="F298" s="1" t="s">
        <v>33</v>
      </c>
      <c r="G298" t="str" cm="1">
        <f t="array" ref="G298">_xlfn.IFS(F298="",E298,F298&lt;&gt;"",F298)</f>
        <v>Rhododendron arboreum</v>
      </c>
    </row>
    <row r="299" spans="1:7" x14ac:dyDescent="0.3">
      <c r="A299" s="3">
        <v>90015</v>
      </c>
      <c r="B299" s="3">
        <v>203</v>
      </c>
      <c r="C299" s="4">
        <v>84</v>
      </c>
      <c r="D299" s="4"/>
      <c r="E299" s="4" t="s">
        <v>32</v>
      </c>
      <c r="F299" s="4" t="s">
        <v>33</v>
      </c>
      <c r="G299" t="str" cm="1">
        <f t="array" ref="G299">_xlfn.IFS(F299="",E299,F299&lt;&gt;"",F299)</f>
        <v>Rhododendron arboreum</v>
      </c>
    </row>
    <row r="300" spans="1:7" x14ac:dyDescent="0.3">
      <c r="A300" s="2">
        <v>90016</v>
      </c>
      <c r="B300" s="2">
        <v>203</v>
      </c>
      <c r="C300" s="1">
        <v>69.5</v>
      </c>
      <c r="E300" s="1" t="s">
        <v>32</v>
      </c>
      <c r="F300" s="1" t="s">
        <v>33</v>
      </c>
      <c r="G300" t="str" cm="1">
        <f t="array" ref="G300">_xlfn.IFS(F300="",E300,F300&lt;&gt;"",F300)</f>
        <v>Rhododendron arboreum</v>
      </c>
    </row>
    <row r="301" spans="1:7" x14ac:dyDescent="0.3">
      <c r="A301" s="2">
        <v>90016</v>
      </c>
      <c r="B301" s="2">
        <v>203</v>
      </c>
      <c r="C301" s="1">
        <v>13.8</v>
      </c>
      <c r="E301" s="1" t="s">
        <v>34</v>
      </c>
      <c r="F301" s="1" t="s">
        <v>35</v>
      </c>
      <c r="G301" t="str" cm="1">
        <f t="array" ref="G301">_xlfn.IFS(F301="",E301,F301&lt;&gt;"",F301)</f>
        <v>Santalum album</v>
      </c>
    </row>
    <row r="302" spans="1:7" x14ac:dyDescent="0.3">
      <c r="A302" s="2">
        <v>90016</v>
      </c>
      <c r="B302" s="2">
        <v>203</v>
      </c>
      <c r="C302" s="1">
        <v>10.7</v>
      </c>
      <c r="E302" s="1" t="s">
        <v>34</v>
      </c>
      <c r="F302" s="1" t="s">
        <v>35</v>
      </c>
      <c r="G302" t="str" cm="1">
        <f t="array" ref="G302">_xlfn.IFS(F302="",E302,F302&lt;&gt;"",F302)</f>
        <v>Santalum album</v>
      </c>
    </row>
    <row r="303" spans="1:7" x14ac:dyDescent="0.3">
      <c r="A303" s="2">
        <v>90016</v>
      </c>
      <c r="B303" s="2">
        <v>203</v>
      </c>
      <c r="C303" s="1">
        <v>16</v>
      </c>
      <c r="D303" s="1">
        <v>12.705</v>
      </c>
      <c r="E303" s="1" t="s">
        <v>34</v>
      </c>
      <c r="F303" s="1" t="s">
        <v>35</v>
      </c>
      <c r="G303" t="str" cm="1">
        <f t="array" ref="G303">_xlfn.IFS(F303="",E303,F303&lt;&gt;"",F303)</f>
        <v>Santalum album</v>
      </c>
    </row>
    <row r="304" spans="1:7" x14ac:dyDescent="0.3">
      <c r="A304" s="2">
        <v>90016</v>
      </c>
      <c r="B304" s="2">
        <v>203</v>
      </c>
      <c r="C304" s="1">
        <v>15.7</v>
      </c>
      <c r="E304" s="1" t="s">
        <v>34</v>
      </c>
      <c r="F304" s="1" t="s">
        <v>35</v>
      </c>
      <c r="G304" t="str" cm="1">
        <f t="array" ref="G304">_xlfn.IFS(F304="",E304,F304&lt;&gt;"",F304)</f>
        <v>Santalum album</v>
      </c>
    </row>
    <row r="305" spans="1:7" x14ac:dyDescent="0.3">
      <c r="A305" s="2">
        <v>90016</v>
      </c>
      <c r="B305" s="2">
        <v>203</v>
      </c>
      <c r="C305" s="1">
        <v>11.2</v>
      </c>
      <c r="E305" s="1" t="s">
        <v>34</v>
      </c>
      <c r="F305" s="1" t="s">
        <v>35</v>
      </c>
      <c r="G305" t="str" cm="1">
        <f t="array" ref="G305">_xlfn.IFS(F305="",E305,F305&lt;&gt;"",F305)</f>
        <v>Santalum album</v>
      </c>
    </row>
    <row r="306" spans="1:7" x14ac:dyDescent="0.3">
      <c r="A306" s="2">
        <v>90016</v>
      </c>
      <c r="B306" s="2">
        <v>203</v>
      </c>
      <c r="C306" s="1">
        <v>12.4</v>
      </c>
      <c r="D306" s="1">
        <v>9.7370000000000001</v>
      </c>
      <c r="E306" s="1" t="s">
        <v>3</v>
      </c>
      <c r="G306" t="str" cm="1">
        <f t="array" ref="G306">_xlfn.IFS(F306="",E306,F306&lt;&gt;"",F306)</f>
        <v>Chher Kaulo</v>
      </c>
    </row>
    <row r="307" spans="1:7" x14ac:dyDescent="0.3">
      <c r="A307" s="2">
        <v>90016</v>
      </c>
      <c r="B307" s="2">
        <v>203</v>
      </c>
      <c r="G307" cm="1">
        <f t="array" ref="G307">_xlfn.IFS(F307="",E307,F307&lt;&gt;"",F307)</f>
        <v>0</v>
      </c>
    </row>
    <row r="308" spans="1:7" x14ac:dyDescent="0.3">
      <c r="A308" s="2">
        <v>90016</v>
      </c>
      <c r="B308" s="2">
        <v>203</v>
      </c>
      <c r="C308" s="1">
        <v>44.3</v>
      </c>
      <c r="E308" s="1" t="s">
        <v>32</v>
      </c>
      <c r="F308" s="1" t="s">
        <v>33</v>
      </c>
      <c r="G308" t="str" cm="1">
        <f t="array" ref="G308">_xlfn.IFS(F308="",E308,F308&lt;&gt;"",F308)</f>
        <v>Rhododendron arboreum</v>
      </c>
    </row>
    <row r="309" spans="1:7" x14ac:dyDescent="0.3">
      <c r="A309" s="2">
        <v>90016</v>
      </c>
      <c r="B309" s="2">
        <v>203</v>
      </c>
      <c r="G309" cm="1">
        <f t="array" ref="G309">_xlfn.IFS(F309="",E309,F309&lt;&gt;"",F309)</f>
        <v>0</v>
      </c>
    </row>
    <row r="310" spans="1:7" x14ac:dyDescent="0.3">
      <c r="A310" s="2">
        <v>90016</v>
      </c>
      <c r="B310" s="2">
        <v>203</v>
      </c>
      <c r="C310" s="1">
        <v>6.6</v>
      </c>
      <c r="E310" s="1" t="s">
        <v>34</v>
      </c>
      <c r="F310" s="1" t="s">
        <v>35</v>
      </c>
      <c r="G310" t="str" cm="1">
        <f t="array" ref="G310">_xlfn.IFS(F310="",E310,F310&lt;&gt;"",F310)</f>
        <v>Santalum album</v>
      </c>
    </row>
    <row r="311" spans="1:7" x14ac:dyDescent="0.3">
      <c r="A311" s="2">
        <v>90016</v>
      </c>
      <c r="B311" s="2">
        <v>203</v>
      </c>
      <c r="C311" s="1">
        <v>6</v>
      </c>
      <c r="E311" s="1" t="s">
        <v>34</v>
      </c>
      <c r="F311" s="1" t="s">
        <v>35</v>
      </c>
      <c r="G311" t="str" cm="1">
        <f t="array" ref="G311">_xlfn.IFS(F311="",E311,F311&lt;&gt;"",F311)</f>
        <v>Santalum album</v>
      </c>
    </row>
    <row r="312" spans="1:7" x14ac:dyDescent="0.3">
      <c r="A312" s="2">
        <v>90016</v>
      </c>
      <c r="B312" s="2">
        <v>203</v>
      </c>
      <c r="C312" s="1">
        <v>7.5</v>
      </c>
      <c r="D312" s="1">
        <v>5.952</v>
      </c>
      <c r="E312" s="1" t="s">
        <v>3</v>
      </c>
      <c r="G312" t="str" cm="1">
        <f t="array" ref="G312">_xlfn.IFS(F312="",E312,F312&lt;&gt;"",F312)</f>
        <v>Chher Kaulo</v>
      </c>
    </row>
    <row r="313" spans="1:7" x14ac:dyDescent="0.3">
      <c r="A313" s="2">
        <v>90016</v>
      </c>
      <c r="B313" s="2">
        <v>203</v>
      </c>
      <c r="C313" s="1">
        <v>8.1</v>
      </c>
      <c r="E313" s="1" t="s">
        <v>34</v>
      </c>
      <c r="F313" s="1" t="s">
        <v>35</v>
      </c>
      <c r="G313" t="str" cm="1">
        <f t="array" ref="G313">_xlfn.IFS(F313="",E313,F313&lt;&gt;"",F313)</f>
        <v>Santalum album</v>
      </c>
    </row>
    <row r="314" spans="1:7" x14ac:dyDescent="0.3">
      <c r="A314" s="2">
        <v>90016</v>
      </c>
      <c r="B314" s="2">
        <v>203</v>
      </c>
      <c r="C314" s="1">
        <v>6</v>
      </c>
      <c r="E314" s="1" t="s">
        <v>34</v>
      </c>
      <c r="F314" s="1" t="s">
        <v>35</v>
      </c>
      <c r="G314" t="str" cm="1">
        <f t="array" ref="G314">_xlfn.IFS(F314="",E314,F314&lt;&gt;"",F314)</f>
        <v>Santalum album</v>
      </c>
    </row>
    <row r="315" spans="1:7" x14ac:dyDescent="0.3">
      <c r="A315" s="2">
        <v>90016</v>
      </c>
      <c r="B315" s="2">
        <v>203</v>
      </c>
      <c r="C315" s="1">
        <v>7.4</v>
      </c>
      <c r="E315" s="1" t="s">
        <v>34</v>
      </c>
      <c r="F315" s="1" t="s">
        <v>35</v>
      </c>
      <c r="G315" t="str" cm="1">
        <f t="array" ref="G315">_xlfn.IFS(F315="",E315,F315&lt;&gt;"",F315)</f>
        <v>Santalum album</v>
      </c>
    </row>
    <row r="316" spans="1:7" x14ac:dyDescent="0.3">
      <c r="A316" s="2">
        <v>90016</v>
      </c>
      <c r="B316" s="2">
        <v>203</v>
      </c>
      <c r="C316" s="1">
        <v>3.2</v>
      </c>
      <c r="E316" s="1" t="s">
        <v>34</v>
      </c>
      <c r="F316" s="1" t="s">
        <v>35</v>
      </c>
      <c r="G316" t="str" cm="1">
        <f t="array" ref="G316">_xlfn.IFS(F316="",E316,F316&lt;&gt;"",F316)</f>
        <v>Santalum album</v>
      </c>
    </row>
    <row r="317" spans="1:7" x14ac:dyDescent="0.3">
      <c r="A317" s="2">
        <v>90016</v>
      </c>
      <c r="B317" s="2">
        <v>203</v>
      </c>
      <c r="C317" s="1">
        <v>11.2</v>
      </c>
      <c r="E317" s="1" t="s">
        <v>36</v>
      </c>
      <c r="F317" s="1" t="s">
        <v>37</v>
      </c>
      <c r="G317" t="str" cm="1">
        <f t="array" ref="G317">_xlfn.IFS(F317="",E317,F317&lt;&gt;"",F317)</f>
        <v>Myrsine semiserrata</v>
      </c>
    </row>
    <row r="318" spans="1:7" x14ac:dyDescent="0.3">
      <c r="A318" s="2">
        <v>90016</v>
      </c>
      <c r="B318" s="2">
        <v>203</v>
      </c>
      <c r="C318" s="1">
        <v>6.3</v>
      </c>
      <c r="D318" s="1">
        <v>7.7389999999999999</v>
      </c>
      <c r="E318" s="1" t="s">
        <v>34</v>
      </c>
      <c r="F318" s="1" t="s">
        <v>35</v>
      </c>
      <c r="G318" t="str" cm="1">
        <f t="array" ref="G318">_xlfn.IFS(F318="",E318,F318&lt;&gt;"",F318)</f>
        <v>Santalum album</v>
      </c>
    </row>
    <row r="319" spans="1:7" x14ac:dyDescent="0.3">
      <c r="A319" s="2">
        <v>90016</v>
      </c>
      <c r="B319" s="2">
        <v>203</v>
      </c>
      <c r="C319" s="1">
        <v>11</v>
      </c>
      <c r="E319" s="1" t="s">
        <v>34</v>
      </c>
      <c r="F319" s="1" t="s">
        <v>35</v>
      </c>
      <c r="G319" t="str" cm="1">
        <f t="array" ref="G319">_xlfn.IFS(F319="",E319,F319&lt;&gt;"",F319)</f>
        <v>Santalum album</v>
      </c>
    </row>
    <row r="320" spans="1:7" x14ac:dyDescent="0.3">
      <c r="A320" s="2">
        <v>90016</v>
      </c>
      <c r="B320" s="2">
        <v>203</v>
      </c>
      <c r="C320" s="1">
        <v>6.1</v>
      </c>
      <c r="D320" s="1">
        <v>7.2450000000000001</v>
      </c>
      <c r="E320" s="1" t="s">
        <v>36</v>
      </c>
      <c r="F320" s="1" t="s">
        <v>37</v>
      </c>
      <c r="G320" t="str" cm="1">
        <f t="array" ref="G320">_xlfn.IFS(F320="",E320,F320&lt;&gt;"",F320)</f>
        <v>Myrsine semiserrata</v>
      </c>
    </row>
    <row r="321" spans="1:7" x14ac:dyDescent="0.3">
      <c r="A321" s="2">
        <v>90016</v>
      </c>
      <c r="B321" s="2">
        <v>203</v>
      </c>
      <c r="C321" s="1">
        <v>5.6</v>
      </c>
      <c r="E321" s="1" t="s">
        <v>34</v>
      </c>
      <c r="F321" s="1" t="s">
        <v>35</v>
      </c>
      <c r="G321" t="str" cm="1">
        <f t="array" ref="G321">_xlfn.IFS(F321="",E321,F321&lt;&gt;"",F321)</f>
        <v>Santalum album</v>
      </c>
    </row>
    <row r="322" spans="1:7" x14ac:dyDescent="0.3">
      <c r="A322" s="2">
        <v>90016</v>
      </c>
      <c r="B322" s="2">
        <v>203</v>
      </c>
      <c r="C322" s="1">
        <v>63.5</v>
      </c>
      <c r="E322" s="1" t="s">
        <v>32</v>
      </c>
      <c r="F322" s="1" t="s">
        <v>33</v>
      </c>
      <c r="G322" t="str" cm="1">
        <f t="array" ref="G322">_xlfn.IFS(F322="",E322,F322&lt;&gt;"",F322)</f>
        <v>Rhododendron arboreum</v>
      </c>
    </row>
    <row r="323" spans="1:7" x14ac:dyDescent="0.3">
      <c r="A323" s="2">
        <v>90016</v>
      </c>
      <c r="B323" s="2">
        <v>203</v>
      </c>
      <c r="C323" s="1">
        <v>26.9</v>
      </c>
      <c r="D323" s="1">
        <v>13.208</v>
      </c>
      <c r="E323" s="1" t="s">
        <v>32</v>
      </c>
      <c r="F323" s="1" t="s">
        <v>33</v>
      </c>
      <c r="G323" t="str" cm="1">
        <f t="array" ref="G323">_xlfn.IFS(F323="",E323,F323&lt;&gt;"",F323)</f>
        <v>Rhododendron arboreum</v>
      </c>
    </row>
    <row r="324" spans="1:7" x14ac:dyDescent="0.3">
      <c r="A324" s="2">
        <v>90016</v>
      </c>
      <c r="B324" s="2">
        <v>203</v>
      </c>
      <c r="C324" s="1">
        <v>77.400000000000006</v>
      </c>
      <c r="E324" s="1" t="s">
        <v>38</v>
      </c>
      <c r="F324" s="1" t="s">
        <v>39</v>
      </c>
      <c r="G324" t="str" cm="1">
        <f t="array" ref="G324">_xlfn.IFS(F324="",E324,F324&lt;&gt;"",F324)</f>
        <v>Quercus leucotrichophora</v>
      </c>
    </row>
    <row r="325" spans="1:7" x14ac:dyDescent="0.3">
      <c r="A325" s="2">
        <v>90016</v>
      </c>
      <c r="B325" s="2">
        <v>203</v>
      </c>
      <c r="C325" s="1">
        <v>106.2</v>
      </c>
      <c r="E325" s="1" t="s">
        <v>38</v>
      </c>
      <c r="F325" s="1" t="s">
        <v>39</v>
      </c>
      <c r="G325" t="str" cm="1">
        <f t="array" ref="G325">_xlfn.IFS(F325="",E325,F325&lt;&gt;"",F325)</f>
        <v>Quercus leucotrichophora</v>
      </c>
    </row>
    <row r="326" spans="1:7" x14ac:dyDescent="0.3">
      <c r="A326" s="2">
        <v>90016</v>
      </c>
      <c r="B326" s="2">
        <v>203</v>
      </c>
      <c r="G326" cm="1">
        <f t="array" ref="G326">_xlfn.IFS(F326="",E326,F326&lt;&gt;"",F326)</f>
        <v>0</v>
      </c>
    </row>
    <row r="327" spans="1:7" x14ac:dyDescent="0.3">
      <c r="A327" s="2">
        <v>90016</v>
      </c>
      <c r="B327" s="2">
        <v>203</v>
      </c>
      <c r="C327" s="1">
        <v>31.5</v>
      </c>
      <c r="D327" s="1">
        <v>20.091000000000001</v>
      </c>
      <c r="E327" s="1" t="s">
        <v>26</v>
      </c>
      <c r="F327" s="1" t="s">
        <v>27</v>
      </c>
      <c r="G327" t="str" cm="1">
        <f t="array" ref="G327">_xlfn.IFS(F327="",E327,F327&lt;&gt;"",F327)</f>
        <v>Castanopsis indica</v>
      </c>
    </row>
    <row r="328" spans="1:7" x14ac:dyDescent="0.3">
      <c r="A328" s="2">
        <v>90016</v>
      </c>
      <c r="B328" s="2">
        <v>203</v>
      </c>
      <c r="C328" s="1">
        <v>40.9</v>
      </c>
      <c r="E328" s="1" t="s">
        <v>26</v>
      </c>
      <c r="F328" s="1" t="s">
        <v>27</v>
      </c>
      <c r="G328" t="str" cm="1">
        <f t="array" ref="G328">_xlfn.IFS(F328="",E328,F328&lt;&gt;"",F328)</f>
        <v>Castanopsis indica</v>
      </c>
    </row>
    <row r="329" spans="1:7" x14ac:dyDescent="0.3">
      <c r="A329" s="2">
        <v>90016</v>
      </c>
      <c r="B329" s="2">
        <v>203</v>
      </c>
      <c r="C329" s="1">
        <v>21.1</v>
      </c>
      <c r="E329" s="1" t="s">
        <v>32</v>
      </c>
      <c r="F329" s="1" t="s">
        <v>33</v>
      </c>
      <c r="G329" t="str" cm="1">
        <f t="array" ref="G329">_xlfn.IFS(F329="",E329,F329&lt;&gt;"",F329)</f>
        <v>Rhododendron arboreum</v>
      </c>
    </row>
    <row r="330" spans="1:7" x14ac:dyDescent="0.3">
      <c r="A330" s="2">
        <v>90016</v>
      </c>
      <c r="B330" s="2">
        <v>203</v>
      </c>
      <c r="C330" s="1">
        <v>11.7</v>
      </c>
      <c r="E330" s="1" t="s">
        <v>32</v>
      </c>
      <c r="F330" s="1" t="s">
        <v>33</v>
      </c>
      <c r="G330" t="str" cm="1">
        <f t="array" ref="G330">_xlfn.IFS(F330="",E330,F330&lt;&gt;"",F330)</f>
        <v>Rhododendron arboreum</v>
      </c>
    </row>
    <row r="331" spans="1:7" x14ac:dyDescent="0.3">
      <c r="A331" s="2">
        <v>90016</v>
      </c>
      <c r="B331" s="2">
        <v>203</v>
      </c>
      <c r="C331" s="1">
        <v>6.5</v>
      </c>
      <c r="E331" s="1" t="s">
        <v>36</v>
      </c>
      <c r="F331" s="1" t="s">
        <v>37</v>
      </c>
      <c r="G331" t="str" cm="1">
        <f t="array" ref="G331">_xlfn.IFS(F331="",E331,F331&lt;&gt;"",F331)</f>
        <v>Myrsine semiserrata</v>
      </c>
    </row>
    <row r="332" spans="1:7" x14ac:dyDescent="0.3">
      <c r="A332" s="2">
        <v>90016</v>
      </c>
      <c r="B332" s="2">
        <v>203</v>
      </c>
      <c r="C332" s="1">
        <v>17.2</v>
      </c>
      <c r="E332" s="1" t="s">
        <v>38</v>
      </c>
      <c r="F332" s="1" t="s">
        <v>39</v>
      </c>
      <c r="G332" t="str" cm="1">
        <f t="array" ref="G332">_xlfn.IFS(F332="",E332,F332&lt;&gt;"",F332)</f>
        <v>Quercus leucotrichophora</v>
      </c>
    </row>
    <row r="333" spans="1:7" x14ac:dyDescent="0.3">
      <c r="A333" s="2">
        <v>90016</v>
      </c>
      <c r="B333" s="2">
        <v>203</v>
      </c>
      <c r="C333" s="1">
        <v>23.1</v>
      </c>
      <c r="D333" s="1">
        <v>13.298999999999999</v>
      </c>
      <c r="E333" s="1" t="s">
        <v>32</v>
      </c>
      <c r="F333" s="1" t="s">
        <v>33</v>
      </c>
      <c r="G333" t="str" cm="1">
        <f t="array" ref="G333">_xlfn.IFS(F333="",E333,F333&lt;&gt;"",F333)</f>
        <v>Rhododendron arboreum</v>
      </c>
    </row>
    <row r="334" spans="1:7" x14ac:dyDescent="0.3">
      <c r="A334" s="2">
        <v>90016</v>
      </c>
      <c r="B334" s="2">
        <v>203</v>
      </c>
      <c r="C334" s="1">
        <v>15</v>
      </c>
      <c r="E334" s="1" t="s">
        <v>32</v>
      </c>
      <c r="F334" s="1" t="s">
        <v>33</v>
      </c>
      <c r="G334" t="str" cm="1">
        <f t="array" ref="G334">_xlfn.IFS(F334="",E334,F334&lt;&gt;"",F334)</f>
        <v>Rhododendron arboreum</v>
      </c>
    </row>
    <row r="335" spans="1:7" x14ac:dyDescent="0.3">
      <c r="A335" s="2">
        <v>90016</v>
      </c>
      <c r="B335" s="2">
        <v>203</v>
      </c>
      <c r="C335" s="1">
        <v>21</v>
      </c>
      <c r="D335" s="1">
        <v>13.529</v>
      </c>
      <c r="E335" s="1" t="s">
        <v>36</v>
      </c>
      <c r="F335" s="1" t="s">
        <v>37</v>
      </c>
      <c r="G335" t="str" cm="1">
        <f t="array" ref="G335">_xlfn.IFS(F335="",E335,F335&lt;&gt;"",F335)</f>
        <v>Myrsine semiserrata</v>
      </c>
    </row>
    <row r="336" spans="1:7" x14ac:dyDescent="0.3">
      <c r="A336" s="2">
        <v>90016</v>
      </c>
      <c r="B336" s="2">
        <v>203</v>
      </c>
      <c r="C336" s="1">
        <v>15.2</v>
      </c>
      <c r="D336" s="1">
        <v>20.943999999999999</v>
      </c>
      <c r="E336" s="1" t="s">
        <v>36</v>
      </c>
      <c r="F336" s="1" t="s">
        <v>37</v>
      </c>
      <c r="G336" t="str" cm="1">
        <f t="array" ref="G336">_xlfn.IFS(F336="",E336,F336&lt;&gt;"",F336)</f>
        <v>Myrsine semiserrata</v>
      </c>
    </row>
    <row r="337" spans="1:7" x14ac:dyDescent="0.3">
      <c r="A337" s="2">
        <v>90016</v>
      </c>
      <c r="B337" s="2">
        <v>203</v>
      </c>
      <c r="C337" s="1">
        <v>80.5</v>
      </c>
      <c r="E337" s="1" t="s">
        <v>38</v>
      </c>
      <c r="F337" s="1" t="s">
        <v>39</v>
      </c>
      <c r="G337" t="str" cm="1">
        <f t="array" ref="G337">_xlfn.IFS(F337="",E337,F337&lt;&gt;"",F337)</f>
        <v>Quercus leucotrichophora</v>
      </c>
    </row>
    <row r="338" spans="1:7" x14ac:dyDescent="0.3">
      <c r="A338" s="2">
        <v>90016</v>
      </c>
      <c r="B338" s="2">
        <v>203</v>
      </c>
      <c r="C338" s="1">
        <v>25</v>
      </c>
      <c r="E338" s="1" t="s">
        <v>40</v>
      </c>
      <c r="F338" s="1" t="s">
        <v>41</v>
      </c>
      <c r="G338" t="str" cm="1">
        <f t="array" ref="G338">_xlfn.IFS(F338="",E338,F338&lt;&gt;"",F338)</f>
        <v>Lyonia ovalifolia</v>
      </c>
    </row>
    <row r="339" spans="1:7" x14ac:dyDescent="0.3">
      <c r="A339" s="2">
        <v>90016</v>
      </c>
      <c r="B339" s="2">
        <v>203</v>
      </c>
      <c r="C339" s="1">
        <v>28.5</v>
      </c>
      <c r="E339" s="1" t="s">
        <v>40</v>
      </c>
      <c r="F339" s="1" t="s">
        <v>41</v>
      </c>
      <c r="G339" t="str" cm="1">
        <f t="array" ref="G339">_xlfn.IFS(F339="",E339,F339&lt;&gt;"",F339)</f>
        <v>Lyonia ovalifolia</v>
      </c>
    </row>
    <row r="340" spans="1:7" x14ac:dyDescent="0.3">
      <c r="A340" s="2">
        <v>90016</v>
      </c>
      <c r="B340" s="2">
        <v>203</v>
      </c>
      <c r="C340" s="1">
        <v>27.6</v>
      </c>
      <c r="E340" s="1" t="s">
        <v>40</v>
      </c>
      <c r="F340" s="1" t="s">
        <v>41</v>
      </c>
      <c r="G340" t="str" cm="1">
        <f t="array" ref="G340">_xlfn.IFS(F340="",E340,F340&lt;&gt;"",F340)</f>
        <v>Lyonia ovalifolia</v>
      </c>
    </row>
    <row r="341" spans="1:7" x14ac:dyDescent="0.3">
      <c r="A341" s="2">
        <v>90016</v>
      </c>
      <c r="B341" s="2">
        <v>203</v>
      </c>
      <c r="C341" s="1">
        <v>20.5</v>
      </c>
      <c r="E341" s="1" t="s">
        <v>40</v>
      </c>
      <c r="F341" s="1" t="s">
        <v>41</v>
      </c>
      <c r="G341" t="str" cm="1">
        <f t="array" ref="G341">_xlfn.IFS(F341="",E341,F341&lt;&gt;"",F341)</f>
        <v>Lyonia ovalifolia</v>
      </c>
    </row>
    <row r="342" spans="1:7" x14ac:dyDescent="0.3">
      <c r="A342" s="2">
        <v>90016</v>
      </c>
      <c r="B342" s="2">
        <v>203</v>
      </c>
      <c r="C342" s="1">
        <v>24</v>
      </c>
      <c r="E342" s="1" t="s">
        <v>40</v>
      </c>
      <c r="F342" s="1" t="s">
        <v>41</v>
      </c>
      <c r="G342" t="str" cm="1">
        <f t="array" ref="G342">_xlfn.IFS(F342="",E342,F342&lt;&gt;"",F342)</f>
        <v>Lyonia ovalifolia</v>
      </c>
    </row>
    <row r="343" spans="1:7" x14ac:dyDescent="0.3">
      <c r="A343" s="2">
        <v>90016</v>
      </c>
      <c r="B343" s="2">
        <v>203</v>
      </c>
      <c r="C343" s="1">
        <v>17</v>
      </c>
      <c r="E343" s="1" t="s">
        <v>40</v>
      </c>
      <c r="F343" s="1" t="s">
        <v>41</v>
      </c>
      <c r="G343" t="str" cm="1">
        <f t="array" ref="G343">_xlfn.IFS(F343="",E343,F343&lt;&gt;"",F343)</f>
        <v>Lyonia ovalifolia</v>
      </c>
    </row>
    <row r="344" spans="1:7" x14ac:dyDescent="0.3">
      <c r="A344" s="2">
        <v>90016</v>
      </c>
      <c r="B344" s="2">
        <v>203</v>
      </c>
      <c r="C344" s="1">
        <v>23.6</v>
      </c>
      <c r="D344" s="1">
        <v>13.44</v>
      </c>
      <c r="E344" s="1" t="s">
        <v>40</v>
      </c>
      <c r="F344" s="1" t="s">
        <v>41</v>
      </c>
      <c r="G344" t="str" cm="1">
        <f t="array" ref="G344">_xlfn.IFS(F344="",E344,F344&lt;&gt;"",F344)</f>
        <v>Lyonia ovalifolia</v>
      </c>
    </row>
    <row r="345" spans="1:7" x14ac:dyDescent="0.3">
      <c r="A345" s="2">
        <v>90016</v>
      </c>
      <c r="B345" s="2">
        <v>203</v>
      </c>
      <c r="C345" s="1">
        <v>18</v>
      </c>
      <c r="E345" s="1" t="s">
        <v>40</v>
      </c>
      <c r="F345" s="1" t="s">
        <v>41</v>
      </c>
      <c r="G345" t="str" cm="1">
        <f t="array" ref="G345">_xlfn.IFS(F345="",E345,F345&lt;&gt;"",F345)</f>
        <v>Lyonia ovalifolia</v>
      </c>
    </row>
    <row r="346" spans="1:7" x14ac:dyDescent="0.3">
      <c r="A346" s="2">
        <v>90016</v>
      </c>
      <c r="B346" s="2">
        <v>203</v>
      </c>
      <c r="C346" s="1">
        <v>11.1</v>
      </c>
      <c r="E346" s="1" t="s">
        <v>3</v>
      </c>
      <c r="G346" t="str" cm="1">
        <f t="array" ref="G346">_xlfn.IFS(F346="",E346,F346&lt;&gt;"",F346)</f>
        <v>Chher Kaulo</v>
      </c>
    </row>
    <row r="347" spans="1:7" x14ac:dyDescent="0.3">
      <c r="A347" s="2">
        <v>90016</v>
      </c>
      <c r="B347" s="2">
        <v>203</v>
      </c>
      <c r="C347" s="1">
        <v>10.3</v>
      </c>
      <c r="E347" s="1" t="s">
        <v>34</v>
      </c>
      <c r="F347" s="1" t="s">
        <v>35</v>
      </c>
      <c r="G347" t="str" cm="1">
        <f t="array" ref="G347">_xlfn.IFS(F347="",E347,F347&lt;&gt;"",F347)</f>
        <v>Santalum album</v>
      </c>
    </row>
    <row r="348" spans="1:7" x14ac:dyDescent="0.3">
      <c r="A348" s="2">
        <v>90016</v>
      </c>
      <c r="B348" s="2">
        <v>203</v>
      </c>
      <c r="C348" s="1">
        <v>11</v>
      </c>
      <c r="E348" s="1" t="s">
        <v>32</v>
      </c>
      <c r="F348" s="1" t="s">
        <v>33</v>
      </c>
      <c r="G348" t="str" cm="1">
        <f t="array" ref="G348">_xlfn.IFS(F348="",E348,F348&lt;&gt;"",F348)</f>
        <v>Rhododendron arboreum</v>
      </c>
    </row>
    <row r="349" spans="1:7" x14ac:dyDescent="0.3">
      <c r="A349" s="3">
        <v>90016</v>
      </c>
      <c r="B349" s="3">
        <v>203</v>
      </c>
      <c r="C349" s="4">
        <v>9.9</v>
      </c>
      <c r="D349" s="4"/>
      <c r="E349" s="4" t="s">
        <v>36</v>
      </c>
      <c r="F349" s="4" t="s">
        <v>37</v>
      </c>
      <c r="G349" t="str" cm="1">
        <f t="array" ref="G349">_xlfn.IFS(F349="",E349,F349&lt;&gt;"",F349)</f>
        <v>Myrsine semiserrata</v>
      </c>
    </row>
    <row r="350" spans="1:7" x14ac:dyDescent="0.3">
      <c r="A350" s="2">
        <v>90018</v>
      </c>
      <c r="B350" s="2">
        <v>203</v>
      </c>
      <c r="C350" s="1">
        <v>18.399999999999999</v>
      </c>
      <c r="D350" s="1">
        <v>9.8979999999999997</v>
      </c>
      <c r="E350" s="1" t="s">
        <v>45</v>
      </c>
      <c r="G350" t="str" cm="1">
        <f t="array" ref="G350">_xlfn.IFS(F350="",E350,F350&lt;&gt;"",F350)</f>
        <v>Kathe Kaulo</v>
      </c>
    </row>
    <row r="351" spans="1:7" x14ac:dyDescent="0.3">
      <c r="A351" s="2">
        <v>90018</v>
      </c>
      <c r="B351" s="2">
        <v>203</v>
      </c>
      <c r="C351" s="1">
        <v>66.900000000000006</v>
      </c>
      <c r="E351" s="1" t="s">
        <v>38</v>
      </c>
      <c r="F351" s="1" t="s">
        <v>39</v>
      </c>
      <c r="G351" t="str" cm="1">
        <f t="array" ref="G351">_xlfn.IFS(F351="",E351,F351&lt;&gt;"",F351)</f>
        <v>Quercus leucotrichophora</v>
      </c>
    </row>
    <row r="352" spans="1:7" x14ac:dyDescent="0.3">
      <c r="A352" s="2">
        <v>90018</v>
      </c>
      <c r="B352" s="2">
        <v>203</v>
      </c>
      <c r="C352" s="1">
        <v>24.5</v>
      </c>
      <c r="D352" s="1">
        <v>13.734</v>
      </c>
      <c r="E352" s="1" t="s">
        <v>46</v>
      </c>
      <c r="G352" t="str" cm="1">
        <f t="array" ref="G352">_xlfn.IFS(F352="",E352,F352&lt;&gt;"",F352)</f>
        <v>Chaulani</v>
      </c>
    </row>
    <row r="353" spans="1:7" x14ac:dyDescent="0.3">
      <c r="A353" s="2">
        <v>90018</v>
      </c>
      <c r="B353" s="2">
        <v>203</v>
      </c>
      <c r="C353" s="1">
        <v>95</v>
      </c>
      <c r="E353" s="1" t="s">
        <v>38</v>
      </c>
      <c r="F353" s="1" t="s">
        <v>39</v>
      </c>
      <c r="G353" t="str" cm="1">
        <f t="array" ref="G353">_xlfn.IFS(F353="",E353,F353&lt;&gt;"",F353)</f>
        <v>Quercus leucotrichophora</v>
      </c>
    </row>
    <row r="354" spans="1:7" x14ac:dyDescent="0.3">
      <c r="A354" s="2">
        <v>90018</v>
      </c>
      <c r="B354" s="2">
        <v>203</v>
      </c>
      <c r="C354" s="1">
        <v>29.1</v>
      </c>
      <c r="E354" s="1" t="s">
        <v>38</v>
      </c>
      <c r="F354" s="1" t="s">
        <v>39</v>
      </c>
      <c r="G354" t="str" cm="1">
        <f t="array" ref="G354">_xlfn.IFS(F354="",E354,F354&lt;&gt;"",F354)</f>
        <v>Quercus leucotrichophora</v>
      </c>
    </row>
    <row r="355" spans="1:7" x14ac:dyDescent="0.3">
      <c r="A355" s="2">
        <v>90018</v>
      </c>
      <c r="B355" s="2">
        <v>203</v>
      </c>
      <c r="C355" s="1">
        <v>21.2</v>
      </c>
      <c r="E355" s="1" t="s">
        <v>38</v>
      </c>
      <c r="F355" s="1" t="s">
        <v>39</v>
      </c>
      <c r="G355" t="str" cm="1">
        <f t="array" ref="G355">_xlfn.IFS(F355="",E355,F355&lt;&gt;"",F355)</f>
        <v>Quercus leucotrichophora</v>
      </c>
    </row>
    <row r="356" spans="1:7" x14ac:dyDescent="0.3">
      <c r="A356" s="2">
        <v>90018</v>
      </c>
      <c r="B356" s="2">
        <v>203</v>
      </c>
      <c r="C356" s="1">
        <v>23.2</v>
      </c>
      <c r="E356" s="1" t="s">
        <v>45</v>
      </c>
      <c r="G356" t="str" cm="1">
        <f t="array" ref="G356">_xlfn.IFS(F356="",E356,F356&lt;&gt;"",F356)</f>
        <v>Kathe Kaulo</v>
      </c>
    </row>
    <row r="357" spans="1:7" x14ac:dyDescent="0.3">
      <c r="A357" s="2">
        <v>90018</v>
      </c>
      <c r="B357" s="2">
        <v>203</v>
      </c>
      <c r="C357" s="1">
        <v>6</v>
      </c>
      <c r="D357" s="1">
        <v>7.2320000000000002</v>
      </c>
      <c r="E357" s="1" t="s">
        <v>36</v>
      </c>
      <c r="F357" s="1" t="s">
        <v>37</v>
      </c>
      <c r="G357" t="str" cm="1">
        <f t="array" ref="G357">_xlfn.IFS(F357="",E357,F357&lt;&gt;"",F357)</f>
        <v>Myrsine semiserrata</v>
      </c>
    </row>
    <row r="358" spans="1:7" x14ac:dyDescent="0.3">
      <c r="A358" s="2">
        <v>90018</v>
      </c>
      <c r="B358" s="2">
        <v>203</v>
      </c>
      <c r="C358" s="1">
        <v>18.600000000000001</v>
      </c>
      <c r="E358" s="1" t="s">
        <v>34</v>
      </c>
      <c r="F358" s="1" t="s">
        <v>35</v>
      </c>
      <c r="G358" t="str" cm="1">
        <f t="array" ref="G358">_xlfn.IFS(F358="",E358,F358&lt;&gt;"",F358)</f>
        <v>Santalum album</v>
      </c>
    </row>
    <row r="359" spans="1:7" x14ac:dyDescent="0.3">
      <c r="A359" s="2">
        <v>90018</v>
      </c>
      <c r="B359" s="2">
        <v>203</v>
      </c>
      <c r="C359" s="1">
        <v>8.3000000000000007</v>
      </c>
      <c r="E359" s="1" t="s">
        <v>38</v>
      </c>
      <c r="F359" s="1" t="s">
        <v>39</v>
      </c>
      <c r="G359" t="str" cm="1">
        <f t="array" ref="G359">_xlfn.IFS(F359="",E359,F359&lt;&gt;"",F359)</f>
        <v>Quercus leucotrichophora</v>
      </c>
    </row>
    <row r="360" spans="1:7" x14ac:dyDescent="0.3">
      <c r="A360" s="2">
        <v>90018</v>
      </c>
      <c r="B360" s="2">
        <v>203</v>
      </c>
      <c r="C360" s="1">
        <v>3.1</v>
      </c>
      <c r="E360" s="1" t="s">
        <v>36</v>
      </c>
      <c r="F360" s="1" t="s">
        <v>37</v>
      </c>
      <c r="G360" t="str" cm="1">
        <f t="array" ref="G360">_xlfn.IFS(F360="",E360,F360&lt;&gt;"",F360)</f>
        <v>Myrsine semiserrata</v>
      </c>
    </row>
    <row r="361" spans="1:7" x14ac:dyDescent="0.3">
      <c r="A361" s="2">
        <v>90018</v>
      </c>
      <c r="B361" s="2">
        <v>203</v>
      </c>
      <c r="C361" s="1">
        <v>15.5</v>
      </c>
      <c r="E361" s="1" t="s">
        <v>36</v>
      </c>
      <c r="F361" s="1" t="s">
        <v>37</v>
      </c>
      <c r="G361" t="str" cm="1">
        <f t="array" ref="G361">_xlfn.IFS(F361="",E361,F361&lt;&gt;"",F361)</f>
        <v>Myrsine semiserrata</v>
      </c>
    </row>
    <row r="362" spans="1:7" x14ac:dyDescent="0.3">
      <c r="A362" s="2">
        <v>90018</v>
      </c>
      <c r="B362" s="2">
        <v>203</v>
      </c>
      <c r="C362" s="1">
        <v>3.7</v>
      </c>
      <c r="D362" s="1">
        <v>4.5430000000000001</v>
      </c>
      <c r="E362" s="1" t="s">
        <v>34</v>
      </c>
      <c r="F362" s="1" t="s">
        <v>35</v>
      </c>
      <c r="G362" t="str" cm="1">
        <f t="array" ref="G362">_xlfn.IFS(F362="",E362,F362&lt;&gt;"",F362)</f>
        <v>Santalum album</v>
      </c>
    </row>
    <row r="363" spans="1:7" x14ac:dyDescent="0.3">
      <c r="A363" s="2">
        <v>90018</v>
      </c>
      <c r="B363" s="2">
        <v>203</v>
      </c>
      <c r="C363" s="1">
        <v>78</v>
      </c>
      <c r="D363" s="1">
        <v>24.65</v>
      </c>
      <c r="E363" s="1" t="s">
        <v>38</v>
      </c>
      <c r="F363" s="1" t="s">
        <v>39</v>
      </c>
      <c r="G363" t="str" cm="1">
        <f t="array" ref="G363">_xlfn.IFS(F363="",E363,F363&lt;&gt;"",F363)</f>
        <v>Quercus leucotrichophora</v>
      </c>
    </row>
    <row r="364" spans="1:7" x14ac:dyDescent="0.3">
      <c r="A364" s="2">
        <v>90018</v>
      </c>
      <c r="B364" s="2">
        <v>203</v>
      </c>
      <c r="C364" s="1">
        <v>49</v>
      </c>
      <c r="E364" s="1" t="s">
        <v>38</v>
      </c>
      <c r="F364" s="1" t="s">
        <v>39</v>
      </c>
      <c r="G364" t="str" cm="1">
        <f t="array" ref="G364">_xlfn.IFS(F364="",E364,F364&lt;&gt;"",F364)</f>
        <v>Quercus leucotrichophora</v>
      </c>
    </row>
    <row r="365" spans="1:7" x14ac:dyDescent="0.3">
      <c r="A365" s="2">
        <v>90018</v>
      </c>
      <c r="B365" s="2">
        <v>203</v>
      </c>
      <c r="C365" s="1">
        <v>24.1</v>
      </c>
      <c r="E365" s="1" t="s">
        <v>32</v>
      </c>
      <c r="F365" s="1" t="s">
        <v>33</v>
      </c>
      <c r="G365" t="str" cm="1">
        <f t="array" ref="G365">_xlfn.IFS(F365="",E365,F365&lt;&gt;"",F365)</f>
        <v>Rhododendron arboreum</v>
      </c>
    </row>
    <row r="366" spans="1:7" x14ac:dyDescent="0.3">
      <c r="A366" s="2">
        <v>90018</v>
      </c>
      <c r="B366" s="2">
        <v>203</v>
      </c>
      <c r="C366" s="1">
        <v>8.6999999999999993</v>
      </c>
      <c r="E366" s="1" t="s">
        <v>42</v>
      </c>
      <c r="G366" t="str" cm="1">
        <f t="array" ref="G366">_xlfn.IFS(F366="",E366,F366&lt;&gt;"",F366)</f>
        <v>Paat Kande</v>
      </c>
    </row>
    <row r="367" spans="1:7" x14ac:dyDescent="0.3">
      <c r="A367" s="2">
        <v>90018</v>
      </c>
      <c r="B367" s="2">
        <v>203</v>
      </c>
      <c r="C367" s="1">
        <v>5.3</v>
      </c>
      <c r="E367" s="1" t="s">
        <v>36</v>
      </c>
      <c r="F367" s="1" t="s">
        <v>37</v>
      </c>
      <c r="G367" t="str" cm="1">
        <f t="array" ref="G367">_xlfn.IFS(F367="",E367,F367&lt;&gt;"",F367)</f>
        <v>Myrsine semiserrata</v>
      </c>
    </row>
    <row r="368" spans="1:7" x14ac:dyDescent="0.3">
      <c r="A368" s="2">
        <v>90018</v>
      </c>
      <c r="B368" s="2">
        <v>203</v>
      </c>
      <c r="C368" s="1">
        <v>26.5</v>
      </c>
      <c r="E368" s="1" t="s">
        <v>45</v>
      </c>
      <c r="G368" t="str" cm="1">
        <f t="array" ref="G368">_xlfn.IFS(F368="",E368,F368&lt;&gt;"",F368)</f>
        <v>Kathe Kaulo</v>
      </c>
    </row>
    <row r="369" spans="1:7" x14ac:dyDescent="0.3">
      <c r="A369" s="2">
        <v>90018</v>
      </c>
      <c r="B369" s="2">
        <v>203</v>
      </c>
      <c r="C369" s="1">
        <v>8.9</v>
      </c>
      <c r="E369" s="1" t="s">
        <v>38</v>
      </c>
      <c r="F369" s="1" t="s">
        <v>39</v>
      </c>
      <c r="G369" t="str" cm="1">
        <f t="array" ref="G369">_xlfn.IFS(F369="",E369,F369&lt;&gt;"",F369)</f>
        <v>Quercus leucotrichophora</v>
      </c>
    </row>
    <row r="370" spans="1:7" x14ac:dyDescent="0.3">
      <c r="A370" s="2">
        <v>90018</v>
      </c>
      <c r="B370" s="2">
        <v>203</v>
      </c>
      <c r="C370" s="1">
        <v>5.6</v>
      </c>
      <c r="E370" s="1" t="s">
        <v>36</v>
      </c>
      <c r="F370" s="1" t="s">
        <v>37</v>
      </c>
      <c r="G370" t="str" cm="1">
        <f t="array" ref="G370">_xlfn.IFS(F370="",E370,F370&lt;&gt;"",F370)</f>
        <v>Myrsine semiserrata</v>
      </c>
    </row>
    <row r="371" spans="1:7" x14ac:dyDescent="0.3">
      <c r="A371" s="2">
        <v>90018</v>
      </c>
      <c r="B371" s="2">
        <v>203</v>
      </c>
      <c r="C371" s="1">
        <v>15.8</v>
      </c>
      <c r="E371" s="1" t="s">
        <v>34</v>
      </c>
      <c r="F371" s="1" t="s">
        <v>35</v>
      </c>
      <c r="G371" t="str" cm="1">
        <f t="array" ref="G371">_xlfn.IFS(F371="",E371,F371&lt;&gt;"",F371)</f>
        <v>Santalum album</v>
      </c>
    </row>
    <row r="372" spans="1:7" x14ac:dyDescent="0.3">
      <c r="A372" s="2">
        <v>90018</v>
      </c>
      <c r="B372" s="2">
        <v>203</v>
      </c>
      <c r="C372" s="1">
        <v>14.6</v>
      </c>
      <c r="E372" s="1" t="s">
        <v>42</v>
      </c>
      <c r="G372" t="str" cm="1">
        <f t="array" ref="G372">_xlfn.IFS(F372="",E372,F372&lt;&gt;"",F372)</f>
        <v>Paat Kande</v>
      </c>
    </row>
    <row r="373" spans="1:7" x14ac:dyDescent="0.3">
      <c r="A373" s="2">
        <v>90018</v>
      </c>
      <c r="B373" s="2">
        <v>203</v>
      </c>
      <c r="C373" s="1">
        <v>124</v>
      </c>
      <c r="E373" s="1" t="s">
        <v>38</v>
      </c>
      <c r="F373" s="1" t="s">
        <v>39</v>
      </c>
      <c r="G373" t="str" cm="1">
        <f t="array" ref="G373">_xlfn.IFS(F373="",E373,F373&lt;&gt;"",F373)</f>
        <v>Quercus leucotrichophora</v>
      </c>
    </row>
    <row r="374" spans="1:7" x14ac:dyDescent="0.3">
      <c r="A374" s="2">
        <v>90018</v>
      </c>
      <c r="B374" s="2">
        <v>203</v>
      </c>
      <c r="C374" s="1">
        <v>27</v>
      </c>
      <c r="D374" s="1">
        <v>10.192</v>
      </c>
      <c r="E374" s="1" t="s">
        <v>32</v>
      </c>
      <c r="F374" s="1" t="s">
        <v>33</v>
      </c>
      <c r="G374" t="str" cm="1">
        <f t="array" ref="G374">_xlfn.IFS(F374="",E374,F374&lt;&gt;"",F374)</f>
        <v>Rhododendron arboreum</v>
      </c>
    </row>
    <row r="375" spans="1:7" x14ac:dyDescent="0.3">
      <c r="A375" s="2">
        <v>90018</v>
      </c>
      <c r="B375" s="2">
        <v>203</v>
      </c>
      <c r="C375" s="1">
        <v>15</v>
      </c>
      <c r="E375" s="1" t="s">
        <v>36</v>
      </c>
      <c r="F375" s="1" t="s">
        <v>37</v>
      </c>
      <c r="G375" t="str" cm="1">
        <f t="array" ref="G375">_xlfn.IFS(F375="",E375,F375&lt;&gt;"",F375)</f>
        <v>Myrsine semiserrata</v>
      </c>
    </row>
    <row r="376" spans="1:7" x14ac:dyDescent="0.3">
      <c r="A376" s="2">
        <v>90018</v>
      </c>
      <c r="B376" s="2">
        <v>203</v>
      </c>
      <c r="C376" s="1">
        <v>8.6</v>
      </c>
      <c r="E376" s="1" t="s">
        <v>36</v>
      </c>
      <c r="F376" s="1" t="s">
        <v>37</v>
      </c>
      <c r="G376" t="str" cm="1">
        <f t="array" ref="G376">_xlfn.IFS(F376="",E376,F376&lt;&gt;"",F376)</f>
        <v>Myrsine semiserrata</v>
      </c>
    </row>
    <row r="377" spans="1:7" x14ac:dyDescent="0.3">
      <c r="A377" s="2">
        <v>90018</v>
      </c>
      <c r="B377" s="2">
        <v>203</v>
      </c>
      <c r="C377" s="1">
        <v>25</v>
      </c>
      <c r="D377" s="1">
        <v>10.701000000000001</v>
      </c>
      <c r="E377" s="1" t="s">
        <v>40</v>
      </c>
      <c r="F377" s="1" t="s">
        <v>41</v>
      </c>
      <c r="G377" t="str" cm="1">
        <f t="array" ref="G377">_xlfn.IFS(F377="",E377,F377&lt;&gt;"",F377)</f>
        <v>Lyonia ovalifolia</v>
      </c>
    </row>
    <row r="378" spans="1:7" x14ac:dyDescent="0.3">
      <c r="A378" s="2">
        <v>90018</v>
      </c>
      <c r="B378" s="2">
        <v>203</v>
      </c>
      <c r="C378" s="1">
        <v>27.3</v>
      </c>
      <c r="E378" s="1" t="s">
        <v>40</v>
      </c>
      <c r="F378" s="1" t="s">
        <v>41</v>
      </c>
      <c r="G378" t="str" cm="1">
        <f t="array" ref="G378">_xlfn.IFS(F378="",E378,F378&lt;&gt;"",F378)</f>
        <v>Lyonia ovalifolia</v>
      </c>
    </row>
    <row r="379" spans="1:7" x14ac:dyDescent="0.3">
      <c r="A379" s="2">
        <v>90018</v>
      </c>
      <c r="B379" s="2">
        <v>203</v>
      </c>
      <c r="C379" s="1">
        <v>35.200000000000003</v>
      </c>
      <c r="E379" s="1" t="s">
        <v>40</v>
      </c>
      <c r="F379" s="1" t="s">
        <v>41</v>
      </c>
      <c r="G379" t="str" cm="1">
        <f t="array" ref="G379">_xlfn.IFS(F379="",E379,F379&lt;&gt;"",F379)</f>
        <v>Lyonia ovalifolia</v>
      </c>
    </row>
    <row r="380" spans="1:7" x14ac:dyDescent="0.3">
      <c r="A380" s="2">
        <v>90018</v>
      </c>
      <c r="B380" s="2">
        <v>203</v>
      </c>
      <c r="C380" s="1">
        <v>20.8</v>
      </c>
      <c r="D380" s="1">
        <v>10.295999999999999</v>
      </c>
      <c r="E380" s="1" t="s">
        <v>43</v>
      </c>
      <c r="F380" s="1" t="s">
        <v>44</v>
      </c>
      <c r="G380" t="str" cm="1">
        <f t="array" ref="G380">_xlfn.IFS(F380="",E380,F380&lt;&gt;"",F380)</f>
        <v>Eurya acuminata</v>
      </c>
    </row>
    <row r="381" spans="1:7" x14ac:dyDescent="0.3">
      <c r="A381" s="3">
        <v>90018</v>
      </c>
      <c r="B381" s="3">
        <v>203</v>
      </c>
      <c r="C381" s="4">
        <v>11.1</v>
      </c>
      <c r="D381" s="4"/>
      <c r="E381" s="4" t="s">
        <v>40</v>
      </c>
      <c r="F381" s="4" t="s">
        <v>41</v>
      </c>
      <c r="G381" t="str" cm="1">
        <f t="array" ref="G381">_xlfn.IFS(F381="",E381,F381&lt;&gt;"",F381)</f>
        <v>Lyonia ovalifolia</v>
      </c>
    </row>
    <row r="382" spans="1:7" x14ac:dyDescent="0.3">
      <c r="A382" s="2">
        <v>90019</v>
      </c>
      <c r="B382" s="2">
        <v>203</v>
      </c>
      <c r="C382" s="1">
        <v>23.5</v>
      </c>
      <c r="E382" s="1" t="s">
        <v>32</v>
      </c>
      <c r="F382" s="1" t="s">
        <v>33</v>
      </c>
      <c r="G382" t="str" cm="1">
        <f t="array" ref="G382">_xlfn.IFS(F382="",E382,F382&lt;&gt;"",F382)</f>
        <v>Rhododendron arboreum</v>
      </c>
    </row>
    <row r="383" spans="1:7" x14ac:dyDescent="0.3">
      <c r="A383" s="2">
        <v>90019</v>
      </c>
      <c r="B383" s="2">
        <v>203</v>
      </c>
      <c r="C383" s="1">
        <v>65.5</v>
      </c>
      <c r="D383" s="1">
        <v>11.523999999999999</v>
      </c>
      <c r="E383" s="1" t="s">
        <v>32</v>
      </c>
      <c r="F383" s="1" t="s">
        <v>33</v>
      </c>
      <c r="G383" t="str" cm="1">
        <f t="array" ref="G383">_xlfn.IFS(F383="",E383,F383&lt;&gt;"",F383)</f>
        <v>Rhododendron arboreum</v>
      </c>
    </row>
    <row r="384" spans="1:7" x14ac:dyDescent="0.3">
      <c r="A384" s="2">
        <v>90019</v>
      </c>
      <c r="B384" s="2">
        <v>203</v>
      </c>
      <c r="C384" s="1">
        <v>36.1</v>
      </c>
      <c r="E384" s="1" t="s">
        <v>32</v>
      </c>
      <c r="F384" s="1" t="s">
        <v>33</v>
      </c>
      <c r="G384" t="str" cm="1">
        <f t="array" ref="G384">_xlfn.IFS(F384="",E384,F384&lt;&gt;"",F384)</f>
        <v>Rhododendron arboreum</v>
      </c>
    </row>
    <row r="385" spans="1:7" x14ac:dyDescent="0.3">
      <c r="A385" s="2">
        <v>90019</v>
      </c>
      <c r="B385" s="2">
        <v>203</v>
      </c>
      <c r="C385" s="1">
        <v>17.5</v>
      </c>
      <c r="E385" s="1" t="s">
        <v>32</v>
      </c>
      <c r="F385" s="1" t="s">
        <v>33</v>
      </c>
      <c r="G385" t="str" cm="1">
        <f t="array" ref="G385">_xlfn.IFS(F385="",E385,F385&lt;&gt;"",F385)</f>
        <v>Rhododendron arboreum</v>
      </c>
    </row>
    <row r="386" spans="1:7" x14ac:dyDescent="0.3">
      <c r="A386" s="2">
        <v>90019</v>
      </c>
      <c r="B386" s="2">
        <v>203</v>
      </c>
      <c r="C386" s="1">
        <v>26.5</v>
      </c>
      <c r="D386" s="1">
        <v>4.9560000000000004</v>
      </c>
      <c r="E386" s="1" t="s">
        <v>42</v>
      </c>
      <c r="G386" t="str" cm="1">
        <f t="array" ref="G386">_xlfn.IFS(F386="",E386,F386&lt;&gt;"",F386)</f>
        <v>Paat Kande</v>
      </c>
    </row>
    <row r="387" spans="1:7" x14ac:dyDescent="0.3">
      <c r="A387" s="2">
        <v>90019</v>
      </c>
      <c r="B387" s="2">
        <v>203</v>
      </c>
      <c r="C387" s="1">
        <v>72.2</v>
      </c>
      <c r="E387" s="1" t="s">
        <v>42</v>
      </c>
      <c r="G387" t="str" cm="1">
        <f t="array" ref="G387">_xlfn.IFS(F387="",E387,F387&lt;&gt;"",F387)</f>
        <v>Paat Kande</v>
      </c>
    </row>
    <row r="388" spans="1:7" x14ac:dyDescent="0.3">
      <c r="A388" s="2">
        <v>90019</v>
      </c>
      <c r="B388" s="2">
        <v>203</v>
      </c>
      <c r="C388" s="1">
        <v>87</v>
      </c>
      <c r="E388" s="1" t="s">
        <v>32</v>
      </c>
      <c r="F388" s="1" t="s">
        <v>33</v>
      </c>
      <c r="G388" t="str" cm="1">
        <f t="array" ref="G388">_xlfn.IFS(F388="",E388,F388&lt;&gt;"",F388)</f>
        <v>Rhododendron arboreum</v>
      </c>
    </row>
    <row r="389" spans="1:7" x14ac:dyDescent="0.3">
      <c r="A389" s="2">
        <v>90019</v>
      </c>
      <c r="B389" s="2">
        <v>203</v>
      </c>
      <c r="G389" cm="1">
        <f t="array" ref="G389">_xlfn.IFS(F389="",E389,F389&lt;&gt;"",F389)</f>
        <v>0</v>
      </c>
    </row>
    <row r="390" spans="1:7" x14ac:dyDescent="0.3">
      <c r="A390" s="2">
        <v>90019</v>
      </c>
      <c r="B390" s="2">
        <v>203</v>
      </c>
      <c r="G390" cm="1">
        <f t="array" ref="G390">_xlfn.IFS(F390="",E390,F390&lt;&gt;"",F390)</f>
        <v>0</v>
      </c>
    </row>
    <row r="391" spans="1:7" x14ac:dyDescent="0.3">
      <c r="A391" s="2">
        <v>90019</v>
      </c>
      <c r="B391" s="2">
        <v>203</v>
      </c>
      <c r="C391" s="1">
        <v>7.3</v>
      </c>
      <c r="E391" s="1" t="s">
        <v>32</v>
      </c>
      <c r="F391" s="1" t="s">
        <v>33</v>
      </c>
      <c r="G391" t="str" cm="1">
        <f t="array" ref="G391">_xlfn.IFS(F391="",E391,F391&lt;&gt;"",F391)</f>
        <v>Rhododendron arboreum</v>
      </c>
    </row>
    <row r="392" spans="1:7" x14ac:dyDescent="0.3">
      <c r="A392" s="2">
        <v>90019</v>
      </c>
      <c r="B392" s="2">
        <v>203</v>
      </c>
      <c r="C392" s="1">
        <v>7.1</v>
      </c>
      <c r="D392" s="1">
        <v>4.8600000000000003</v>
      </c>
      <c r="E392" s="1" t="s">
        <v>32</v>
      </c>
      <c r="F392" s="1" t="s">
        <v>33</v>
      </c>
      <c r="G392" t="str" cm="1">
        <f t="array" ref="G392">_xlfn.IFS(F392="",E392,F392&lt;&gt;"",F392)</f>
        <v>Rhododendron arboreum</v>
      </c>
    </row>
    <row r="393" spans="1:7" x14ac:dyDescent="0.3">
      <c r="A393" s="2">
        <v>90019</v>
      </c>
      <c r="B393" s="2">
        <v>203</v>
      </c>
      <c r="C393" s="1">
        <v>5.0999999999999996</v>
      </c>
      <c r="E393" s="1" t="s">
        <v>32</v>
      </c>
      <c r="F393" s="1" t="s">
        <v>33</v>
      </c>
      <c r="G393" t="str" cm="1">
        <f t="array" ref="G393">_xlfn.IFS(F393="",E393,F393&lt;&gt;"",F393)</f>
        <v>Rhododendron arboreum</v>
      </c>
    </row>
    <row r="394" spans="1:7" x14ac:dyDescent="0.3">
      <c r="A394" s="2">
        <v>90019</v>
      </c>
      <c r="B394" s="2">
        <v>203</v>
      </c>
      <c r="C394" s="1">
        <v>11.5</v>
      </c>
      <c r="E394" s="1" t="s">
        <v>32</v>
      </c>
      <c r="F394" s="1" t="s">
        <v>33</v>
      </c>
      <c r="G394" t="str" cm="1">
        <f t="array" ref="G394">_xlfn.IFS(F394="",E394,F394&lt;&gt;"",F394)</f>
        <v>Rhododendron arboreum</v>
      </c>
    </row>
    <row r="395" spans="1:7" x14ac:dyDescent="0.3">
      <c r="A395" s="2">
        <v>90019</v>
      </c>
      <c r="B395" s="2">
        <v>203</v>
      </c>
      <c r="C395" s="1">
        <v>8.1</v>
      </c>
      <c r="E395" s="1" t="s">
        <v>32</v>
      </c>
      <c r="F395" s="1" t="s">
        <v>33</v>
      </c>
      <c r="G395" t="str" cm="1">
        <f t="array" ref="G395">_xlfn.IFS(F395="",E395,F395&lt;&gt;"",F395)</f>
        <v>Rhododendron arboreum</v>
      </c>
    </row>
    <row r="396" spans="1:7" x14ac:dyDescent="0.3">
      <c r="A396" s="2">
        <v>90019</v>
      </c>
      <c r="B396" s="2">
        <v>203</v>
      </c>
      <c r="C396" s="1">
        <v>10.7</v>
      </c>
      <c r="E396" s="1" t="s">
        <v>32</v>
      </c>
      <c r="F396" s="1" t="s">
        <v>33</v>
      </c>
      <c r="G396" t="str" cm="1">
        <f t="array" ref="G396">_xlfn.IFS(F396="",E396,F396&lt;&gt;"",F396)</f>
        <v>Rhododendron arboreum</v>
      </c>
    </row>
    <row r="397" spans="1:7" x14ac:dyDescent="0.3">
      <c r="A397" s="2">
        <v>90019</v>
      </c>
      <c r="B397" s="2">
        <v>203</v>
      </c>
      <c r="C397" s="1">
        <v>14.3</v>
      </c>
      <c r="E397" s="1" t="s">
        <v>32</v>
      </c>
      <c r="F397" s="1" t="s">
        <v>33</v>
      </c>
      <c r="G397" t="str" cm="1">
        <f t="array" ref="G397">_xlfn.IFS(F397="",E397,F397&lt;&gt;"",F397)</f>
        <v>Rhododendron arboreum</v>
      </c>
    </row>
    <row r="398" spans="1:7" x14ac:dyDescent="0.3">
      <c r="A398" s="2">
        <v>90019</v>
      </c>
      <c r="B398" s="2">
        <v>203</v>
      </c>
      <c r="C398" s="1">
        <v>14.1</v>
      </c>
      <c r="E398" s="1" t="s">
        <v>32</v>
      </c>
      <c r="F398" s="1" t="s">
        <v>33</v>
      </c>
      <c r="G398" t="str" cm="1">
        <f t="array" ref="G398">_xlfn.IFS(F398="",E398,F398&lt;&gt;"",F398)</f>
        <v>Rhododendron arboreum</v>
      </c>
    </row>
    <row r="399" spans="1:7" x14ac:dyDescent="0.3">
      <c r="A399" s="2">
        <v>90019</v>
      </c>
      <c r="B399" s="2">
        <v>203</v>
      </c>
      <c r="C399" s="1">
        <v>13.6</v>
      </c>
      <c r="E399" s="1" t="s">
        <v>32</v>
      </c>
      <c r="F399" s="1" t="s">
        <v>33</v>
      </c>
      <c r="G399" t="str" cm="1">
        <f t="array" ref="G399">_xlfn.IFS(F399="",E399,F399&lt;&gt;"",F399)</f>
        <v>Rhododendron arboreum</v>
      </c>
    </row>
    <row r="400" spans="1:7" x14ac:dyDescent="0.3">
      <c r="A400" s="2">
        <v>90019</v>
      </c>
      <c r="B400" s="2">
        <v>203</v>
      </c>
      <c r="C400" s="1">
        <v>12.3</v>
      </c>
      <c r="E400" s="1" t="s">
        <v>32</v>
      </c>
      <c r="F400" s="1" t="s">
        <v>33</v>
      </c>
      <c r="G400" t="str" cm="1">
        <f t="array" ref="G400">_xlfn.IFS(F400="",E400,F400&lt;&gt;"",F400)</f>
        <v>Rhododendron arboreum</v>
      </c>
    </row>
    <row r="401" spans="1:7" x14ac:dyDescent="0.3">
      <c r="A401" s="2">
        <v>90019</v>
      </c>
      <c r="B401" s="2">
        <v>203</v>
      </c>
      <c r="C401" s="1">
        <v>6.6</v>
      </c>
      <c r="E401" s="1" t="s">
        <v>32</v>
      </c>
      <c r="F401" s="1" t="s">
        <v>33</v>
      </c>
      <c r="G401" t="str" cm="1">
        <f t="array" ref="G401">_xlfn.IFS(F401="",E401,F401&lt;&gt;"",F401)</f>
        <v>Rhododendron arboreum</v>
      </c>
    </row>
    <row r="402" spans="1:7" x14ac:dyDescent="0.3">
      <c r="A402" s="2">
        <v>90019</v>
      </c>
      <c r="B402" s="2">
        <v>203</v>
      </c>
      <c r="C402" s="1">
        <v>34.700000000000003</v>
      </c>
      <c r="E402" s="1" t="s">
        <v>32</v>
      </c>
      <c r="F402" s="1" t="s">
        <v>33</v>
      </c>
      <c r="G402" t="str" cm="1">
        <f t="array" ref="G402">_xlfn.IFS(F402="",E402,F402&lt;&gt;"",F402)</f>
        <v>Rhododendron arboreum</v>
      </c>
    </row>
    <row r="403" spans="1:7" x14ac:dyDescent="0.3">
      <c r="A403" s="2">
        <v>90019</v>
      </c>
      <c r="B403" s="2">
        <v>203</v>
      </c>
      <c r="C403" s="1">
        <v>31</v>
      </c>
      <c r="E403" s="1" t="s">
        <v>32</v>
      </c>
      <c r="F403" s="1" t="s">
        <v>33</v>
      </c>
      <c r="G403" t="str" cm="1">
        <f t="array" ref="G403">_xlfn.IFS(F403="",E403,F403&lt;&gt;"",F403)</f>
        <v>Rhododendron arboreum</v>
      </c>
    </row>
    <row r="404" spans="1:7" x14ac:dyDescent="0.3">
      <c r="A404" s="2">
        <v>90019</v>
      </c>
      <c r="B404" s="2">
        <v>203</v>
      </c>
      <c r="C404" s="1">
        <v>16.8</v>
      </c>
      <c r="E404" s="1" t="s">
        <v>32</v>
      </c>
      <c r="F404" s="1" t="s">
        <v>33</v>
      </c>
      <c r="G404" t="str" cm="1">
        <f t="array" ref="G404">_xlfn.IFS(F404="",E404,F404&lt;&gt;"",F404)</f>
        <v>Rhododendron arboreum</v>
      </c>
    </row>
    <row r="405" spans="1:7" x14ac:dyDescent="0.3">
      <c r="A405" s="2">
        <v>90019</v>
      </c>
      <c r="B405" s="2">
        <v>203</v>
      </c>
      <c r="C405" s="1">
        <v>15.5</v>
      </c>
      <c r="E405" s="1" t="s">
        <v>32</v>
      </c>
      <c r="F405" s="1" t="s">
        <v>33</v>
      </c>
      <c r="G405" t="str" cm="1">
        <f t="array" ref="G405">_xlfn.IFS(F405="",E405,F405&lt;&gt;"",F405)</f>
        <v>Rhododendron arboreum</v>
      </c>
    </row>
    <row r="406" spans="1:7" x14ac:dyDescent="0.3">
      <c r="A406" s="2">
        <v>90019</v>
      </c>
      <c r="B406" s="2">
        <v>203</v>
      </c>
      <c r="C406" s="1">
        <v>12.2</v>
      </c>
      <c r="E406" s="1" t="s">
        <v>32</v>
      </c>
      <c r="F406" s="1" t="s">
        <v>33</v>
      </c>
      <c r="G406" t="str" cm="1">
        <f t="array" ref="G406">_xlfn.IFS(F406="",E406,F406&lt;&gt;"",F406)</f>
        <v>Rhododendron arboreum</v>
      </c>
    </row>
    <row r="407" spans="1:7" x14ac:dyDescent="0.3">
      <c r="A407" s="2">
        <v>90019</v>
      </c>
      <c r="B407" s="2">
        <v>203</v>
      </c>
      <c r="C407" s="1">
        <v>15</v>
      </c>
      <c r="D407" s="1">
        <v>7.8440000000000003</v>
      </c>
      <c r="E407" s="1" t="s">
        <v>32</v>
      </c>
      <c r="F407" s="1" t="s">
        <v>33</v>
      </c>
      <c r="G407" t="str" cm="1">
        <f t="array" ref="G407">_xlfn.IFS(F407="",E407,F407&lt;&gt;"",F407)</f>
        <v>Rhododendron arboreum</v>
      </c>
    </row>
    <row r="408" spans="1:7" x14ac:dyDescent="0.3">
      <c r="A408" s="2">
        <v>90019</v>
      </c>
      <c r="B408" s="2">
        <v>203</v>
      </c>
      <c r="C408" s="1">
        <v>16.5</v>
      </c>
      <c r="E408" s="1" t="s">
        <v>32</v>
      </c>
      <c r="F408" s="1" t="s">
        <v>33</v>
      </c>
      <c r="G408" t="str" cm="1">
        <f t="array" ref="G408">_xlfn.IFS(F408="",E408,F408&lt;&gt;"",F408)</f>
        <v>Rhododendron arboreum</v>
      </c>
    </row>
    <row r="409" spans="1:7" x14ac:dyDescent="0.3">
      <c r="A409" s="2">
        <v>90019</v>
      </c>
      <c r="B409" s="2">
        <v>203</v>
      </c>
      <c r="C409" s="1">
        <v>34</v>
      </c>
      <c r="E409" s="1" t="s">
        <v>32</v>
      </c>
      <c r="F409" s="1" t="s">
        <v>33</v>
      </c>
      <c r="G409" t="str" cm="1">
        <f t="array" ref="G409">_xlfn.IFS(F409="",E409,F409&lt;&gt;"",F409)</f>
        <v>Rhododendron arboreum</v>
      </c>
    </row>
    <row r="410" spans="1:7" x14ac:dyDescent="0.3">
      <c r="A410" s="2">
        <v>90019</v>
      </c>
      <c r="B410" s="2">
        <v>203</v>
      </c>
      <c r="C410" s="1">
        <v>26.4</v>
      </c>
      <c r="E410" s="1" t="s">
        <v>32</v>
      </c>
      <c r="F410" s="1" t="s">
        <v>33</v>
      </c>
      <c r="G410" t="str" cm="1">
        <f t="array" ref="G410">_xlfn.IFS(F410="",E410,F410&lt;&gt;"",F410)</f>
        <v>Rhododendron arboreum</v>
      </c>
    </row>
    <row r="411" spans="1:7" x14ac:dyDescent="0.3">
      <c r="A411" s="2">
        <v>90019</v>
      </c>
      <c r="B411" s="2">
        <v>203</v>
      </c>
      <c r="C411" s="1">
        <v>19.8</v>
      </c>
      <c r="E411" s="1" t="s">
        <v>32</v>
      </c>
      <c r="F411" s="1" t="s">
        <v>33</v>
      </c>
      <c r="G411" t="str" cm="1">
        <f t="array" ref="G411">_xlfn.IFS(F411="",E411,F411&lt;&gt;"",F411)</f>
        <v>Rhododendron arboreum</v>
      </c>
    </row>
    <row r="412" spans="1:7" x14ac:dyDescent="0.3">
      <c r="A412" s="2">
        <v>90019</v>
      </c>
      <c r="B412" s="2">
        <v>203</v>
      </c>
      <c r="C412" s="1">
        <v>16.3</v>
      </c>
      <c r="D412" s="1">
        <v>10.6</v>
      </c>
      <c r="E412" s="1" t="s">
        <v>32</v>
      </c>
      <c r="F412" s="1" t="s">
        <v>33</v>
      </c>
      <c r="G412" t="str" cm="1">
        <f t="array" ref="G412">_xlfn.IFS(F412="",E412,F412&lt;&gt;"",F412)</f>
        <v>Rhododendron arboreum</v>
      </c>
    </row>
    <row r="413" spans="1:7" x14ac:dyDescent="0.3">
      <c r="A413" s="2">
        <v>90019</v>
      </c>
      <c r="B413" s="2">
        <v>203</v>
      </c>
      <c r="C413" s="1">
        <v>7</v>
      </c>
      <c r="E413" s="1" t="s">
        <v>32</v>
      </c>
      <c r="F413" s="1" t="s">
        <v>33</v>
      </c>
      <c r="G413" t="str" cm="1">
        <f t="array" ref="G413">_xlfn.IFS(F413="",E413,F413&lt;&gt;"",F413)</f>
        <v>Rhododendron arboreum</v>
      </c>
    </row>
    <row r="414" spans="1:7" x14ac:dyDescent="0.3">
      <c r="A414" s="2">
        <v>90019</v>
      </c>
      <c r="B414" s="2">
        <v>203</v>
      </c>
      <c r="C414" s="1">
        <v>5</v>
      </c>
      <c r="E414" s="1" t="s">
        <v>32</v>
      </c>
      <c r="F414" s="1" t="s">
        <v>33</v>
      </c>
      <c r="G414" t="str" cm="1">
        <f t="array" ref="G414">_xlfn.IFS(F414="",E414,F414&lt;&gt;"",F414)</f>
        <v>Rhododendron arboreum</v>
      </c>
    </row>
    <row r="415" spans="1:7" x14ac:dyDescent="0.3">
      <c r="A415" s="2">
        <v>90019</v>
      </c>
      <c r="B415" s="2">
        <v>203</v>
      </c>
      <c r="C415" s="1">
        <v>9.5</v>
      </c>
      <c r="E415" s="1" t="s">
        <v>32</v>
      </c>
      <c r="F415" s="1" t="s">
        <v>33</v>
      </c>
      <c r="G415" t="str" cm="1">
        <f t="array" ref="G415">_xlfn.IFS(F415="",E415,F415&lt;&gt;"",F415)</f>
        <v>Rhododendron arboreum</v>
      </c>
    </row>
    <row r="416" spans="1:7" x14ac:dyDescent="0.3">
      <c r="A416" s="2">
        <v>90019</v>
      </c>
      <c r="B416" s="2">
        <v>203</v>
      </c>
      <c r="C416" s="1">
        <v>11</v>
      </c>
      <c r="E416" s="1" t="s">
        <v>32</v>
      </c>
      <c r="F416" s="1" t="s">
        <v>33</v>
      </c>
      <c r="G416" t="str" cm="1">
        <f t="array" ref="G416">_xlfn.IFS(F416="",E416,F416&lt;&gt;"",F416)</f>
        <v>Rhododendron arboreum</v>
      </c>
    </row>
    <row r="417" spans="1:7" x14ac:dyDescent="0.3">
      <c r="A417" s="2">
        <v>90019</v>
      </c>
      <c r="B417" s="2">
        <v>203</v>
      </c>
      <c r="C417" s="1">
        <v>16</v>
      </c>
      <c r="D417" s="1">
        <v>7.6260000000000003</v>
      </c>
      <c r="E417" s="1" t="s">
        <v>47</v>
      </c>
      <c r="G417" t="str" cm="1">
        <f t="array" ref="G417">_xlfn.IFS(F417="",E417,F417&lt;&gt;"",F417)</f>
        <v>Tipke</v>
      </c>
    </row>
    <row r="418" spans="1:7" x14ac:dyDescent="0.3">
      <c r="A418" s="2">
        <v>90019</v>
      </c>
      <c r="B418" s="2">
        <v>203</v>
      </c>
      <c r="C418" s="1">
        <v>15.7</v>
      </c>
      <c r="E418" s="1" t="s">
        <v>47</v>
      </c>
      <c r="G418" t="str" cm="1">
        <f t="array" ref="G418">_xlfn.IFS(F418="",E418,F418&lt;&gt;"",F418)</f>
        <v>Tipke</v>
      </c>
    </row>
    <row r="419" spans="1:7" x14ac:dyDescent="0.3">
      <c r="A419" s="2">
        <v>90019</v>
      </c>
      <c r="B419" s="2">
        <v>203</v>
      </c>
      <c r="C419" s="1">
        <v>15</v>
      </c>
      <c r="E419" s="1" t="s">
        <v>47</v>
      </c>
      <c r="G419" t="str" cm="1">
        <f t="array" ref="G419">_xlfn.IFS(F419="",E419,F419&lt;&gt;"",F419)</f>
        <v>Tipke</v>
      </c>
    </row>
    <row r="420" spans="1:7" x14ac:dyDescent="0.3">
      <c r="A420" s="2">
        <v>90019</v>
      </c>
      <c r="B420" s="2">
        <v>203</v>
      </c>
      <c r="C420" s="1">
        <v>14.6</v>
      </c>
      <c r="E420" s="1" t="s">
        <v>47</v>
      </c>
      <c r="G420" t="str" cm="1">
        <f t="array" ref="G420">_xlfn.IFS(F420="",E420,F420&lt;&gt;"",F420)</f>
        <v>Tipke</v>
      </c>
    </row>
    <row r="421" spans="1:7" x14ac:dyDescent="0.3">
      <c r="A421" s="2">
        <v>90019</v>
      </c>
      <c r="B421" s="2">
        <v>203</v>
      </c>
      <c r="C421" s="1">
        <v>15</v>
      </c>
      <c r="E421" s="1" t="s">
        <v>32</v>
      </c>
      <c r="F421" s="1" t="s">
        <v>33</v>
      </c>
      <c r="G421" t="str" cm="1">
        <f t="array" ref="G421">_xlfn.IFS(F421="",E421,F421&lt;&gt;"",F421)</f>
        <v>Rhododendron arboreum</v>
      </c>
    </row>
    <row r="422" spans="1:7" x14ac:dyDescent="0.3">
      <c r="A422" s="2">
        <v>90019</v>
      </c>
      <c r="B422" s="2">
        <v>203</v>
      </c>
      <c r="C422" s="1">
        <v>7</v>
      </c>
      <c r="E422" s="1" t="s">
        <v>32</v>
      </c>
      <c r="F422" s="1" t="s">
        <v>33</v>
      </c>
      <c r="G422" t="str" cm="1">
        <f t="array" ref="G422">_xlfn.IFS(F422="",E422,F422&lt;&gt;"",F422)</f>
        <v>Rhododendron arboreum</v>
      </c>
    </row>
    <row r="423" spans="1:7" x14ac:dyDescent="0.3">
      <c r="A423" s="2">
        <v>90019</v>
      </c>
      <c r="B423" s="2">
        <v>203</v>
      </c>
      <c r="C423" s="1">
        <v>6.2</v>
      </c>
      <c r="E423" s="1" t="s">
        <v>32</v>
      </c>
      <c r="F423" s="1" t="s">
        <v>33</v>
      </c>
      <c r="G423" t="str" cm="1">
        <f t="array" ref="G423">_xlfn.IFS(F423="",E423,F423&lt;&gt;"",F423)</f>
        <v>Rhododendron arboreum</v>
      </c>
    </row>
    <row r="424" spans="1:7" x14ac:dyDescent="0.3">
      <c r="A424" s="2">
        <v>90019</v>
      </c>
      <c r="B424" s="2">
        <v>203</v>
      </c>
      <c r="C424" s="1">
        <v>7.3</v>
      </c>
      <c r="E424" s="1" t="s">
        <v>32</v>
      </c>
      <c r="F424" s="1" t="s">
        <v>33</v>
      </c>
      <c r="G424" t="str" cm="1">
        <f t="array" ref="G424">_xlfn.IFS(F424="",E424,F424&lt;&gt;"",F424)</f>
        <v>Rhododendron arboreum</v>
      </c>
    </row>
    <row r="425" spans="1:7" x14ac:dyDescent="0.3">
      <c r="A425" s="3">
        <v>90019</v>
      </c>
      <c r="B425" s="3">
        <v>203</v>
      </c>
      <c r="C425" s="4">
        <v>7.4</v>
      </c>
      <c r="D425" s="4"/>
      <c r="E425" s="4" t="s">
        <v>32</v>
      </c>
      <c r="F425" s="4" t="s">
        <v>33</v>
      </c>
      <c r="G425" t="str" cm="1">
        <f t="array" ref="G425">_xlfn.IFS(F425="",E425,F425&lt;&gt;"",F425)</f>
        <v>Rhododendron arboreum</v>
      </c>
    </row>
    <row r="426" spans="1:7" x14ac:dyDescent="0.3">
      <c r="A426" s="2">
        <v>90028</v>
      </c>
      <c r="B426" s="2">
        <v>204</v>
      </c>
      <c r="C426" s="1">
        <v>10.3</v>
      </c>
      <c r="E426" s="1" t="s">
        <v>11</v>
      </c>
      <c r="F426" s="1" t="s">
        <v>12</v>
      </c>
      <c r="G426" t="str" cm="1">
        <f t="array" ref="G426">_xlfn.IFS(F426="",E426,F426&lt;&gt;"",F426)</f>
        <v>Alnus nepalensis</v>
      </c>
    </row>
    <row r="427" spans="1:7" x14ac:dyDescent="0.3">
      <c r="A427" s="2">
        <v>90028</v>
      </c>
      <c r="B427" s="2">
        <v>204</v>
      </c>
      <c r="C427" s="1">
        <v>13.3</v>
      </c>
      <c r="E427" s="1" t="s">
        <v>11</v>
      </c>
      <c r="F427" s="1" t="s">
        <v>12</v>
      </c>
      <c r="G427" t="str" cm="1">
        <f t="array" ref="G427">_xlfn.IFS(F427="",E427,F427&lt;&gt;"",F427)</f>
        <v>Alnus nepalensis</v>
      </c>
    </row>
    <row r="428" spans="1:7" x14ac:dyDescent="0.3">
      <c r="A428" s="2">
        <v>90028</v>
      </c>
      <c r="B428" s="2">
        <v>204</v>
      </c>
      <c r="C428" s="1">
        <v>13</v>
      </c>
      <c r="D428" s="1">
        <v>8.6639999999999997</v>
      </c>
      <c r="E428" s="1" t="s">
        <v>11</v>
      </c>
      <c r="F428" s="1" t="s">
        <v>12</v>
      </c>
      <c r="G428" t="str" cm="1">
        <f t="array" ref="G428">_xlfn.IFS(F428="",E428,F428&lt;&gt;"",F428)</f>
        <v>Alnus nepalensis</v>
      </c>
    </row>
    <row r="429" spans="1:7" x14ac:dyDescent="0.3">
      <c r="A429" s="2">
        <v>90028</v>
      </c>
      <c r="B429" s="2">
        <v>204</v>
      </c>
      <c r="C429" s="1">
        <v>14.5</v>
      </c>
      <c r="E429" s="1" t="s">
        <v>11</v>
      </c>
      <c r="F429" s="1" t="s">
        <v>12</v>
      </c>
      <c r="G429" t="str" cm="1">
        <f t="array" ref="G429">_xlfn.IFS(F429="",E429,F429&lt;&gt;"",F429)</f>
        <v>Alnus nepalensis</v>
      </c>
    </row>
    <row r="430" spans="1:7" x14ac:dyDescent="0.3">
      <c r="A430" s="2">
        <v>90028</v>
      </c>
      <c r="B430" s="2">
        <v>204</v>
      </c>
      <c r="G430" cm="1">
        <f t="array" ref="G430">_xlfn.IFS(F430="",E430,F430&lt;&gt;"",F430)</f>
        <v>0</v>
      </c>
    </row>
    <row r="431" spans="1:7" x14ac:dyDescent="0.3">
      <c r="A431" s="2">
        <v>90028</v>
      </c>
      <c r="B431" s="2">
        <v>204</v>
      </c>
      <c r="C431" s="1">
        <v>7.8</v>
      </c>
      <c r="E431" s="1" t="s">
        <v>11</v>
      </c>
      <c r="F431" s="1" t="s">
        <v>12</v>
      </c>
      <c r="G431" t="str" cm="1">
        <f t="array" ref="G431">_xlfn.IFS(F431="",E431,F431&lt;&gt;"",F431)</f>
        <v>Alnus nepalensis</v>
      </c>
    </row>
    <row r="432" spans="1:7" x14ac:dyDescent="0.3">
      <c r="A432" s="2">
        <v>90028</v>
      </c>
      <c r="B432" s="2">
        <v>204</v>
      </c>
      <c r="C432" s="1">
        <v>7</v>
      </c>
      <c r="E432" s="1" t="s">
        <v>11</v>
      </c>
      <c r="F432" s="1" t="s">
        <v>12</v>
      </c>
      <c r="G432" t="str" cm="1">
        <f t="array" ref="G432">_xlfn.IFS(F432="",E432,F432&lt;&gt;"",F432)</f>
        <v>Alnus nepalensis</v>
      </c>
    </row>
    <row r="433" spans="1:7" x14ac:dyDescent="0.3">
      <c r="A433" s="2">
        <v>90028</v>
      </c>
      <c r="B433" s="2">
        <v>204</v>
      </c>
      <c r="G433" cm="1">
        <f t="array" ref="G433">_xlfn.IFS(F433="",E433,F433&lt;&gt;"",F433)</f>
        <v>0</v>
      </c>
    </row>
    <row r="434" spans="1:7" x14ac:dyDescent="0.3">
      <c r="A434" s="2">
        <v>90028</v>
      </c>
      <c r="B434" s="2">
        <v>204</v>
      </c>
      <c r="C434" s="1">
        <v>10.5</v>
      </c>
      <c r="E434" s="1" t="s">
        <v>11</v>
      </c>
      <c r="F434" s="1" t="s">
        <v>12</v>
      </c>
      <c r="G434" t="str" cm="1">
        <f t="array" ref="G434">_xlfn.IFS(F434="",E434,F434&lt;&gt;"",F434)</f>
        <v>Alnus nepalensis</v>
      </c>
    </row>
    <row r="435" spans="1:7" x14ac:dyDescent="0.3">
      <c r="A435" s="2">
        <v>90028</v>
      </c>
      <c r="B435" s="2">
        <v>204</v>
      </c>
      <c r="G435" cm="1">
        <f t="array" ref="G435">_xlfn.IFS(F435="",E435,F435&lt;&gt;"",F435)</f>
        <v>0</v>
      </c>
    </row>
    <row r="436" spans="1:7" x14ac:dyDescent="0.3">
      <c r="A436" s="2">
        <v>90028</v>
      </c>
      <c r="B436" s="2">
        <v>204</v>
      </c>
      <c r="C436" s="1">
        <v>12.8</v>
      </c>
      <c r="E436" s="1" t="s">
        <v>11</v>
      </c>
      <c r="F436" s="1" t="s">
        <v>12</v>
      </c>
      <c r="G436" t="str" cm="1">
        <f t="array" ref="G436">_xlfn.IFS(F436="",E436,F436&lt;&gt;"",F436)</f>
        <v>Alnus nepalensis</v>
      </c>
    </row>
    <row r="437" spans="1:7" x14ac:dyDescent="0.3">
      <c r="A437" s="2">
        <v>90028</v>
      </c>
      <c r="B437" s="2">
        <v>204</v>
      </c>
      <c r="G437" cm="1">
        <f t="array" ref="G437">_xlfn.IFS(F437="",E437,F437&lt;&gt;"",F437)</f>
        <v>0</v>
      </c>
    </row>
    <row r="438" spans="1:7" x14ac:dyDescent="0.3">
      <c r="A438" s="2">
        <v>90028</v>
      </c>
      <c r="B438" s="2">
        <v>204</v>
      </c>
      <c r="C438" s="1">
        <v>15.5</v>
      </c>
      <c r="D438" s="1">
        <v>11.186</v>
      </c>
      <c r="E438" s="1" t="s">
        <v>11</v>
      </c>
      <c r="F438" s="1" t="s">
        <v>12</v>
      </c>
      <c r="G438" t="str" cm="1">
        <f t="array" ref="G438">_xlfn.IFS(F438="",E438,F438&lt;&gt;"",F438)</f>
        <v>Alnus nepalensis</v>
      </c>
    </row>
    <row r="439" spans="1:7" x14ac:dyDescent="0.3">
      <c r="A439" s="2">
        <v>90028</v>
      </c>
      <c r="B439" s="2">
        <v>204</v>
      </c>
      <c r="C439" s="1">
        <v>14.5</v>
      </c>
      <c r="E439" s="1" t="s">
        <v>11</v>
      </c>
      <c r="F439" s="1" t="s">
        <v>12</v>
      </c>
      <c r="G439" t="str" cm="1">
        <f t="array" ref="G439">_xlfn.IFS(F439="",E439,F439&lt;&gt;"",F439)</f>
        <v>Alnus nepalensis</v>
      </c>
    </row>
    <row r="440" spans="1:7" x14ac:dyDescent="0.3">
      <c r="A440" s="2">
        <v>90028</v>
      </c>
      <c r="B440" s="2">
        <v>204</v>
      </c>
      <c r="C440" s="1">
        <v>12.2</v>
      </c>
      <c r="E440" s="1" t="s">
        <v>11</v>
      </c>
      <c r="F440" s="1" t="s">
        <v>12</v>
      </c>
      <c r="G440" t="str" cm="1">
        <f t="array" ref="G440">_xlfn.IFS(F440="",E440,F440&lt;&gt;"",F440)</f>
        <v>Alnus nepalensis</v>
      </c>
    </row>
    <row r="441" spans="1:7" x14ac:dyDescent="0.3">
      <c r="A441" s="2">
        <v>90028</v>
      </c>
      <c r="B441" s="2">
        <v>204</v>
      </c>
      <c r="C441" s="1">
        <v>13.4</v>
      </c>
      <c r="E441" s="1" t="s">
        <v>11</v>
      </c>
      <c r="F441" s="1" t="s">
        <v>12</v>
      </c>
      <c r="G441" t="str" cm="1">
        <f t="array" ref="G441">_xlfn.IFS(F441="",E441,F441&lt;&gt;"",F441)</f>
        <v>Alnus nepalensis</v>
      </c>
    </row>
    <row r="442" spans="1:7" x14ac:dyDescent="0.3">
      <c r="A442" s="2">
        <v>90028</v>
      </c>
      <c r="B442" s="2">
        <v>204</v>
      </c>
      <c r="C442" s="1">
        <v>10</v>
      </c>
      <c r="D442" s="1">
        <v>6.1440000000000001</v>
      </c>
      <c r="E442" s="1" t="s">
        <v>43</v>
      </c>
      <c r="F442" s="1" t="s">
        <v>44</v>
      </c>
      <c r="G442" t="str" cm="1">
        <f t="array" ref="G442">_xlfn.IFS(F442="",E442,F442&lt;&gt;"",F442)</f>
        <v>Eurya acuminata</v>
      </c>
    </row>
    <row r="443" spans="1:7" x14ac:dyDescent="0.3">
      <c r="A443" s="2">
        <v>90028</v>
      </c>
      <c r="B443" s="2">
        <v>204</v>
      </c>
      <c r="C443" s="1">
        <v>11.8</v>
      </c>
      <c r="E443" s="1" t="s">
        <v>11</v>
      </c>
      <c r="F443" s="1" t="s">
        <v>12</v>
      </c>
      <c r="G443" t="str" cm="1">
        <f t="array" ref="G443">_xlfn.IFS(F443="",E443,F443&lt;&gt;"",F443)</f>
        <v>Alnus nepalensis</v>
      </c>
    </row>
    <row r="444" spans="1:7" x14ac:dyDescent="0.3">
      <c r="A444" s="2">
        <v>90028</v>
      </c>
      <c r="B444" s="2">
        <v>204</v>
      </c>
      <c r="C444" s="1">
        <v>7.4</v>
      </c>
      <c r="E444" s="1" t="s">
        <v>11</v>
      </c>
      <c r="F444" s="1" t="s">
        <v>12</v>
      </c>
      <c r="G444" t="str" cm="1">
        <f t="array" ref="G444">_xlfn.IFS(F444="",E444,F444&lt;&gt;"",F444)</f>
        <v>Alnus nepalensis</v>
      </c>
    </row>
    <row r="445" spans="1:7" x14ac:dyDescent="0.3">
      <c r="A445" s="3">
        <v>90028</v>
      </c>
      <c r="B445" s="3">
        <v>204</v>
      </c>
      <c r="C445" s="4">
        <v>10.3</v>
      </c>
      <c r="D445" s="4"/>
      <c r="E445" s="4" t="s">
        <v>11</v>
      </c>
      <c r="F445" s="4" t="s">
        <v>12</v>
      </c>
      <c r="G445" t="str" cm="1">
        <f t="array" ref="G445">_xlfn.IFS(F445="",E445,F445&lt;&gt;"",F445)</f>
        <v>Alnus nepalensis</v>
      </c>
    </row>
    <row r="446" spans="1:7" x14ac:dyDescent="0.3">
      <c r="A446" s="2">
        <v>90038</v>
      </c>
      <c r="B446" s="2">
        <v>205</v>
      </c>
      <c r="C446" s="1">
        <v>48.3</v>
      </c>
      <c r="E446" s="1" t="s">
        <v>34</v>
      </c>
      <c r="F446" s="1" t="s">
        <v>35</v>
      </c>
      <c r="G446" t="str" cm="1">
        <f t="array" ref="G446">_xlfn.IFS(F446="",E446,F446&lt;&gt;"",F446)</f>
        <v>Santalum album</v>
      </c>
    </row>
    <row r="447" spans="1:7" x14ac:dyDescent="0.3">
      <c r="A447" s="2">
        <v>90038</v>
      </c>
      <c r="B447" s="2">
        <v>205</v>
      </c>
      <c r="C447" s="1">
        <v>28.2</v>
      </c>
      <c r="E447" s="1" t="s">
        <v>34</v>
      </c>
      <c r="F447" s="1" t="s">
        <v>35</v>
      </c>
      <c r="G447" t="str" cm="1">
        <f t="array" ref="G447">_xlfn.IFS(F447="",E447,F447&lt;&gt;"",F447)</f>
        <v>Santalum album</v>
      </c>
    </row>
    <row r="448" spans="1:7" x14ac:dyDescent="0.3">
      <c r="A448" s="2">
        <v>90038</v>
      </c>
      <c r="B448" s="2">
        <v>205</v>
      </c>
      <c r="C448" s="1">
        <v>12.3</v>
      </c>
      <c r="D448" s="1">
        <v>10.507999999999999</v>
      </c>
      <c r="E448" s="1" t="s">
        <v>36</v>
      </c>
      <c r="F448" s="1" t="s">
        <v>37</v>
      </c>
      <c r="G448" t="str" cm="1">
        <f t="array" ref="G448">_xlfn.IFS(F448="",E448,F448&lt;&gt;"",F448)</f>
        <v>Myrsine semiserrata</v>
      </c>
    </row>
    <row r="449" spans="1:7" x14ac:dyDescent="0.3">
      <c r="A449" s="2">
        <v>90038</v>
      </c>
      <c r="B449" s="2">
        <v>205</v>
      </c>
      <c r="G449" cm="1">
        <f t="array" ref="G449">_xlfn.IFS(F449="",E449,F449&lt;&gt;"",F449)</f>
        <v>0</v>
      </c>
    </row>
    <row r="450" spans="1:7" x14ac:dyDescent="0.3">
      <c r="A450" s="2">
        <v>90038</v>
      </c>
      <c r="B450" s="2">
        <v>205</v>
      </c>
      <c r="C450" s="1">
        <v>12.4</v>
      </c>
      <c r="D450" s="1">
        <v>4.1040000000000001</v>
      </c>
      <c r="E450" s="1" t="s">
        <v>36</v>
      </c>
      <c r="F450" s="1" t="s">
        <v>37</v>
      </c>
      <c r="G450" t="str" cm="1">
        <f t="array" ref="G450">_xlfn.IFS(F450="",E450,F450&lt;&gt;"",F450)</f>
        <v>Myrsine semiserrata</v>
      </c>
    </row>
    <row r="451" spans="1:7" x14ac:dyDescent="0.3">
      <c r="A451" s="2">
        <v>90038</v>
      </c>
      <c r="B451" s="2">
        <v>205</v>
      </c>
      <c r="C451" s="1">
        <v>12.1</v>
      </c>
      <c r="E451" s="1" t="s">
        <v>36</v>
      </c>
      <c r="F451" s="1" t="s">
        <v>37</v>
      </c>
      <c r="G451" t="str" cm="1">
        <f t="array" ref="G451">_xlfn.IFS(F451="",E451,F451&lt;&gt;"",F451)</f>
        <v>Myrsine semiserrata</v>
      </c>
    </row>
    <row r="452" spans="1:7" x14ac:dyDescent="0.3">
      <c r="A452" s="2">
        <v>90038</v>
      </c>
      <c r="B452" s="2">
        <v>205</v>
      </c>
      <c r="C452" s="1">
        <v>38</v>
      </c>
      <c r="D452" s="1">
        <v>20.975999999999999</v>
      </c>
      <c r="E452" s="1" t="s">
        <v>34</v>
      </c>
      <c r="F452" s="1" t="s">
        <v>35</v>
      </c>
      <c r="G452" t="str" cm="1">
        <f t="array" ref="G452">_xlfn.IFS(F452="",E452,F452&lt;&gt;"",F452)</f>
        <v>Santalum album</v>
      </c>
    </row>
    <row r="453" spans="1:7" x14ac:dyDescent="0.3">
      <c r="A453" s="2">
        <v>90038</v>
      </c>
      <c r="B453" s="2">
        <v>205</v>
      </c>
      <c r="C453" s="1">
        <v>37.5</v>
      </c>
      <c r="E453" s="1" t="s">
        <v>34</v>
      </c>
      <c r="F453" s="1" t="s">
        <v>35</v>
      </c>
      <c r="G453" t="str" cm="1">
        <f t="array" ref="G453">_xlfn.IFS(F453="",E453,F453&lt;&gt;"",F453)</f>
        <v>Santalum album</v>
      </c>
    </row>
    <row r="454" spans="1:7" x14ac:dyDescent="0.3">
      <c r="A454" s="2">
        <v>90038</v>
      </c>
      <c r="B454" s="2">
        <v>205</v>
      </c>
      <c r="G454" cm="1">
        <f t="array" ref="G454">_xlfn.IFS(F454="",E454,F454&lt;&gt;"",F454)</f>
        <v>0</v>
      </c>
    </row>
    <row r="455" spans="1:7" x14ac:dyDescent="0.3">
      <c r="A455" s="2">
        <v>90038</v>
      </c>
      <c r="B455" s="2">
        <v>205</v>
      </c>
      <c r="C455" s="1">
        <v>43.3</v>
      </c>
      <c r="D455" s="1">
        <v>27.675999999999998</v>
      </c>
      <c r="E455" s="1" t="s">
        <v>11</v>
      </c>
      <c r="F455" s="1" t="s">
        <v>12</v>
      </c>
      <c r="G455" t="str" cm="1">
        <f t="array" ref="G455">_xlfn.IFS(F455="",E455,F455&lt;&gt;"",F455)</f>
        <v>Alnus nepalensis</v>
      </c>
    </row>
    <row r="456" spans="1:7" x14ac:dyDescent="0.3">
      <c r="A456" s="2">
        <v>90038</v>
      </c>
      <c r="B456" s="2">
        <v>205</v>
      </c>
      <c r="C456" s="1">
        <v>36</v>
      </c>
      <c r="E456" s="1" t="s">
        <v>34</v>
      </c>
      <c r="F456" s="1" t="s">
        <v>35</v>
      </c>
      <c r="G456" t="str" cm="1">
        <f t="array" ref="G456">_xlfn.IFS(F456="",E456,F456&lt;&gt;"",F456)</f>
        <v>Santalum album</v>
      </c>
    </row>
    <row r="457" spans="1:7" x14ac:dyDescent="0.3">
      <c r="A457" s="2">
        <v>90038</v>
      </c>
      <c r="B457" s="2">
        <v>205</v>
      </c>
      <c r="C457" s="1">
        <v>27.5</v>
      </c>
      <c r="D457" s="1">
        <v>13.464</v>
      </c>
      <c r="E457" s="1" t="s">
        <v>38</v>
      </c>
      <c r="F457" s="1" t="s">
        <v>39</v>
      </c>
      <c r="G457" t="str" cm="1">
        <f t="array" ref="G457">_xlfn.IFS(F457="",E457,F457&lt;&gt;"",F457)</f>
        <v>Quercus leucotrichophora</v>
      </c>
    </row>
    <row r="458" spans="1:7" x14ac:dyDescent="0.3">
      <c r="A458" s="2">
        <v>90038</v>
      </c>
      <c r="B458" s="2">
        <v>205</v>
      </c>
      <c r="C458" s="1">
        <v>8.6999999999999993</v>
      </c>
      <c r="E458" s="1" t="s">
        <v>36</v>
      </c>
      <c r="F458" s="1" t="s">
        <v>37</v>
      </c>
      <c r="G458" t="str" cm="1">
        <f t="array" ref="G458">_xlfn.IFS(F458="",E458,F458&lt;&gt;"",F458)</f>
        <v>Myrsine semiserrata</v>
      </c>
    </row>
    <row r="459" spans="1:7" x14ac:dyDescent="0.3">
      <c r="A459" s="2">
        <v>90038</v>
      </c>
      <c r="B459" s="2">
        <v>205</v>
      </c>
      <c r="C459" s="1">
        <v>10.6</v>
      </c>
      <c r="E459" s="1" t="s">
        <v>36</v>
      </c>
      <c r="F459" s="1" t="s">
        <v>37</v>
      </c>
      <c r="G459" t="str" cm="1">
        <f t="array" ref="G459">_xlfn.IFS(F459="",E459,F459&lt;&gt;"",F459)</f>
        <v>Myrsine semiserrata</v>
      </c>
    </row>
    <row r="460" spans="1:7" x14ac:dyDescent="0.3">
      <c r="A460" s="2">
        <v>90038</v>
      </c>
      <c r="B460" s="2">
        <v>205</v>
      </c>
      <c r="C460" s="1">
        <v>8.4</v>
      </c>
      <c r="E460" s="1" t="s">
        <v>36</v>
      </c>
      <c r="F460" s="1" t="s">
        <v>37</v>
      </c>
    </row>
    <row r="461" spans="1:7" x14ac:dyDescent="0.3">
      <c r="A461" s="2">
        <v>90038</v>
      </c>
      <c r="B461" s="2">
        <v>205</v>
      </c>
      <c r="C461" s="1">
        <v>4.2</v>
      </c>
      <c r="D461" s="1">
        <v>4.7939999999999996</v>
      </c>
      <c r="E461" s="1" t="s">
        <v>36</v>
      </c>
      <c r="F461" s="1" t="s">
        <v>37</v>
      </c>
    </row>
    <row r="462" spans="1:7" x14ac:dyDescent="0.3">
      <c r="A462" s="2">
        <v>90038</v>
      </c>
      <c r="B462" s="2">
        <v>205</v>
      </c>
      <c r="C462" s="1">
        <v>9.1999999999999993</v>
      </c>
      <c r="E462" s="1" t="s">
        <v>36</v>
      </c>
      <c r="F462" s="1" t="s">
        <v>37</v>
      </c>
    </row>
    <row r="463" spans="1:7" x14ac:dyDescent="0.3">
      <c r="A463" s="2">
        <v>90038</v>
      </c>
      <c r="B463" s="2">
        <v>205</v>
      </c>
      <c r="C463" s="1">
        <v>10.4</v>
      </c>
      <c r="E463" s="1" t="s">
        <v>36</v>
      </c>
      <c r="F463" s="1" t="s">
        <v>37</v>
      </c>
    </row>
    <row r="464" spans="1:7" x14ac:dyDescent="0.3">
      <c r="A464" s="2">
        <v>90038</v>
      </c>
      <c r="B464" s="2">
        <v>205</v>
      </c>
      <c r="C464" s="1">
        <v>44.2</v>
      </c>
      <c r="E464" s="1" t="s">
        <v>34</v>
      </c>
      <c r="F464" s="1" t="s">
        <v>35</v>
      </c>
    </row>
    <row r="465" spans="1:6" x14ac:dyDescent="0.3">
      <c r="A465" s="2">
        <v>90038</v>
      </c>
      <c r="B465" s="2">
        <v>205</v>
      </c>
      <c r="C465" s="1">
        <v>30.3</v>
      </c>
      <c r="E465" s="1" t="s">
        <v>34</v>
      </c>
      <c r="F465" s="1" t="s">
        <v>35</v>
      </c>
    </row>
    <row r="466" spans="1:6" x14ac:dyDescent="0.3">
      <c r="A466" s="2">
        <v>90038</v>
      </c>
      <c r="B466" s="2">
        <v>205</v>
      </c>
      <c r="C466" s="1">
        <v>5.5</v>
      </c>
      <c r="E466" s="1" t="s">
        <v>36</v>
      </c>
      <c r="F466" s="1" t="s">
        <v>37</v>
      </c>
    </row>
    <row r="467" spans="1:6" x14ac:dyDescent="0.3">
      <c r="A467" s="2">
        <v>90038</v>
      </c>
      <c r="B467" s="2">
        <v>205</v>
      </c>
      <c r="C467" s="1">
        <v>28.2</v>
      </c>
      <c r="E467" s="1" t="s">
        <v>34</v>
      </c>
      <c r="F467" s="1" t="s">
        <v>35</v>
      </c>
    </row>
    <row r="468" spans="1:6" x14ac:dyDescent="0.3">
      <c r="A468" s="2">
        <v>90038</v>
      </c>
      <c r="B468" s="2">
        <v>205</v>
      </c>
      <c r="C468" s="1">
        <v>11</v>
      </c>
      <c r="E468" s="1" t="s">
        <v>36</v>
      </c>
      <c r="F468" s="1" t="s">
        <v>37</v>
      </c>
    </row>
    <row r="469" spans="1:6" x14ac:dyDescent="0.3">
      <c r="A469" s="2">
        <v>90038</v>
      </c>
      <c r="B469" s="2">
        <v>205</v>
      </c>
      <c r="C469" s="1">
        <v>17.2</v>
      </c>
      <c r="D469" s="1">
        <v>9.4975000000000005</v>
      </c>
      <c r="E469" s="1" t="s">
        <v>34</v>
      </c>
      <c r="F469" s="1" t="s">
        <v>35</v>
      </c>
    </row>
    <row r="470" spans="1:6" x14ac:dyDescent="0.3">
      <c r="A470" s="2">
        <v>90038</v>
      </c>
      <c r="B470" s="2">
        <v>205</v>
      </c>
      <c r="C470" s="1">
        <v>7</v>
      </c>
      <c r="E470" s="1" t="s">
        <v>36</v>
      </c>
      <c r="F470" s="1" t="s">
        <v>37</v>
      </c>
    </row>
    <row r="471" spans="1:6" x14ac:dyDescent="0.3">
      <c r="A471" s="2">
        <v>90038</v>
      </c>
      <c r="B471" s="2">
        <v>205</v>
      </c>
      <c r="C471" s="1">
        <v>16</v>
      </c>
      <c r="D471" s="1">
        <v>7.2320000000000002</v>
      </c>
      <c r="E471" s="1" t="s">
        <v>36</v>
      </c>
      <c r="F471" s="1" t="s">
        <v>37</v>
      </c>
    </row>
    <row r="472" spans="1:6" x14ac:dyDescent="0.3">
      <c r="A472" s="2">
        <v>90038</v>
      </c>
      <c r="B472" s="2">
        <v>205</v>
      </c>
      <c r="C472" s="1">
        <v>17.5</v>
      </c>
      <c r="E472" s="1" t="s">
        <v>34</v>
      </c>
      <c r="F472" s="1" t="s">
        <v>35</v>
      </c>
    </row>
    <row r="473" spans="1:6" x14ac:dyDescent="0.3">
      <c r="A473" s="2">
        <v>90038</v>
      </c>
      <c r="B473" s="2">
        <v>205</v>
      </c>
      <c r="C473" s="1">
        <v>6.5</v>
      </c>
      <c r="E473" s="1" t="s">
        <v>36</v>
      </c>
      <c r="F473" s="1" t="s">
        <v>37</v>
      </c>
    </row>
    <row r="474" spans="1:6" x14ac:dyDescent="0.3">
      <c r="A474" s="2">
        <v>90038</v>
      </c>
      <c r="B474" s="2">
        <v>205</v>
      </c>
      <c r="C474" s="1">
        <v>7.7</v>
      </c>
      <c r="E474" s="1" t="s">
        <v>36</v>
      </c>
      <c r="F474" s="1" t="s">
        <v>37</v>
      </c>
    </row>
    <row r="475" spans="1:6" x14ac:dyDescent="0.3">
      <c r="A475" s="2">
        <v>90038</v>
      </c>
      <c r="B475" s="2">
        <v>205</v>
      </c>
      <c r="C475" s="1">
        <v>9.5</v>
      </c>
      <c r="E475" s="1" t="s">
        <v>36</v>
      </c>
      <c r="F475" s="1" t="s">
        <v>37</v>
      </c>
    </row>
    <row r="476" spans="1:6" x14ac:dyDescent="0.3">
      <c r="A476" s="2">
        <v>90038</v>
      </c>
      <c r="B476" s="2">
        <v>205</v>
      </c>
      <c r="C476" s="1">
        <v>30</v>
      </c>
      <c r="E476" s="1" t="s">
        <v>34</v>
      </c>
      <c r="F476" s="1" t="s">
        <v>35</v>
      </c>
    </row>
    <row r="477" spans="1:6" x14ac:dyDescent="0.3">
      <c r="A477" s="2">
        <v>90038</v>
      </c>
      <c r="B477" s="2">
        <v>205</v>
      </c>
      <c r="C477" s="1">
        <v>11.2</v>
      </c>
      <c r="E477" s="1" t="s">
        <v>36</v>
      </c>
      <c r="F477" s="1" t="s">
        <v>37</v>
      </c>
    </row>
    <row r="478" spans="1:6" x14ac:dyDescent="0.3">
      <c r="A478" s="2">
        <v>90038</v>
      </c>
      <c r="B478" s="2">
        <v>205</v>
      </c>
      <c r="C478" s="1">
        <v>7.4</v>
      </c>
      <c r="E478" s="1" t="s">
        <v>36</v>
      </c>
      <c r="F478" s="1" t="s">
        <v>37</v>
      </c>
    </row>
    <row r="479" spans="1:6" x14ac:dyDescent="0.3">
      <c r="A479" s="2">
        <v>90038</v>
      </c>
      <c r="B479" s="2">
        <v>205</v>
      </c>
      <c r="C479" s="1">
        <v>8.6999999999999993</v>
      </c>
      <c r="E479" s="1" t="s">
        <v>36</v>
      </c>
      <c r="F479" s="1" t="s">
        <v>37</v>
      </c>
    </row>
    <row r="480" spans="1:6" x14ac:dyDescent="0.3">
      <c r="A480" s="2">
        <v>90038</v>
      </c>
      <c r="B480" s="2">
        <v>205</v>
      </c>
      <c r="C480" s="1">
        <v>24.2</v>
      </c>
      <c r="E480" s="1" t="s">
        <v>34</v>
      </c>
      <c r="F480" s="1" t="s">
        <v>35</v>
      </c>
    </row>
    <row r="481" spans="1:6" x14ac:dyDescent="0.3">
      <c r="A481" s="2">
        <v>90038</v>
      </c>
      <c r="B481" s="2">
        <v>205</v>
      </c>
      <c r="C481" s="1">
        <v>17.3</v>
      </c>
      <c r="E481" s="1" t="s">
        <v>34</v>
      </c>
      <c r="F481" s="1" t="s">
        <v>35</v>
      </c>
    </row>
    <row r="482" spans="1:6" x14ac:dyDescent="0.3">
      <c r="A482" s="2">
        <v>90038</v>
      </c>
      <c r="B482" s="2">
        <v>205</v>
      </c>
      <c r="C482" s="1">
        <v>31.7</v>
      </c>
      <c r="E482" s="1" t="s">
        <v>34</v>
      </c>
      <c r="F482" s="1" t="s">
        <v>35</v>
      </c>
    </row>
    <row r="483" spans="1:6" x14ac:dyDescent="0.3">
      <c r="A483" s="2">
        <v>90038</v>
      </c>
      <c r="B483" s="2">
        <v>205</v>
      </c>
      <c r="C483" s="1">
        <v>13.5</v>
      </c>
      <c r="D483" s="1">
        <v>4.0460000000000003</v>
      </c>
      <c r="E483" s="1" t="s">
        <v>36</v>
      </c>
      <c r="F483" s="1" t="s">
        <v>37</v>
      </c>
    </row>
    <row r="484" spans="1:6" x14ac:dyDescent="0.3">
      <c r="A484" s="2">
        <v>90038</v>
      </c>
      <c r="B484" s="2">
        <v>205</v>
      </c>
    </row>
    <row r="485" spans="1:6" x14ac:dyDescent="0.3">
      <c r="A485" s="2">
        <v>90038</v>
      </c>
      <c r="B485" s="2">
        <v>205</v>
      </c>
      <c r="C485" s="1">
        <v>10</v>
      </c>
      <c r="E485" s="1" t="s">
        <v>36</v>
      </c>
      <c r="F485" s="1" t="s">
        <v>37</v>
      </c>
    </row>
    <row r="486" spans="1:6" x14ac:dyDescent="0.3">
      <c r="A486" s="2">
        <v>90038</v>
      </c>
      <c r="B486" s="2">
        <v>205</v>
      </c>
      <c r="C486" s="1">
        <v>14.5</v>
      </c>
      <c r="D486" s="1">
        <v>14.476000000000001</v>
      </c>
      <c r="E486" s="1" t="s">
        <v>40</v>
      </c>
      <c r="F486" s="1" t="s">
        <v>41</v>
      </c>
    </row>
    <row r="487" spans="1:6" x14ac:dyDescent="0.3">
      <c r="A487" s="2">
        <v>90038</v>
      </c>
      <c r="B487" s="2">
        <v>205</v>
      </c>
      <c r="C487" s="1">
        <v>9.1</v>
      </c>
      <c r="E487" s="1" t="s">
        <v>47</v>
      </c>
    </row>
    <row r="488" spans="1:6" x14ac:dyDescent="0.3">
      <c r="A488" s="2">
        <v>90038</v>
      </c>
      <c r="B488" s="2">
        <v>205</v>
      </c>
      <c r="C488" s="1">
        <v>10</v>
      </c>
      <c r="D488" s="1">
        <v>7.3079999999999998</v>
      </c>
      <c r="E488" s="1" t="s">
        <v>36</v>
      </c>
      <c r="F488" s="1" t="s">
        <v>37</v>
      </c>
    </row>
    <row r="489" spans="1:6" x14ac:dyDescent="0.3">
      <c r="A489" s="2">
        <v>90038</v>
      </c>
      <c r="B489" s="2">
        <v>205</v>
      </c>
      <c r="C489" s="1">
        <v>23.2</v>
      </c>
      <c r="E489" s="1" t="s">
        <v>43</v>
      </c>
      <c r="F489" s="1" t="s">
        <v>44</v>
      </c>
    </row>
    <row r="490" spans="1:6" x14ac:dyDescent="0.3">
      <c r="A490" s="2">
        <v>90038</v>
      </c>
      <c r="B490" s="2">
        <v>205</v>
      </c>
      <c r="C490" s="1">
        <v>11.8</v>
      </c>
      <c r="E490" s="1" t="s">
        <v>40</v>
      </c>
      <c r="F490" s="1" t="s">
        <v>41</v>
      </c>
    </row>
    <row r="491" spans="1:6" x14ac:dyDescent="0.3">
      <c r="A491" s="3">
        <v>90038</v>
      </c>
      <c r="B491" s="3">
        <v>205</v>
      </c>
      <c r="C491" s="4">
        <v>5.9</v>
      </c>
      <c r="D491" s="4"/>
      <c r="E491" s="4" t="s">
        <v>47</v>
      </c>
      <c r="F49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FBE0-E89F-4B2F-B29A-1E072123B252}">
  <dimension ref="A1:G491"/>
  <sheetViews>
    <sheetView topLeftCell="A473" workbookViewId="0">
      <selection activeCell="I489" sqref="I489"/>
    </sheetView>
  </sheetViews>
  <sheetFormatPr defaultRowHeight="14.4" x14ac:dyDescent="0.3"/>
  <cols>
    <col min="1" max="1" width="7" style="2" customWidth="1"/>
    <col min="2" max="2" width="6.6640625" style="2" customWidth="1"/>
    <col min="3" max="3" width="8.88671875" style="9"/>
    <col min="4" max="4" width="11.5546875" style="9" customWidth="1"/>
    <col min="5" max="5" width="17.5546875" style="9" customWidth="1"/>
    <col min="6" max="6" width="16.109375" style="9" customWidth="1"/>
  </cols>
  <sheetData>
    <row r="1" spans="1:7" x14ac:dyDescent="0.3">
      <c r="A1" s="5" t="s">
        <v>0</v>
      </c>
      <c r="B1" s="5" t="s">
        <v>61</v>
      </c>
      <c r="C1" s="8" t="s">
        <v>62</v>
      </c>
      <c r="D1" s="8" t="s">
        <v>63</v>
      </c>
      <c r="E1" s="8" t="s">
        <v>52</v>
      </c>
      <c r="F1" s="8" t="s">
        <v>58</v>
      </c>
      <c r="G1" s="11" t="s">
        <v>51</v>
      </c>
    </row>
    <row r="2" spans="1:7" x14ac:dyDescent="0.3">
      <c r="A2" s="2">
        <v>90001</v>
      </c>
      <c r="B2" s="2">
        <v>201</v>
      </c>
      <c r="C2" s="9">
        <v>28.1</v>
      </c>
      <c r="E2" s="9" t="s">
        <v>3</v>
      </c>
      <c r="G2" t="str" cm="1">
        <f t="array" ref="G2">_xlfn.IFS(F2="",E2,F2&lt;&gt;"",F2)</f>
        <v>Chher Kaulo</v>
      </c>
    </row>
    <row r="3" spans="1:7" x14ac:dyDescent="0.3">
      <c r="A3" s="2">
        <v>90001</v>
      </c>
      <c r="B3" s="2">
        <v>201</v>
      </c>
      <c r="C3" s="9">
        <v>36.799999999999997</v>
      </c>
      <c r="E3" s="9" t="s">
        <v>1</v>
      </c>
      <c r="F3" s="9" t="s">
        <v>2</v>
      </c>
      <c r="G3" t="str" cm="1">
        <f t="array" ref="G3">_xlfn.IFS(F3="",E3,F3&lt;&gt;"",F3)</f>
        <v>Rubia manjith</v>
      </c>
    </row>
    <row r="4" spans="1:7" x14ac:dyDescent="0.3">
      <c r="A4" s="2">
        <v>90001</v>
      </c>
      <c r="B4" s="2">
        <v>201</v>
      </c>
      <c r="C4" s="9">
        <v>20</v>
      </c>
      <c r="E4" s="9" t="s">
        <v>1</v>
      </c>
      <c r="F4" s="9" t="s">
        <v>2</v>
      </c>
      <c r="G4" t="str" cm="1">
        <f t="array" ref="G4">_xlfn.IFS(F4="",E4,F4&lt;&gt;"",F4)</f>
        <v>Rubia manjith</v>
      </c>
    </row>
    <row r="5" spans="1:7" x14ac:dyDescent="0.3">
      <c r="A5" s="2">
        <v>90001</v>
      </c>
      <c r="B5" s="2">
        <v>201</v>
      </c>
      <c r="C5" s="9">
        <v>31.2</v>
      </c>
      <c r="D5" s="9">
        <v>15.917999999999999</v>
      </c>
      <c r="E5" s="9" t="s">
        <v>7</v>
      </c>
      <c r="F5" s="9" t="s">
        <v>49</v>
      </c>
      <c r="G5" t="str" cm="1">
        <f t="array" ref="G5">_xlfn.IFS(F5="",E5,F5&lt;&gt;"",F5)</f>
        <v>Eugenia jambolana</v>
      </c>
    </row>
    <row r="6" spans="1:7" x14ac:dyDescent="0.3">
      <c r="A6" s="2">
        <v>90001</v>
      </c>
      <c r="B6" s="2">
        <v>201</v>
      </c>
      <c r="C6" s="9">
        <v>24.2</v>
      </c>
      <c r="D6" s="9">
        <v>16.8</v>
      </c>
      <c r="E6" s="9" t="s">
        <v>3</v>
      </c>
      <c r="G6" t="str" cm="1">
        <f t="array" ref="G6">_xlfn.IFS(F6="",E6,F6&lt;&gt;"",F6)</f>
        <v>Chher Kaulo</v>
      </c>
    </row>
    <row r="7" spans="1:7" x14ac:dyDescent="0.3">
      <c r="A7" s="2">
        <v>90001</v>
      </c>
      <c r="B7" s="2">
        <v>201</v>
      </c>
      <c r="C7" s="9">
        <v>28</v>
      </c>
      <c r="E7" s="9" t="s">
        <v>1</v>
      </c>
      <c r="F7" s="9" t="s">
        <v>2</v>
      </c>
      <c r="G7" t="str" cm="1">
        <f t="array" ref="G7">_xlfn.IFS(F7="",E7,F7&lt;&gt;"",F7)</f>
        <v>Rubia manjith</v>
      </c>
    </row>
    <row r="8" spans="1:7" x14ac:dyDescent="0.3">
      <c r="A8" s="2">
        <v>90001</v>
      </c>
      <c r="B8" s="2">
        <v>201</v>
      </c>
      <c r="C8" s="9">
        <v>14.7</v>
      </c>
      <c r="E8" s="9" t="s">
        <v>3</v>
      </c>
      <c r="G8" t="str" cm="1">
        <f t="array" ref="G8">_xlfn.IFS(F8="",E8,F8&lt;&gt;"",F8)</f>
        <v>Chher Kaulo</v>
      </c>
    </row>
    <row r="9" spans="1:7" x14ac:dyDescent="0.3">
      <c r="A9" s="2">
        <v>90001</v>
      </c>
      <c r="B9" s="2">
        <v>201</v>
      </c>
      <c r="C9" s="9">
        <v>18.7</v>
      </c>
      <c r="E9" s="9" t="s">
        <v>3</v>
      </c>
      <c r="G9" t="str" cm="1">
        <f t="array" ref="G9">_xlfn.IFS(F9="",E9,F9&lt;&gt;"",F9)</f>
        <v>Chher Kaulo</v>
      </c>
    </row>
    <row r="10" spans="1:7" x14ac:dyDescent="0.3">
      <c r="A10" s="2">
        <v>90001</v>
      </c>
      <c r="B10" s="2">
        <v>201</v>
      </c>
      <c r="C10" s="9">
        <v>12.3</v>
      </c>
      <c r="E10" s="9" t="s">
        <v>3</v>
      </c>
      <c r="G10" t="str" cm="1">
        <f t="array" ref="G10">_xlfn.IFS(F10="",E10,F10&lt;&gt;"",F10)</f>
        <v>Chher Kaulo</v>
      </c>
    </row>
    <row r="11" spans="1:7" x14ac:dyDescent="0.3">
      <c r="A11" s="2">
        <v>90001</v>
      </c>
      <c r="B11" s="2">
        <v>201</v>
      </c>
      <c r="C11" s="9">
        <v>27</v>
      </c>
      <c r="E11" s="9" t="s">
        <v>1</v>
      </c>
      <c r="F11" s="9" t="s">
        <v>2</v>
      </c>
      <c r="G11" t="str" cm="1">
        <f t="array" ref="G11">_xlfn.IFS(F11="",E11,F11&lt;&gt;"",F11)</f>
        <v>Rubia manjith</v>
      </c>
    </row>
    <row r="12" spans="1:7" x14ac:dyDescent="0.3">
      <c r="A12" s="2">
        <v>90001</v>
      </c>
      <c r="B12" s="2">
        <v>201</v>
      </c>
      <c r="C12" s="9">
        <v>22.1</v>
      </c>
      <c r="E12" s="9" t="s">
        <v>3</v>
      </c>
      <c r="G12" t="str" cm="1">
        <f t="array" ref="G12">_xlfn.IFS(F12="",E12,F12&lt;&gt;"",F12)</f>
        <v>Chher Kaulo</v>
      </c>
    </row>
    <row r="13" spans="1:7" x14ac:dyDescent="0.3">
      <c r="A13" s="2">
        <v>90001</v>
      </c>
      <c r="B13" s="2">
        <v>201</v>
      </c>
      <c r="C13" s="9">
        <v>27.8</v>
      </c>
      <c r="E13" s="9" t="s">
        <v>1</v>
      </c>
      <c r="F13" s="9" t="s">
        <v>2</v>
      </c>
      <c r="G13" t="str" cm="1">
        <f t="array" ref="G13">_xlfn.IFS(F13="",E13,F13&lt;&gt;"",F13)</f>
        <v>Rubia manjith</v>
      </c>
    </row>
    <row r="14" spans="1:7" x14ac:dyDescent="0.3">
      <c r="A14" s="2">
        <v>90001</v>
      </c>
      <c r="B14" s="2">
        <v>201</v>
      </c>
      <c r="C14" s="9">
        <v>19</v>
      </c>
      <c r="D14" s="9">
        <v>14.099</v>
      </c>
      <c r="E14" s="9" t="s">
        <v>3</v>
      </c>
      <c r="G14" t="str" cm="1">
        <f t="array" ref="G14">_xlfn.IFS(F14="",E14,F14&lt;&gt;"",F14)</f>
        <v>Chher Kaulo</v>
      </c>
    </row>
    <row r="15" spans="1:7" x14ac:dyDescent="0.3">
      <c r="A15" s="2">
        <v>90001</v>
      </c>
      <c r="B15" s="2">
        <v>201</v>
      </c>
      <c r="C15" s="9">
        <v>23.2</v>
      </c>
      <c r="E15" s="9" t="s">
        <v>4</v>
      </c>
      <c r="F15" s="9" t="s">
        <v>5</v>
      </c>
      <c r="G15" t="str" cm="1">
        <f t="array" ref="G15">_xlfn.IFS(F15="",E15,F15&lt;&gt;"",F15)</f>
        <v>Lagerstroemia parviflora</v>
      </c>
    </row>
    <row r="16" spans="1:7" x14ac:dyDescent="0.3">
      <c r="A16" s="2">
        <v>90001</v>
      </c>
      <c r="B16" s="2">
        <v>201</v>
      </c>
      <c r="C16" s="9">
        <v>13.2</v>
      </c>
      <c r="E16" s="9" t="s">
        <v>3</v>
      </c>
      <c r="G16" t="str" cm="1">
        <f t="array" ref="G16">_xlfn.IFS(F16="",E16,F16&lt;&gt;"",F16)</f>
        <v>Chher Kaulo</v>
      </c>
    </row>
    <row r="17" spans="1:7" x14ac:dyDescent="0.3">
      <c r="A17" s="2">
        <v>90001</v>
      </c>
      <c r="B17" s="2">
        <v>201</v>
      </c>
      <c r="C17" s="9">
        <v>26.2</v>
      </c>
      <c r="D17" s="9">
        <v>12.3726</v>
      </c>
      <c r="E17" s="9" t="s">
        <v>1</v>
      </c>
      <c r="F17" s="9" t="s">
        <v>2</v>
      </c>
      <c r="G17" t="str" cm="1">
        <f t="array" ref="G17">_xlfn.IFS(F17="",E17,F17&lt;&gt;"",F17)</f>
        <v>Rubia manjith</v>
      </c>
    </row>
    <row r="18" spans="1:7" x14ac:dyDescent="0.3">
      <c r="A18" s="2">
        <v>90001</v>
      </c>
      <c r="B18" s="2">
        <v>201</v>
      </c>
      <c r="C18" s="9">
        <v>24</v>
      </c>
      <c r="E18" s="9" t="s">
        <v>1</v>
      </c>
      <c r="F18" s="9" t="s">
        <v>2</v>
      </c>
      <c r="G18" t="str" cm="1">
        <f t="array" ref="G18">_xlfn.IFS(F18="",E18,F18&lt;&gt;"",F18)</f>
        <v>Rubia manjith</v>
      </c>
    </row>
    <row r="19" spans="1:7" x14ac:dyDescent="0.3">
      <c r="A19" s="2">
        <v>90001</v>
      </c>
      <c r="B19" s="2">
        <v>201</v>
      </c>
      <c r="C19" s="9">
        <v>16.100000000000001</v>
      </c>
      <c r="E19" s="9" t="s">
        <v>3</v>
      </c>
      <c r="G19" t="str" cm="1">
        <f t="array" ref="G19">_xlfn.IFS(F19="",E19,F19&lt;&gt;"",F19)</f>
        <v>Chher Kaulo</v>
      </c>
    </row>
    <row r="20" spans="1:7" x14ac:dyDescent="0.3">
      <c r="A20" s="2">
        <v>90001</v>
      </c>
      <c r="B20" s="2">
        <v>201</v>
      </c>
      <c r="C20" s="9">
        <v>3.3</v>
      </c>
      <c r="D20" s="9">
        <v>3.94</v>
      </c>
      <c r="E20" s="9" t="s">
        <v>6</v>
      </c>
      <c r="G20" t="str" cm="1">
        <f t="array" ref="G20">_xlfn.IFS(F20="",E20,F20&lt;&gt;"",F20)</f>
        <v>Tiju (Tendu)</v>
      </c>
    </row>
    <row r="21" spans="1:7" x14ac:dyDescent="0.3">
      <c r="A21" s="2">
        <v>90001</v>
      </c>
      <c r="B21" s="2">
        <v>201</v>
      </c>
      <c r="C21" s="9">
        <v>6.5</v>
      </c>
      <c r="E21" s="9" t="s">
        <v>3</v>
      </c>
      <c r="G21" t="str" cm="1">
        <f t="array" ref="G21">_xlfn.IFS(F21="",E21,F21&lt;&gt;"",F21)</f>
        <v>Chher Kaulo</v>
      </c>
    </row>
    <row r="22" spans="1:7" x14ac:dyDescent="0.3">
      <c r="A22" s="2">
        <v>90001</v>
      </c>
      <c r="B22" s="2">
        <v>201</v>
      </c>
      <c r="C22" s="9">
        <v>44.3</v>
      </c>
      <c r="E22" s="9" t="s">
        <v>53</v>
      </c>
      <c r="F22" s="9" t="s">
        <v>59</v>
      </c>
      <c r="G22" t="str" cm="1">
        <f t="array" ref="G22">_xlfn.IFS(F22="",E22,F22&lt;&gt;"",F22)</f>
        <v>Cedrela Toona</v>
      </c>
    </row>
    <row r="23" spans="1:7" x14ac:dyDescent="0.3">
      <c r="A23" s="2">
        <v>90001</v>
      </c>
      <c r="B23" s="2">
        <v>201</v>
      </c>
      <c r="C23" s="9">
        <v>5.2</v>
      </c>
      <c r="D23" s="9">
        <v>6.3116000000000003</v>
      </c>
      <c r="E23" s="9" t="s">
        <v>53</v>
      </c>
      <c r="F23" s="9" t="s">
        <v>59</v>
      </c>
      <c r="G23" t="str" cm="1">
        <f t="array" ref="G23">_xlfn.IFS(F23="",E23,F23&lt;&gt;"",F23)</f>
        <v>Cedrela Toona</v>
      </c>
    </row>
    <row r="24" spans="1:7" x14ac:dyDescent="0.3">
      <c r="A24" s="2">
        <v>90001</v>
      </c>
      <c r="B24" s="2">
        <v>201</v>
      </c>
      <c r="C24" s="9">
        <v>30.3</v>
      </c>
      <c r="E24" s="9" t="s">
        <v>1</v>
      </c>
      <c r="F24" s="9" t="s">
        <v>2</v>
      </c>
      <c r="G24" t="str" cm="1">
        <f t="array" ref="G24">_xlfn.IFS(F24="",E24,F24&lt;&gt;"",F24)</f>
        <v>Rubia manjith</v>
      </c>
    </row>
    <row r="25" spans="1:7" x14ac:dyDescent="0.3">
      <c r="A25" s="2">
        <v>90001</v>
      </c>
      <c r="B25" s="2">
        <v>201</v>
      </c>
      <c r="C25" s="9">
        <v>5.4</v>
      </c>
      <c r="E25" s="9" t="s">
        <v>3</v>
      </c>
      <c r="G25" t="str" cm="1">
        <f t="array" ref="G25">_xlfn.IFS(F25="",E25,F25&lt;&gt;"",F25)</f>
        <v>Chher Kaulo</v>
      </c>
    </row>
    <row r="26" spans="1:7" x14ac:dyDescent="0.3">
      <c r="A26" s="2">
        <v>90001</v>
      </c>
      <c r="B26" s="2">
        <v>201</v>
      </c>
      <c r="C26" s="9">
        <v>15.6</v>
      </c>
      <c r="E26" s="9" t="s">
        <v>3</v>
      </c>
      <c r="G26" t="str" cm="1">
        <f t="array" ref="G26">_xlfn.IFS(F26="",E26,F26&lt;&gt;"",F26)</f>
        <v>Chher Kaulo</v>
      </c>
    </row>
    <row r="27" spans="1:7" x14ac:dyDescent="0.3">
      <c r="A27" s="2">
        <v>90001</v>
      </c>
      <c r="B27" s="2">
        <v>201</v>
      </c>
      <c r="C27" s="9">
        <v>12.2</v>
      </c>
      <c r="E27" s="9" t="s">
        <v>3</v>
      </c>
      <c r="G27" t="str" cm="1">
        <f t="array" ref="G27">_xlfn.IFS(F27="",E27,F27&lt;&gt;"",F27)</f>
        <v>Chher Kaulo</v>
      </c>
    </row>
    <row r="28" spans="1:7" x14ac:dyDescent="0.3">
      <c r="A28" s="2">
        <v>90001</v>
      </c>
      <c r="B28" s="2">
        <v>201</v>
      </c>
      <c r="C28" s="9">
        <v>8.6999999999999993</v>
      </c>
      <c r="D28" s="9">
        <v>5.5335000000000001</v>
      </c>
      <c r="E28" s="9" t="s">
        <v>3</v>
      </c>
      <c r="G28" t="str" cm="1">
        <f t="array" ref="G28">_xlfn.IFS(F28="",E28,F28&lt;&gt;"",F28)</f>
        <v>Chher Kaulo</v>
      </c>
    </row>
    <row r="29" spans="1:7" x14ac:dyDescent="0.3">
      <c r="A29" s="2">
        <v>90001</v>
      </c>
      <c r="B29" s="2">
        <v>201</v>
      </c>
      <c r="C29" s="9">
        <v>27.1</v>
      </c>
      <c r="E29" s="9" t="s">
        <v>3</v>
      </c>
      <c r="G29" t="str" cm="1">
        <f t="array" ref="G29">_xlfn.IFS(F29="",E29,F29&lt;&gt;"",F29)</f>
        <v>Chher Kaulo</v>
      </c>
    </row>
    <row r="30" spans="1:7" x14ac:dyDescent="0.3">
      <c r="A30" s="2">
        <v>90001</v>
      </c>
      <c r="B30" s="2">
        <v>201</v>
      </c>
      <c r="C30" s="9">
        <v>19.5</v>
      </c>
      <c r="E30" s="9" t="s">
        <v>4</v>
      </c>
      <c r="F30" s="9" t="s">
        <v>5</v>
      </c>
      <c r="G30" t="str" cm="1">
        <f t="array" ref="G30">_xlfn.IFS(F30="",E30,F30&lt;&gt;"",F30)</f>
        <v>Lagerstroemia parviflora</v>
      </c>
    </row>
    <row r="31" spans="1:7" x14ac:dyDescent="0.3">
      <c r="A31" s="2">
        <v>90001</v>
      </c>
      <c r="B31" s="2">
        <v>201</v>
      </c>
      <c r="C31" s="9">
        <v>21.4</v>
      </c>
      <c r="E31" s="9" t="s">
        <v>7</v>
      </c>
      <c r="F31" s="9" t="s">
        <v>49</v>
      </c>
      <c r="G31" t="str" cm="1">
        <f t="array" ref="G31">_xlfn.IFS(F31="",E31,F31&lt;&gt;"",F31)</f>
        <v>Eugenia jambolana</v>
      </c>
    </row>
    <row r="32" spans="1:7" x14ac:dyDescent="0.3">
      <c r="A32" s="2">
        <v>90001</v>
      </c>
      <c r="B32" s="2">
        <v>201</v>
      </c>
      <c r="C32" s="9">
        <v>22.7</v>
      </c>
      <c r="E32" s="9" t="s">
        <v>8</v>
      </c>
      <c r="F32" s="9" t="s">
        <v>9</v>
      </c>
      <c r="G32" t="str" cm="1">
        <f t="array" ref="G32">_xlfn.IFS(F32="",E32,F32&lt;&gt;"",F32)</f>
        <v>Semecarpus anacardium</v>
      </c>
    </row>
    <row r="33" spans="1:7" x14ac:dyDescent="0.3">
      <c r="A33" s="2">
        <v>90001</v>
      </c>
      <c r="B33" s="2">
        <v>201</v>
      </c>
      <c r="C33" s="9">
        <v>36.4</v>
      </c>
      <c r="E33" s="9" t="s">
        <v>3</v>
      </c>
      <c r="G33" t="str" cm="1">
        <f t="array" ref="G33">_xlfn.IFS(F33="",E33,F33&lt;&gt;"",F33)</f>
        <v>Chher Kaulo</v>
      </c>
    </row>
    <row r="34" spans="1:7" x14ac:dyDescent="0.3">
      <c r="A34" s="2">
        <v>90001</v>
      </c>
      <c r="B34" s="2">
        <v>201</v>
      </c>
      <c r="C34" s="9">
        <v>15.4</v>
      </c>
      <c r="E34" s="9" t="s">
        <v>3</v>
      </c>
      <c r="G34" t="str" cm="1">
        <f t="array" ref="G34">_xlfn.IFS(F34="",E34,F34&lt;&gt;"",F34)</f>
        <v>Chher Kaulo</v>
      </c>
    </row>
    <row r="35" spans="1:7" x14ac:dyDescent="0.3">
      <c r="A35" s="2">
        <v>90001</v>
      </c>
      <c r="B35" s="2">
        <v>201</v>
      </c>
      <c r="C35" s="9">
        <v>10.6</v>
      </c>
      <c r="E35" s="9" t="s">
        <v>4</v>
      </c>
      <c r="F35" s="9" t="s">
        <v>5</v>
      </c>
      <c r="G35" t="str" cm="1">
        <f t="array" ref="G35">_xlfn.IFS(F35="",E35,F35&lt;&gt;"",F35)</f>
        <v>Lagerstroemia parviflora</v>
      </c>
    </row>
    <row r="36" spans="1:7" x14ac:dyDescent="0.3">
      <c r="A36" s="2">
        <v>90001</v>
      </c>
      <c r="B36" s="2">
        <v>201</v>
      </c>
      <c r="C36" s="9">
        <v>11.6</v>
      </c>
      <c r="D36" s="9">
        <v>5.4924999999999997</v>
      </c>
      <c r="E36" s="9" t="s">
        <v>3</v>
      </c>
      <c r="G36" t="str" cm="1">
        <f t="array" ref="G36">_xlfn.IFS(F36="",E36,F36&lt;&gt;"",F36)</f>
        <v>Chher Kaulo</v>
      </c>
    </row>
    <row r="37" spans="1:7" x14ac:dyDescent="0.3">
      <c r="A37" s="2">
        <v>90001</v>
      </c>
      <c r="B37" s="2">
        <v>201</v>
      </c>
      <c r="C37" s="9">
        <v>26.5</v>
      </c>
      <c r="E37" s="9" t="s">
        <v>1</v>
      </c>
      <c r="F37" s="9" t="s">
        <v>2</v>
      </c>
      <c r="G37" t="str" cm="1">
        <f t="array" ref="G37">_xlfn.IFS(F37="",E37,F37&lt;&gt;"",F37)</f>
        <v>Rubia manjith</v>
      </c>
    </row>
    <row r="38" spans="1:7" x14ac:dyDescent="0.3">
      <c r="A38" s="2">
        <v>90001</v>
      </c>
      <c r="B38" s="2">
        <v>201</v>
      </c>
      <c r="G38" cm="1">
        <f t="array" ref="G38">_xlfn.IFS(F38="",E38,F38&lt;&gt;"",F38)</f>
        <v>0</v>
      </c>
    </row>
    <row r="39" spans="1:7" x14ac:dyDescent="0.3">
      <c r="A39" s="2">
        <v>90001</v>
      </c>
      <c r="B39" s="2">
        <v>201</v>
      </c>
      <c r="G39" cm="1">
        <f t="array" ref="G39">_xlfn.IFS(F39="",E39,F39&lt;&gt;"",F39)</f>
        <v>0</v>
      </c>
    </row>
    <row r="40" spans="1:7" x14ac:dyDescent="0.3">
      <c r="A40" s="2">
        <v>90001</v>
      </c>
      <c r="B40" s="2">
        <v>201</v>
      </c>
      <c r="G40" cm="1">
        <f t="array" ref="G40">_xlfn.IFS(F40="",E40,F40&lt;&gt;"",F40)</f>
        <v>0</v>
      </c>
    </row>
    <row r="41" spans="1:7" x14ac:dyDescent="0.3">
      <c r="A41" s="2">
        <v>90001</v>
      </c>
      <c r="B41" s="2">
        <v>201</v>
      </c>
      <c r="G41" cm="1">
        <f t="array" ref="G41">_xlfn.IFS(F41="",E41,F41&lt;&gt;"",F41)</f>
        <v>0</v>
      </c>
    </row>
    <row r="42" spans="1:7" x14ac:dyDescent="0.3">
      <c r="A42" s="2">
        <v>90001</v>
      </c>
      <c r="B42" s="2">
        <v>201</v>
      </c>
      <c r="G42" cm="1">
        <f t="array" ref="G42">_xlfn.IFS(F42="",E42,F42&lt;&gt;"",F42)</f>
        <v>0</v>
      </c>
    </row>
    <row r="43" spans="1:7" x14ac:dyDescent="0.3">
      <c r="A43" s="2">
        <v>90001</v>
      </c>
      <c r="B43" s="2">
        <v>201</v>
      </c>
      <c r="G43" cm="1">
        <f t="array" ref="G43">_xlfn.IFS(F43="",E43,F43&lt;&gt;"",F43)</f>
        <v>0</v>
      </c>
    </row>
    <row r="44" spans="1:7" x14ac:dyDescent="0.3">
      <c r="A44" s="3">
        <v>90001</v>
      </c>
      <c r="B44" s="3">
        <v>201</v>
      </c>
      <c r="C44" s="10"/>
      <c r="D44" s="10"/>
      <c r="E44" s="10"/>
      <c r="F44" s="10"/>
      <c r="G44" cm="1">
        <f t="array" ref="G44">_xlfn.IFS(F44="",E44,F44&lt;&gt;"",F44)</f>
        <v>0</v>
      </c>
    </row>
    <row r="45" spans="1:7" x14ac:dyDescent="0.3">
      <c r="A45" s="2">
        <v>90004</v>
      </c>
      <c r="B45" s="2">
        <v>201</v>
      </c>
      <c r="C45" s="9">
        <v>19</v>
      </c>
      <c r="D45" s="9">
        <v>17.6675</v>
      </c>
      <c r="E45" s="9" t="s">
        <v>11</v>
      </c>
      <c r="F45" s="9" t="s">
        <v>12</v>
      </c>
      <c r="G45" t="str" cm="1">
        <f t="array" ref="G45">_xlfn.IFS(F45="",E45,F45&lt;&gt;"",F45)</f>
        <v>Alnus nepalensis</v>
      </c>
    </row>
    <row r="46" spans="1:7" x14ac:dyDescent="0.3">
      <c r="A46" s="2">
        <v>90004</v>
      </c>
      <c r="B46" s="2">
        <v>201</v>
      </c>
      <c r="C46" s="9">
        <v>41</v>
      </c>
      <c r="E46" s="9" t="s">
        <v>11</v>
      </c>
      <c r="F46" s="9" t="s">
        <v>12</v>
      </c>
      <c r="G46" t="str" cm="1">
        <f t="array" ref="G46">_xlfn.IFS(F46="",E46,F46&lt;&gt;"",F46)</f>
        <v>Alnus nepalensis</v>
      </c>
    </row>
    <row r="47" spans="1:7" x14ac:dyDescent="0.3">
      <c r="A47" s="2">
        <v>90004</v>
      </c>
      <c r="B47" s="2">
        <v>201</v>
      </c>
      <c r="C47" s="9">
        <v>35.799999999999997</v>
      </c>
      <c r="E47" s="9" t="s">
        <v>11</v>
      </c>
      <c r="F47" s="9" t="s">
        <v>12</v>
      </c>
      <c r="G47" t="str" cm="1">
        <f t="array" ref="G47">_xlfn.IFS(F47="",E47,F47&lt;&gt;"",F47)</f>
        <v>Alnus nepalensis</v>
      </c>
    </row>
    <row r="48" spans="1:7" x14ac:dyDescent="0.3">
      <c r="A48" s="2">
        <v>90004</v>
      </c>
      <c r="B48" s="2">
        <v>201</v>
      </c>
      <c r="C48" s="9">
        <v>10</v>
      </c>
      <c r="D48" s="9">
        <v>8.1374999999999993</v>
      </c>
      <c r="E48" s="9" t="s">
        <v>13</v>
      </c>
      <c r="F48" s="9" t="s">
        <v>48</v>
      </c>
      <c r="G48" t="str" cm="1">
        <f t="array" ref="G48">_xlfn.IFS(F48="",E48,F48&lt;&gt;"",F48)</f>
        <v>Schima wallichii</v>
      </c>
    </row>
    <row r="49" spans="1:7" x14ac:dyDescent="0.3">
      <c r="A49" s="2">
        <v>90004</v>
      </c>
      <c r="B49" s="2">
        <v>201</v>
      </c>
      <c r="C49" s="9">
        <v>28.5</v>
      </c>
      <c r="E49" s="9" t="s">
        <v>11</v>
      </c>
      <c r="F49" s="9" t="s">
        <v>12</v>
      </c>
      <c r="G49" t="str" cm="1">
        <f t="array" ref="G49">_xlfn.IFS(F49="",E49,F49&lt;&gt;"",F49)</f>
        <v>Alnus nepalensis</v>
      </c>
    </row>
    <row r="50" spans="1:7" x14ac:dyDescent="0.3">
      <c r="A50" s="2">
        <v>90004</v>
      </c>
      <c r="B50" s="2">
        <v>201</v>
      </c>
      <c r="C50" s="9">
        <v>42.7</v>
      </c>
      <c r="E50" s="9" t="s">
        <v>11</v>
      </c>
      <c r="F50" s="9" t="s">
        <v>12</v>
      </c>
      <c r="G50" t="str" cm="1">
        <f t="array" ref="G50">_xlfn.IFS(F50="",E50,F50&lt;&gt;"",F50)</f>
        <v>Alnus nepalensis</v>
      </c>
    </row>
    <row r="51" spans="1:7" x14ac:dyDescent="0.3">
      <c r="A51" s="2">
        <v>90004</v>
      </c>
      <c r="B51" s="2">
        <v>201</v>
      </c>
      <c r="C51" s="9">
        <v>12.9</v>
      </c>
      <c r="E51" s="9" t="s">
        <v>13</v>
      </c>
      <c r="F51" s="9" t="s">
        <v>48</v>
      </c>
      <c r="G51" t="str" cm="1">
        <f t="array" ref="G51">_xlfn.IFS(F51="",E51,F51&lt;&gt;"",F51)</f>
        <v>Schima wallichii</v>
      </c>
    </row>
    <row r="52" spans="1:7" x14ac:dyDescent="0.3">
      <c r="A52" s="2">
        <v>90004</v>
      </c>
      <c r="B52" s="2">
        <v>201</v>
      </c>
      <c r="C52" s="9">
        <v>43</v>
      </c>
      <c r="D52" s="9">
        <v>21.934799999999999</v>
      </c>
      <c r="E52" s="9" t="s">
        <v>11</v>
      </c>
      <c r="F52" s="9" t="s">
        <v>12</v>
      </c>
      <c r="G52" t="str" cm="1">
        <f t="array" ref="G52">_xlfn.IFS(F52="",E52,F52&lt;&gt;"",F52)</f>
        <v>Alnus nepalensis</v>
      </c>
    </row>
    <row r="53" spans="1:7" x14ac:dyDescent="0.3">
      <c r="A53" s="2">
        <v>90004</v>
      </c>
      <c r="B53" s="2">
        <v>201</v>
      </c>
      <c r="C53" s="9">
        <v>4.5</v>
      </c>
      <c r="E53" s="9" t="s">
        <v>13</v>
      </c>
      <c r="F53" s="9" t="s">
        <v>48</v>
      </c>
      <c r="G53" t="str" cm="1">
        <f t="array" ref="G53">_xlfn.IFS(F53="",E53,F53&lt;&gt;"",F53)</f>
        <v>Schima wallichii</v>
      </c>
    </row>
    <row r="54" spans="1:7" x14ac:dyDescent="0.3">
      <c r="A54" s="2">
        <v>90004</v>
      </c>
      <c r="B54" s="2">
        <v>201</v>
      </c>
      <c r="C54" s="9">
        <v>5.7</v>
      </c>
      <c r="D54" s="9">
        <v>5.6355000000000004</v>
      </c>
      <c r="E54" s="9" t="s">
        <v>1</v>
      </c>
      <c r="F54" s="9" t="s">
        <v>2</v>
      </c>
      <c r="G54" t="str" cm="1">
        <f t="array" ref="G54">_xlfn.IFS(F54="",E54,F54&lt;&gt;"",F54)</f>
        <v>Rubia manjith</v>
      </c>
    </row>
    <row r="55" spans="1:7" x14ac:dyDescent="0.3">
      <c r="A55" s="2">
        <v>90004</v>
      </c>
      <c r="B55" s="2">
        <v>201</v>
      </c>
      <c r="C55" s="9">
        <v>21.6</v>
      </c>
      <c r="E55" s="9" t="s">
        <v>11</v>
      </c>
      <c r="F55" s="9" t="s">
        <v>12</v>
      </c>
      <c r="G55" t="str" cm="1">
        <f t="array" ref="G55">_xlfn.IFS(F55="",E55,F55&lt;&gt;"",F55)</f>
        <v>Alnus nepalensis</v>
      </c>
    </row>
    <row r="56" spans="1:7" x14ac:dyDescent="0.3">
      <c r="A56" s="2">
        <v>90004</v>
      </c>
      <c r="B56" s="2">
        <v>201</v>
      </c>
      <c r="C56" s="9">
        <v>9.6</v>
      </c>
      <c r="E56" s="9" t="s">
        <v>13</v>
      </c>
      <c r="F56" s="9" t="s">
        <v>48</v>
      </c>
      <c r="G56" t="str" cm="1">
        <f t="array" ref="G56">_xlfn.IFS(F56="",E56,F56&lt;&gt;"",F56)</f>
        <v>Schima wallichii</v>
      </c>
    </row>
    <row r="57" spans="1:7" x14ac:dyDescent="0.3">
      <c r="A57" s="2">
        <v>90004</v>
      </c>
      <c r="B57" s="2">
        <v>201</v>
      </c>
      <c r="C57" s="9">
        <v>33.299999999999997</v>
      </c>
      <c r="E57" s="9" t="s">
        <v>11</v>
      </c>
      <c r="F57" s="9" t="s">
        <v>12</v>
      </c>
      <c r="G57" t="str" cm="1">
        <f t="array" ref="G57">_xlfn.IFS(F57="",E57,F57&lt;&gt;"",F57)</f>
        <v>Alnus nepalensis</v>
      </c>
    </row>
    <row r="58" spans="1:7" x14ac:dyDescent="0.3">
      <c r="A58" s="2">
        <v>90004</v>
      </c>
      <c r="B58" s="2">
        <v>201</v>
      </c>
      <c r="C58" s="9">
        <v>27.2</v>
      </c>
      <c r="E58" s="9" t="s">
        <v>11</v>
      </c>
      <c r="F58" s="9" t="s">
        <v>12</v>
      </c>
      <c r="G58" t="str" cm="1">
        <f t="array" ref="G58">_xlfn.IFS(F58="",E58,F58&lt;&gt;"",F58)</f>
        <v>Alnus nepalensis</v>
      </c>
    </row>
    <row r="59" spans="1:7" x14ac:dyDescent="0.3">
      <c r="A59" s="2">
        <v>90004</v>
      </c>
      <c r="B59" s="2">
        <v>201</v>
      </c>
      <c r="C59" s="9">
        <v>15.5</v>
      </c>
      <c r="E59" s="9" t="s">
        <v>11</v>
      </c>
      <c r="F59" s="9" t="s">
        <v>12</v>
      </c>
      <c r="G59" t="str" cm="1">
        <f t="array" ref="G59">_xlfn.IFS(F59="",E59,F59&lt;&gt;"",F59)</f>
        <v>Alnus nepalensis</v>
      </c>
    </row>
    <row r="60" spans="1:7" x14ac:dyDescent="0.3">
      <c r="A60" s="2">
        <v>90004</v>
      </c>
      <c r="B60" s="2">
        <v>201</v>
      </c>
      <c r="C60" s="9">
        <v>19.100000000000001</v>
      </c>
      <c r="D60" s="9">
        <v>6.7911999999999999</v>
      </c>
      <c r="E60" s="9" t="s">
        <v>11</v>
      </c>
      <c r="F60" s="9" t="s">
        <v>12</v>
      </c>
      <c r="G60" t="str" cm="1">
        <f t="array" ref="G60">_xlfn.IFS(F60="",E60,F60&lt;&gt;"",F60)</f>
        <v>Alnus nepalensis</v>
      </c>
    </row>
    <row r="61" spans="1:7" x14ac:dyDescent="0.3">
      <c r="A61" s="2">
        <v>90004</v>
      </c>
      <c r="B61" s="2">
        <v>201</v>
      </c>
      <c r="G61" cm="1">
        <f t="array" ref="G61">_xlfn.IFS(F61="",E61,F61&lt;&gt;"",F61)</f>
        <v>0</v>
      </c>
    </row>
    <row r="62" spans="1:7" x14ac:dyDescent="0.3">
      <c r="A62" s="3">
        <v>90004</v>
      </c>
      <c r="B62" s="3">
        <v>201</v>
      </c>
      <c r="C62" s="10"/>
      <c r="D62" s="10"/>
      <c r="E62" s="10"/>
      <c r="F62" s="10"/>
      <c r="G62" cm="1">
        <f t="array" ref="G62">_xlfn.IFS(F62="",E62,F62&lt;&gt;"",F62)</f>
        <v>0</v>
      </c>
    </row>
    <row r="63" spans="1:7" x14ac:dyDescent="0.3">
      <c r="A63" s="2">
        <v>90005</v>
      </c>
      <c r="B63" s="2">
        <v>201</v>
      </c>
      <c r="C63" s="9">
        <v>61.1</v>
      </c>
      <c r="E63" s="9" t="s">
        <v>19</v>
      </c>
      <c r="F63" s="9" t="s">
        <v>20</v>
      </c>
      <c r="G63" t="str" cm="1">
        <f t="array" ref="G63">_xlfn.IFS(F63="",E63,F63&lt;&gt;"",F63)</f>
        <v>Engelhardia spicata</v>
      </c>
    </row>
    <row r="64" spans="1:7" x14ac:dyDescent="0.3">
      <c r="A64" s="2">
        <v>90005</v>
      </c>
      <c r="B64" s="2">
        <v>201</v>
      </c>
      <c r="C64" s="9">
        <v>14.4</v>
      </c>
      <c r="D64" s="9">
        <v>6.7191999999999998</v>
      </c>
      <c r="E64" s="9" t="s">
        <v>16</v>
      </c>
      <c r="G64" t="str" cm="1">
        <f t="array" ref="G64">_xlfn.IFS(F64="",E64,F64&lt;&gt;"",F64)</f>
        <v>Seto Guyelo</v>
      </c>
    </row>
    <row r="65" spans="1:7" x14ac:dyDescent="0.3">
      <c r="A65" s="2">
        <v>90005</v>
      </c>
      <c r="B65" s="2">
        <v>201</v>
      </c>
      <c r="C65" s="9">
        <v>20.2</v>
      </c>
      <c r="E65" s="9" t="s">
        <v>16</v>
      </c>
      <c r="G65" t="str" cm="1">
        <f t="array" ref="G65">_xlfn.IFS(F65="",E65,F65&lt;&gt;"",F65)</f>
        <v>Seto Guyelo</v>
      </c>
    </row>
    <row r="66" spans="1:7" x14ac:dyDescent="0.3">
      <c r="A66" s="2">
        <v>90005</v>
      </c>
      <c r="B66" s="2">
        <v>201</v>
      </c>
      <c r="C66" s="9">
        <v>4.3</v>
      </c>
      <c r="D66" s="9">
        <v>4.3760000000000003</v>
      </c>
      <c r="E66" s="9" t="s">
        <v>54</v>
      </c>
      <c r="F66" s="9" t="s">
        <v>50</v>
      </c>
      <c r="G66" t="str" cm="1">
        <f t="array" ref="G66">_xlfn.IFS(F66="",E66,F66&lt;&gt;"",F66)</f>
        <v>Bombax ceiba</v>
      </c>
    </row>
    <row r="67" spans="1:7" x14ac:dyDescent="0.3">
      <c r="A67" s="2">
        <v>90005</v>
      </c>
      <c r="B67" s="2">
        <v>201</v>
      </c>
      <c r="C67" s="9">
        <v>10.6</v>
      </c>
      <c r="D67" s="9">
        <v>10.53</v>
      </c>
      <c r="E67" s="9" t="s">
        <v>13</v>
      </c>
      <c r="F67" s="9" t="s">
        <v>48</v>
      </c>
      <c r="G67" t="str" cm="1">
        <f t="array" ref="G67">_xlfn.IFS(F67="",E67,F67&lt;&gt;"",F67)</f>
        <v>Schima wallichii</v>
      </c>
    </row>
    <row r="68" spans="1:7" x14ac:dyDescent="0.3">
      <c r="A68" s="2">
        <v>90005</v>
      </c>
      <c r="B68" s="2">
        <v>201</v>
      </c>
      <c r="C68" s="9">
        <v>17.100000000000001</v>
      </c>
      <c r="E68" s="9" t="s">
        <v>16</v>
      </c>
      <c r="G68" t="str" cm="1">
        <f t="array" ref="G68">_xlfn.IFS(F68="",E68,F68&lt;&gt;"",F68)</f>
        <v>Seto Guyelo</v>
      </c>
    </row>
    <row r="69" spans="1:7" x14ac:dyDescent="0.3">
      <c r="A69" s="2">
        <v>90005</v>
      </c>
      <c r="B69" s="2">
        <v>201</v>
      </c>
      <c r="C69" s="9">
        <v>10.199999999999999</v>
      </c>
      <c r="D69" s="9">
        <v>5.0804999999999998</v>
      </c>
      <c r="E69" s="9" t="s">
        <v>19</v>
      </c>
      <c r="F69" s="9" t="s">
        <v>20</v>
      </c>
      <c r="G69" t="str" cm="1">
        <f t="array" ref="G69">_xlfn.IFS(F69="",E69,F69&lt;&gt;"",F69)</f>
        <v>Engelhardia spicata</v>
      </c>
    </row>
    <row r="70" spans="1:7" x14ac:dyDescent="0.3">
      <c r="A70" s="2">
        <v>90005</v>
      </c>
      <c r="B70" s="2">
        <v>201</v>
      </c>
      <c r="C70" s="9">
        <v>11.8</v>
      </c>
      <c r="E70" s="9" t="s">
        <v>14</v>
      </c>
      <c r="G70" t="str" cm="1">
        <f t="array" ref="G70">_xlfn.IFS(F70="",E70,F70&lt;&gt;"",F70)</f>
        <v>Kaichal</v>
      </c>
    </row>
    <row r="71" spans="1:7" x14ac:dyDescent="0.3">
      <c r="A71" s="2">
        <v>90005</v>
      </c>
      <c r="B71" s="2">
        <v>201</v>
      </c>
      <c r="C71" s="9">
        <v>39</v>
      </c>
      <c r="E71" s="9" t="s">
        <v>55</v>
      </c>
      <c r="G71" t="str" cm="1">
        <f t="array" ref="G71">_xlfn.IFS(F71="",E71,F71&lt;&gt;"",F71)</f>
        <v>Koirala</v>
      </c>
    </row>
    <row r="72" spans="1:7" x14ac:dyDescent="0.3">
      <c r="A72" s="2">
        <v>90005</v>
      </c>
      <c r="B72" s="2">
        <v>201</v>
      </c>
      <c r="C72" s="9">
        <v>5.2</v>
      </c>
      <c r="E72" s="9" t="s">
        <v>14</v>
      </c>
      <c r="G72" t="str" cm="1">
        <f t="array" ref="G72">_xlfn.IFS(F72="",E72,F72&lt;&gt;"",F72)</f>
        <v>Kaichal</v>
      </c>
    </row>
    <row r="73" spans="1:7" x14ac:dyDescent="0.3">
      <c r="A73" s="2">
        <v>90005</v>
      </c>
      <c r="B73" s="2">
        <v>201</v>
      </c>
      <c r="C73" s="9">
        <v>5</v>
      </c>
      <c r="E73" s="9" t="s">
        <v>15</v>
      </c>
      <c r="G73" t="str" cm="1">
        <f t="array" ref="G73">_xlfn.IFS(F73="",E73,F73&lt;&gt;"",F73)</f>
        <v>Syal Fushro</v>
      </c>
    </row>
    <row r="74" spans="1:7" x14ac:dyDescent="0.3">
      <c r="A74" s="2">
        <v>90005</v>
      </c>
      <c r="B74" s="2">
        <v>201</v>
      </c>
      <c r="C74" s="9">
        <v>20.5</v>
      </c>
      <c r="E74" s="9" t="s">
        <v>16</v>
      </c>
      <c r="G74" t="str" cm="1">
        <f t="array" ref="G74">_xlfn.IFS(F74="",E74,F74&lt;&gt;"",F74)</f>
        <v>Seto Guyelo</v>
      </c>
    </row>
    <row r="75" spans="1:7" x14ac:dyDescent="0.3">
      <c r="A75" s="2">
        <v>90005</v>
      </c>
      <c r="B75" s="2">
        <v>201</v>
      </c>
      <c r="C75" s="9">
        <v>7</v>
      </c>
      <c r="E75" s="9" t="s">
        <v>16</v>
      </c>
      <c r="G75" t="str" cm="1">
        <f t="array" ref="G75">_xlfn.IFS(F75="",E75,F75&lt;&gt;"",F75)</f>
        <v>Seto Guyelo</v>
      </c>
    </row>
    <row r="76" spans="1:7" x14ac:dyDescent="0.3">
      <c r="A76" s="2">
        <v>90005</v>
      </c>
      <c r="B76" s="2">
        <v>201</v>
      </c>
      <c r="C76" s="9">
        <v>9.1999999999999993</v>
      </c>
      <c r="E76" s="9" t="s">
        <v>17</v>
      </c>
      <c r="F76" s="9" t="s">
        <v>18</v>
      </c>
      <c r="G76" t="str" cm="1">
        <f t="array" ref="G76">_xlfn.IFS(F76="",E76,F76&lt;&gt;"",F76)</f>
        <v>Jatropa curcus</v>
      </c>
    </row>
    <row r="77" spans="1:7" x14ac:dyDescent="0.3">
      <c r="A77" s="2">
        <v>90005</v>
      </c>
      <c r="B77" s="2">
        <v>201</v>
      </c>
      <c r="C77" s="9">
        <v>22.1</v>
      </c>
      <c r="D77" s="9">
        <v>9.9920000000000009</v>
      </c>
      <c r="E77" s="9" t="s">
        <v>19</v>
      </c>
      <c r="F77" s="9" t="s">
        <v>20</v>
      </c>
      <c r="G77" t="str" cm="1">
        <f t="array" ref="G77">_xlfn.IFS(F77="",E77,F77&lt;&gt;"",F77)</f>
        <v>Engelhardia spicata</v>
      </c>
    </row>
    <row r="78" spans="1:7" x14ac:dyDescent="0.3">
      <c r="A78" s="2">
        <v>90005</v>
      </c>
      <c r="B78" s="2">
        <v>201</v>
      </c>
      <c r="C78" s="9">
        <v>19.2</v>
      </c>
      <c r="E78" s="9" t="s">
        <v>16</v>
      </c>
      <c r="G78" t="str" cm="1">
        <f t="array" ref="G78">_xlfn.IFS(F78="",E78,F78&lt;&gt;"",F78)</f>
        <v>Seto Guyelo</v>
      </c>
    </row>
    <row r="79" spans="1:7" x14ac:dyDescent="0.3">
      <c r="A79" s="2">
        <v>90005</v>
      </c>
      <c r="B79" s="2">
        <v>201</v>
      </c>
      <c r="C79" s="9">
        <v>39.4</v>
      </c>
      <c r="E79" s="9" t="s">
        <v>19</v>
      </c>
      <c r="F79" s="9" t="s">
        <v>20</v>
      </c>
      <c r="G79" t="str" cm="1">
        <f t="array" ref="G79">_xlfn.IFS(F79="",E79,F79&lt;&gt;"",F79)</f>
        <v>Engelhardia spicata</v>
      </c>
    </row>
    <row r="80" spans="1:7" x14ac:dyDescent="0.3">
      <c r="A80" s="3">
        <v>90005</v>
      </c>
      <c r="B80" s="3">
        <v>201</v>
      </c>
      <c r="C80" s="10">
        <v>21.5</v>
      </c>
      <c r="D80" s="10"/>
      <c r="E80" s="10" t="s">
        <v>19</v>
      </c>
      <c r="F80" s="10" t="s">
        <v>20</v>
      </c>
      <c r="G80" t="str" cm="1">
        <f t="array" ref="G80">_xlfn.IFS(F80="",E80,F80&lt;&gt;"",F80)</f>
        <v>Engelhardia spicata</v>
      </c>
    </row>
    <row r="81" spans="1:7" x14ac:dyDescent="0.3">
      <c r="A81" s="2">
        <v>90006</v>
      </c>
      <c r="B81" s="2">
        <v>201</v>
      </c>
      <c r="C81" s="9">
        <v>76.3</v>
      </c>
      <c r="E81" s="9" t="s">
        <v>13</v>
      </c>
      <c r="F81" s="9" t="s">
        <v>48</v>
      </c>
      <c r="G81" t="str" cm="1">
        <f t="array" ref="G81">_xlfn.IFS(F81="",E81,F81&lt;&gt;"",F81)</f>
        <v>Schima wallichii</v>
      </c>
    </row>
    <row r="82" spans="1:7" x14ac:dyDescent="0.3">
      <c r="A82" s="2">
        <v>90006</v>
      </c>
      <c r="B82" s="2">
        <v>201</v>
      </c>
      <c r="C82" s="9">
        <v>26.3</v>
      </c>
      <c r="E82" s="9" t="s">
        <v>13</v>
      </c>
      <c r="F82" s="9" t="s">
        <v>48</v>
      </c>
      <c r="G82" t="str" cm="1">
        <f t="array" ref="G82">_xlfn.IFS(F82="",E82,F82&lt;&gt;"",F82)</f>
        <v>Schima wallichii</v>
      </c>
    </row>
    <row r="83" spans="1:7" x14ac:dyDescent="0.3">
      <c r="A83" s="2">
        <v>90006</v>
      </c>
      <c r="B83" s="2">
        <v>201</v>
      </c>
      <c r="C83" s="9">
        <v>23.2</v>
      </c>
      <c r="D83" s="9">
        <v>8.5679999999999996</v>
      </c>
      <c r="E83" s="9" t="s">
        <v>13</v>
      </c>
      <c r="F83" s="9" t="s">
        <v>48</v>
      </c>
      <c r="G83" t="str" cm="1">
        <f t="array" ref="G83">_xlfn.IFS(F83="",E83,F83&lt;&gt;"",F83)</f>
        <v>Schima wallichii</v>
      </c>
    </row>
    <row r="84" spans="1:7" x14ac:dyDescent="0.3">
      <c r="A84" s="2">
        <v>90006</v>
      </c>
      <c r="B84" s="2">
        <v>201</v>
      </c>
      <c r="C84" s="9">
        <v>69.099999999999994</v>
      </c>
      <c r="E84" s="9" t="s">
        <v>13</v>
      </c>
      <c r="F84" s="9" t="s">
        <v>48</v>
      </c>
      <c r="G84" t="str" cm="1">
        <f t="array" ref="G84">_xlfn.IFS(F84="",E84,F84&lt;&gt;"",F84)</f>
        <v>Schima wallichii</v>
      </c>
    </row>
    <row r="85" spans="1:7" x14ac:dyDescent="0.3">
      <c r="A85" s="2">
        <v>90006</v>
      </c>
      <c r="B85" s="2">
        <v>201</v>
      </c>
      <c r="C85" s="9">
        <v>16.2</v>
      </c>
      <c r="E85" s="9" t="s">
        <v>13</v>
      </c>
      <c r="F85" s="9" t="s">
        <v>48</v>
      </c>
      <c r="G85" t="str" cm="1">
        <f t="array" ref="G85">_xlfn.IFS(F85="",E85,F85&lt;&gt;"",F85)</f>
        <v>Schima wallichii</v>
      </c>
    </row>
    <row r="86" spans="1:7" x14ac:dyDescent="0.3">
      <c r="A86" s="2">
        <v>90006</v>
      </c>
      <c r="B86" s="2">
        <v>201</v>
      </c>
      <c r="C86" s="9">
        <v>16</v>
      </c>
      <c r="E86" s="9" t="s">
        <v>13</v>
      </c>
      <c r="F86" s="9" t="s">
        <v>48</v>
      </c>
      <c r="G86" t="str" cm="1">
        <f t="array" ref="G86">_xlfn.IFS(F86="",E86,F86&lt;&gt;"",F86)</f>
        <v>Schima wallichii</v>
      </c>
    </row>
    <row r="87" spans="1:7" x14ac:dyDescent="0.3">
      <c r="A87" s="2">
        <v>90006</v>
      </c>
      <c r="B87" s="2">
        <v>201</v>
      </c>
      <c r="C87" s="9">
        <v>24.3</v>
      </c>
      <c r="D87" s="9">
        <v>10.513999999999999</v>
      </c>
      <c r="E87" s="9" t="s">
        <v>13</v>
      </c>
      <c r="F87" s="9" t="s">
        <v>48</v>
      </c>
      <c r="G87" t="str" cm="1">
        <f t="array" ref="G87">_xlfn.IFS(F87="",E87,F87&lt;&gt;"",F87)</f>
        <v>Schima wallichii</v>
      </c>
    </row>
    <row r="88" spans="1:7" x14ac:dyDescent="0.3">
      <c r="A88" s="2">
        <v>90006</v>
      </c>
      <c r="B88" s="2">
        <v>201</v>
      </c>
      <c r="C88" s="9">
        <v>20.100000000000001</v>
      </c>
      <c r="E88" s="9" t="s">
        <v>13</v>
      </c>
      <c r="F88" s="9" t="s">
        <v>48</v>
      </c>
      <c r="G88" t="str" cm="1">
        <f t="array" ref="G88">_xlfn.IFS(F88="",E88,F88&lt;&gt;"",F88)</f>
        <v>Schima wallichii</v>
      </c>
    </row>
    <row r="89" spans="1:7" x14ac:dyDescent="0.3">
      <c r="A89" s="2">
        <v>90006</v>
      </c>
      <c r="B89" s="2">
        <v>201</v>
      </c>
      <c r="C89" s="9">
        <v>18.2</v>
      </c>
      <c r="E89" s="9" t="s">
        <v>13</v>
      </c>
      <c r="F89" s="9" t="s">
        <v>48</v>
      </c>
      <c r="G89" t="str" cm="1">
        <f t="array" ref="G89">_xlfn.IFS(F89="",E89,F89&lt;&gt;"",F89)</f>
        <v>Schima wallichii</v>
      </c>
    </row>
    <row r="90" spans="1:7" x14ac:dyDescent="0.3">
      <c r="A90" s="2">
        <v>90006</v>
      </c>
      <c r="B90" s="2">
        <v>201</v>
      </c>
      <c r="C90" s="9">
        <v>15.5</v>
      </c>
      <c r="E90" s="9" t="s">
        <v>13</v>
      </c>
      <c r="F90" s="9" t="s">
        <v>48</v>
      </c>
      <c r="G90" t="str" cm="1">
        <f t="array" ref="G90">_xlfn.IFS(F90="",E90,F90&lt;&gt;"",F90)</f>
        <v>Schima wallichii</v>
      </c>
    </row>
    <row r="91" spans="1:7" x14ac:dyDescent="0.3">
      <c r="A91" s="2">
        <v>90006</v>
      </c>
      <c r="B91" s="2">
        <v>201</v>
      </c>
      <c r="C91" s="9">
        <v>63.6</v>
      </c>
      <c r="E91" s="9" t="s">
        <v>13</v>
      </c>
      <c r="F91" s="9" t="s">
        <v>48</v>
      </c>
      <c r="G91" t="str" cm="1">
        <f t="array" ref="G91">_xlfn.IFS(F91="",E91,F91&lt;&gt;"",F91)</f>
        <v>Schima wallichii</v>
      </c>
    </row>
    <row r="92" spans="1:7" x14ac:dyDescent="0.3">
      <c r="A92" s="2">
        <v>90006</v>
      </c>
      <c r="B92" s="2">
        <v>201</v>
      </c>
      <c r="C92" s="9">
        <v>15.4</v>
      </c>
      <c r="E92" s="9" t="s">
        <v>13</v>
      </c>
      <c r="F92" s="9" t="s">
        <v>48</v>
      </c>
      <c r="G92" t="str" cm="1">
        <f t="array" ref="G92">_xlfn.IFS(F92="",E92,F92&lt;&gt;"",F92)</f>
        <v>Schima wallichii</v>
      </c>
    </row>
    <row r="93" spans="1:7" x14ac:dyDescent="0.3">
      <c r="A93" s="2">
        <v>90006</v>
      </c>
      <c r="B93" s="2">
        <v>201</v>
      </c>
      <c r="C93" s="9">
        <v>7</v>
      </c>
      <c r="E93" s="9" t="s">
        <v>13</v>
      </c>
      <c r="F93" s="9" t="s">
        <v>48</v>
      </c>
      <c r="G93" t="str" cm="1">
        <f t="array" ref="G93">_xlfn.IFS(F93="",E93,F93&lt;&gt;"",F93)</f>
        <v>Schima wallichii</v>
      </c>
    </row>
    <row r="94" spans="1:7" x14ac:dyDescent="0.3">
      <c r="A94" s="2">
        <v>90006</v>
      </c>
      <c r="B94" s="2">
        <v>201</v>
      </c>
      <c r="C94" s="9">
        <v>50.2</v>
      </c>
      <c r="E94" s="9" t="s">
        <v>13</v>
      </c>
      <c r="F94" s="9" t="s">
        <v>48</v>
      </c>
      <c r="G94" t="str" cm="1">
        <f t="array" ref="G94">_xlfn.IFS(F94="",E94,F94&lt;&gt;"",F94)</f>
        <v>Schima wallichii</v>
      </c>
    </row>
    <row r="95" spans="1:7" x14ac:dyDescent="0.3">
      <c r="A95" s="2">
        <v>90006</v>
      </c>
      <c r="B95" s="2">
        <v>201</v>
      </c>
      <c r="C95" s="9">
        <v>19.5</v>
      </c>
      <c r="E95" s="9" t="s">
        <v>13</v>
      </c>
      <c r="F95" s="9" t="s">
        <v>48</v>
      </c>
      <c r="G95" t="str" cm="1">
        <f t="array" ref="G95">_xlfn.IFS(F95="",E95,F95&lt;&gt;"",F95)</f>
        <v>Schima wallichii</v>
      </c>
    </row>
    <row r="96" spans="1:7" x14ac:dyDescent="0.3">
      <c r="A96" s="2">
        <v>90006</v>
      </c>
      <c r="B96" s="2">
        <v>201</v>
      </c>
      <c r="C96" s="9">
        <v>17</v>
      </c>
      <c r="E96" s="9" t="s">
        <v>13</v>
      </c>
      <c r="F96" s="9" t="s">
        <v>48</v>
      </c>
      <c r="G96" t="str" cm="1">
        <f t="array" ref="G96">_xlfn.IFS(F96="",E96,F96&lt;&gt;"",F96)</f>
        <v>Schima wallichii</v>
      </c>
    </row>
    <row r="97" spans="1:7" x14ac:dyDescent="0.3">
      <c r="A97" s="2">
        <v>90006</v>
      </c>
      <c r="B97" s="2">
        <v>201</v>
      </c>
      <c r="C97" s="9">
        <v>50.8</v>
      </c>
      <c r="E97" s="9" t="s">
        <v>13</v>
      </c>
      <c r="F97" s="9" t="s">
        <v>48</v>
      </c>
      <c r="G97" t="str" cm="1">
        <f t="array" ref="G97">_xlfn.IFS(F97="",E97,F97&lt;&gt;"",F97)</f>
        <v>Schima wallichii</v>
      </c>
    </row>
    <row r="98" spans="1:7" x14ac:dyDescent="0.3">
      <c r="A98" s="2">
        <v>90006</v>
      </c>
      <c r="B98" s="2">
        <v>201</v>
      </c>
      <c r="C98" s="9">
        <v>17.3</v>
      </c>
      <c r="E98" s="9" t="s">
        <v>13</v>
      </c>
      <c r="F98" s="9" t="s">
        <v>48</v>
      </c>
      <c r="G98" t="str" cm="1">
        <f t="array" ref="G98">_xlfn.IFS(F98="",E98,F98&lt;&gt;"",F98)</f>
        <v>Schima wallichii</v>
      </c>
    </row>
    <row r="99" spans="1:7" x14ac:dyDescent="0.3">
      <c r="A99" s="2">
        <v>90006</v>
      </c>
      <c r="B99" s="2">
        <v>201</v>
      </c>
      <c r="C99" s="9">
        <v>18.3</v>
      </c>
      <c r="E99" s="9" t="s">
        <v>13</v>
      </c>
      <c r="F99" s="9" t="s">
        <v>48</v>
      </c>
      <c r="G99" t="str" cm="1">
        <f t="array" ref="G99">_xlfn.IFS(F99="",E99,F99&lt;&gt;"",F99)</f>
        <v>Schima wallichii</v>
      </c>
    </row>
    <row r="100" spans="1:7" x14ac:dyDescent="0.3">
      <c r="A100" s="3">
        <v>90006</v>
      </c>
      <c r="B100" s="3">
        <v>201</v>
      </c>
      <c r="C100" s="10">
        <v>16</v>
      </c>
      <c r="D100" s="10"/>
      <c r="E100" s="10" t="s">
        <v>24</v>
      </c>
      <c r="F100" s="10" t="s">
        <v>25</v>
      </c>
      <c r="G100" t="str" cm="1">
        <f t="array" ref="G100">_xlfn.IFS(F100="",E100,F100&lt;&gt;"",F100)</f>
        <v>Myrica esculenta</v>
      </c>
    </row>
    <row r="101" spans="1:7" x14ac:dyDescent="0.3">
      <c r="A101" s="2">
        <v>90010</v>
      </c>
      <c r="B101" s="2">
        <v>202</v>
      </c>
      <c r="C101" s="9">
        <v>22.4</v>
      </c>
      <c r="E101" s="9" t="s">
        <v>7</v>
      </c>
      <c r="F101" s="9" t="s">
        <v>49</v>
      </c>
      <c r="G101" t="str" cm="1">
        <f t="array" ref="G101">_xlfn.IFS(F101="",E101,F101&lt;&gt;"",F101)</f>
        <v>Eugenia jambolana</v>
      </c>
    </row>
    <row r="102" spans="1:7" x14ac:dyDescent="0.3">
      <c r="A102" s="2">
        <v>90010</v>
      </c>
      <c r="B102" s="2">
        <v>202</v>
      </c>
      <c r="C102" s="9">
        <v>30</v>
      </c>
      <c r="E102" s="9" t="s">
        <v>26</v>
      </c>
      <c r="F102" s="9" t="s">
        <v>27</v>
      </c>
      <c r="G102" t="str" cm="1">
        <f t="array" ref="G102">_xlfn.IFS(F102="",E102,F102&lt;&gt;"",F102)</f>
        <v>Castanopsis indica</v>
      </c>
    </row>
    <row r="103" spans="1:7" x14ac:dyDescent="0.3">
      <c r="A103" s="2">
        <v>90010</v>
      </c>
      <c r="B103" s="2">
        <v>202</v>
      </c>
      <c r="C103" s="9">
        <v>14.6</v>
      </c>
      <c r="E103" s="9" t="s">
        <v>26</v>
      </c>
      <c r="F103" s="9" t="s">
        <v>27</v>
      </c>
      <c r="G103" t="str" cm="1">
        <f t="array" ref="G103">_xlfn.IFS(F103="",E103,F103&lt;&gt;"",F103)</f>
        <v>Castanopsis indica</v>
      </c>
    </row>
    <row r="104" spans="1:7" x14ac:dyDescent="0.3">
      <c r="A104" s="2">
        <v>90010</v>
      </c>
      <c r="B104" s="2">
        <v>202</v>
      </c>
      <c r="C104" s="9">
        <v>15.7</v>
      </c>
      <c r="D104" s="9">
        <v>10.9344</v>
      </c>
      <c r="E104" s="9" t="s">
        <v>56</v>
      </c>
      <c r="F104" s="9" t="s">
        <v>60</v>
      </c>
      <c r="G104" t="str" cm="1">
        <f t="array" ref="G104">_xlfn.IFS(F104="",E104,F104&lt;&gt;"",F104)</f>
        <v>Wrightia arborea</v>
      </c>
    </row>
    <row r="105" spans="1:7" x14ac:dyDescent="0.3">
      <c r="A105" s="2">
        <v>90010</v>
      </c>
      <c r="B105" s="2">
        <v>202</v>
      </c>
      <c r="C105" s="9">
        <v>16</v>
      </c>
      <c r="D105" s="9">
        <v>9.4905000000000008</v>
      </c>
      <c r="E105" s="9" t="s">
        <v>7</v>
      </c>
      <c r="F105" s="9" t="s">
        <v>49</v>
      </c>
      <c r="G105" t="str" cm="1">
        <f t="array" ref="G105">_xlfn.IFS(F105="",E105,F105&lt;&gt;"",F105)</f>
        <v>Eugenia jambolana</v>
      </c>
    </row>
    <row r="106" spans="1:7" x14ac:dyDescent="0.3">
      <c r="A106" s="2">
        <v>90010</v>
      </c>
      <c r="B106" s="2">
        <v>202</v>
      </c>
      <c r="C106" s="9">
        <v>14.2</v>
      </c>
      <c r="E106" s="9" t="s">
        <v>8</v>
      </c>
      <c r="F106" s="9" t="s">
        <v>9</v>
      </c>
      <c r="G106" t="str" cm="1">
        <f t="array" ref="G106">_xlfn.IFS(F106="",E106,F106&lt;&gt;"",F106)</f>
        <v>Semecarpus anacardium</v>
      </c>
    </row>
    <row r="107" spans="1:7" x14ac:dyDescent="0.3">
      <c r="A107" s="2">
        <v>90010</v>
      </c>
      <c r="B107" s="2">
        <v>202</v>
      </c>
      <c r="C107" s="9">
        <v>17.5</v>
      </c>
      <c r="D107" s="9">
        <v>6.5411999999999999</v>
      </c>
      <c r="E107" s="9" t="s">
        <v>8</v>
      </c>
      <c r="F107" s="9" t="s">
        <v>9</v>
      </c>
      <c r="G107" t="str" cm="1">
        <f t="array" ref="G107">_xlfn.IFS(F107="",E107,F107&lt;&gt;"",F107)</f>
        <v>Semecarpus anacardium</v>
      </c>
    </row>
    <row r="108" spans="1:7" x14ac:dyDescent="0.3">
      <c r="A108" s="2">
        <v>90010</v>
      </c>
      <c r="B108" s="2">
        <v>202</v>
      </c>
      <c r="C108" s="9">
        <v>10.4</v>
      </c>
      <c r="E108" s="9" t="s">
        <v>7</v>
      </c>
      <c r="F108" s="9" t="s">
        <v>49</v>
      </c>
      <c r="G108" t="str" cm="1">
        <f t="array" ref="G108">_xlfn.IFS(F108="",E108,F108&lt;&gt;"",F108)</f>
        <v>Eugenia jambolana</v>
      </c>
    </row>
    <row r="109" spans="1:7" x14ac:dyDescent="0.3">
      <c r="A109" s="2">
        <v>90010</v>
      </c>
      <c r="B109" s="2">
        <v>202</v>
      </c>
      <c r="C109" s="9">
        <v>17</v>
      </c>
      <c r="E109" s="9" t="s">
        <v>7</v>
      </c>
      <c r="F109" s="9" t="s">
        <v>49</v>
      </c>
      <c r="G109" t="str" cm="1">
        <f t="array" ref="G109">_xlfn.IFS(F109="",E109,F109&lt;&gt;"",F109)</f>
        <v>Eugenia jambolana</v>
      </c>
    </row>
    <row r="110" spans="1:7" x14ac:dyDescent="0.3">
      <c r="A110" s="2">
        <v>90010</v>
      </c>
      <c r="B110" s="2">
        <v>202</v>
      </c>
      <c r="C110" s="9">
        <v>23.3</v>
      </c>
      <c r="E110" s="9" t="s">
        <v>7</v>
      </c>
      <c r="F110" s="9" t="s">
        <v>49</v>
      </c>
      <c r="G110" t="str" cm="1">
        <f t="array" ref="G110">_xlfn.IFS(F110="",E110,F110&lt;&gt;"",F110)</f>
        <v>Eugenia jambolana</v>
      </c>
    </row>
    <row r="111" spans="1:7" x14ac:dyDescent="0.3">
      <c r="A111" s="2">
        <v>90010</v>
      </c>
      <c r="B111" s="2">
        <v>202</v>
      </c>
      <c r="C111" s="9">
        <v>10.3</v>
      </c>
      <c r="E111" s="9" t="s">
        <v>26</v>
      </c>
      <c r="F111" s="9" t="s">
        <v>27</v>
      </c>
      <c r="G111" t="str" cm="1">
        <f t="array" ref="G111">_xlfn.IFS(F111="",E111,F111&lt;&gt;"",F111)</f>
        <v>Castanopsis indica</v>
      </c>
    </row>
    <row r="112" spans="1:7" x14ac:dyDescent="0.3">
      <c r="A112" s="2">
        <v>90010</v>
      </c>
      <c r="B112" s="2">
        <v>202</v>
      </c>
      <c r="C112" s="9">
        <v>13.1</v>
      </c>
      <c r="E112" s="9" t="s">
        <v>26</v>
      </c>
      <c r="F112" s="9" t="s">
        <v>27</v>
      </c>
      <c r="G112" t="str" cm="1">
        <f t="array" ref="G112">_xlfn.IFS(F112="",E112,F112&lt;&gt;"",F112)</f>
        <v>Castanopsis indica</v>
      </c>
    </row>
    <row r="113" spans="1:7" x14ac:dyDescent="0.3">
      <c r="A113" s="2">
        <v>90010</v>
      </c>
      <c r="B113" s="2">
        <v>202</v>
      </c>
      <c r="C113" s="9">
        <v>4.3</v>
      </c>
      <c r="E113" s="9" t="s">
        <v>26</v>
      </c>
      <c r="F113" s="9" t="s">
        <v>27</v>
      </c>
      <c r="G113" t="str" cm="1">
        <f t="array" ref="G113">_xlfn.IFS(F113="",E113,F113&lt;&gt;"",F113)</f>
        <v>Castanopsis indica</v>
      </c>
    </row>
    <row r="114" spans="1:7" x14ac:dyDescent="0.3">
      <c r="A114" s="2">
        <v>90010</v>
      </c>
      <c r="B114" s="2">
        <v>202</v>
      </c>
      <c r="C114" s="9">
        <v>11.4</v>
      </c>
      <c r="E114" s="9" t="s">
        <v>7</v>
      </c>
      <c r="F114" s="9" t="s">
        <v>49</v>
      </c>
      <c r="G114" t="str" cm="1">
        <f t="array" ref="G114">_xlfn.IFS(F114="",E114,F114&lt;&gt;"",F114)</f>
        <v>Eugenia jambolana</v>
      </c>
    </row>
    <row r="115" spans="1:7" x14ac:dyDescent="0.3">
      <c r="A115" s="2">
        <v>90010</v>
      </c>
      <c r="B115" s="2">
        <v>202</v>
      </c>
      <c r="C115" s="9">
        <v>16.7</v>
      </c>
      <c r="E115" s="9" t="s">
        <v>8</v>
      </c>
      <c r="F115" s="9" t="s">
        <v>9</v>
      </c>
      <c r="G115" t="str" cm="1">
        <f t="array" ref="G115">_xlfn.IFS(F115="",E115,F115&lt;&gt;"",F115)</f>
        <v>Semecarpus anacardium</v>
      </c>
    </row>
    <row r="116" spans="1:7" x14ac:dyDescent="0.3">
      <c r="A116" s="2">
        <v>90010</v>
      </c>
      <c r="B116" s="2">
        <v>202</v>
      </c>
      <c r="C116" s="9">
        <v>14.5</v>
      </c>
      <c r="E116" s="9" t="s">
        <v>8</v>
      </c>
      <c r="F116" s="9" t="s">
        <v>9</v>
      </c>
      <c r="G116" t="str" cm="1">
        <f t="array" ref="G116">_xlfn.IFS(F116="",E116,F116&lt;&gt;"",F116)</f>
        <v>Semecarpus anacardium</v>
      </c>
    </row>
    <row r="117" spans="1:7" x14ac:dyDescent="0.3">
      <c r="A117" s="2">
        <v>90010</v>
      </c>
      <c r="B117" s="2">
        <v>202</v>
      </c>
      <c r="C117" s="9">
        <v>3.5</v>
      </c>
      <c r="E117" s="9" t="s">
        <v>26</v>
      </c>
      <c r="F117" s="9" t="s">
        <v>27</v>
      </c>
      <c r="G117" t="str" cm="1">
        <f t="array" ref="G117">_xlfn.IFS(F117="",E117,F117&lt;&gt;"",F117)</f>
        <v>Castanopsis indica</v>
      </c>
    </row>
    <row r="118" spans="1:7" x14ac:dyDescent="0.3">
      <c r="A118" s="2">
        <v>90010</v>
      </c>
      <c r="B118" s="2">
        <v>202</v>
      </c>
      <c r="C118" s="9">
        <v>2.7</v>
      </c>
      <c r="E118" s="9" t="s">
        <v>26</v>
      </c>
      <c r="F118" s="9" t="s">
        <v>27</v>
      </c>
      <c r="G118" t="str" cm="1">
        <f t="array" ref="G118">_xlfn.IFS(F118="",E118,F118&lt;&gt;"",F118)</f>
        <v>Castanopsis indica</v>
      </c>
    </row>
    <row r="119" spans="1:7" x14ac:dyDescent="0.3">
      <c r="A119" s="2">
        <v>90010</v>
      </c>
      <c r="B119" s="2">
        <v>202</v>
      </c>
      <c r="C119" s="9">
        <v>19.100000000000001</v>
      </c>
      <c r="D119" s="9">
        <v>8.2720000000000002</v>
      </c>
      <c r="E119" s="9" t="s">
        <v>7</v>
      </c>
      <c r="F119" s="9" t="s">
        <v>49</v>
      </c>
      <c r="G119" t="str" cm="1">
        <f t="array" ref="G119">_xlfn.IFS(F119="",E119,F119&lt;&gt;"",F119)</f>
        <v>Eugenia jambolana</v>
      </c>
    </row>
    <row r="120" spans="1:7" x14ac:dyDescent="0.3">
      <c r="A120" s="2">
        <v>90010</v>
      </c>
      <c r="B120" s="2">
        <v>202</v>
      </c>
      <c r="C120" s="9">
        <v>4.5</v>
      </c>
      <c r="D120" s="9">
        <v>3.6480000000000001</v>
      </c>
      <c r="E120" s="9" t="s">
        <v>57</v>
      </c>
      <c r="G120" t="str" cm="1">
        <f t="array" ref="G120">_xlfn.IFS(F120="",E120,F120&lt;&gt;"",F120)</f>
        <v>Saj</v>
      </c>
    </row>
    <row r="121" spans="1:7" x14ac:dyDescent="0.3">
      <c r="A121" s="2">
        <v>90010</v>
      </c>
      <c r="B121" s="2">
        <v>202</v>
      </c>
      <c r="C121" s="9">
        <v>4.4000000000000004</v>
      </c>
      <c r="E121" s="9" t="s">
        <v>8</v>
      </c>
      <c r="F121" s="9" t="s">
        <v>9</v>
      </c>
      <c r="G121" t="str" cm="1">
        <f t="array" ref="G121">_xlfn.IFS(F121="",E121,F121&lt;&gt;"",F121)</f>
        <v>Semecarpus anacardium</v>
      </c>
    </row>
    <row r="122" spans="1:7" x14ac:dyDescent="0.3">
      <c r="A122" s="2">
        <v>90010</v>
      </c>
      <c r="B122" s="2">
        <v>202</v>
      </c>
      <c r="C122" s="9">
        <v>7.3</v>
      </c>
      <c r="E122" s="9" t="s">
        <v>28</v>
      </c>
      <c r="F122" s="9" t="s">
        <v>29</v>
      </c>
      <c r="G122" t="str" cm="1">
        <f t="array" ref="G122">_xlfn.IFS(F122="",E122,F122&lt;&gt;"",F122)</f>
        <v>Phyllanthus emblica</v>
      </c>
    </row>
    <row r="123" spans="1:7" x14ac:dyDescent="0.3">
      <c r="A123" s="2">
        <v>90010</v>
      </c>
      <c r="B123" s="2">
        <v>202</v>
      </c>
      <c r="C123" s="9">
        <v>16.3</v>
      </c>
      <c r="E123" s="9" t="s">
        <v>7</v>
      </c>
      <c r="F123" s="9" t="s">
        <v>49</v>
      </c>
      <c r="G123" t="str" cm="1">
        <f t="array" ref="G123">_xlfn.IFS(F123="",E123,F123&lt;&gt;"",F123)</f>
        <v>Eugenia jambolana</v>
      </c>
    </row>
    <row r="124" spans="1:7" x14ac:dyDescent="0.3">
      <c r="A124" s="2">
        <v>90010</v>
      </c>
      <c r="B124" s="2">
        <v>202</v>
      </c>
      <c r="C124" s="9">
        <v>12.5</v>
      </c>
      <c r="E124" s="9" t="s">
        <v>8</v>
      </c>
      <c r="F124" s="9" t="s">
        <v>9</v>
      </c>
      <c r="G124" t="str" cm="1">
        <f t="array" ref="G124">_xlfn.IFS(F124="",E124,F124&lt;&gt;"",F124)</f>
        <v>Semecarpus anacardium</v>
      </c>
    </row>
    <row r="125" spans="1:7" x14ac:dyDescent="0.3">
      <c r="A125" s="2">
        <v>90010</v>
      </c>
      <c r="B125" s="2">
        <v>202</v>
      </c>
      <c r="C125" s="9">
        <v>11.7</v>
      </c>
      <c r="E125" s="9" t="s">
        <v>13</v>
      </c>
      <c r="F125" s="9" t="s">
        <v>48</v>
      </c>
      <c r="G125" t="str" cm="1">
        <f t="array" ref="G125">_xlfn.IFS(F125="",E125,F125&lt;&gt;"",F125)</f>
        <v>Schima wallichii</v>
      </c>
    </row>
    <row r="126" spans="1:7" x14ac:dyDescent="0.3">
      <c r="A126" s="2">
        <v>90010</v>
      </c>
      <c r="B126" s="2">
        <v>202</v>
      </c>
      <c r="C126" s="9">
        <v>15.5</v>
      </c>
      <c r="E126" s="9" t="s">
        <v>7</v>
      </c>
      <c r="F126" s="9" t="s">
        <v>49</v>
      </c>
      <c r="G126" t="str" cm="1">
        <f t="array" ref="G126">_xlfn.IFS(F126="",E126,F126&lt;&gt;"",F126)</f>
        <v>Eugenia jambolana</v>
      </c>
    </row>
    <row r="127" spans="1:7" x14ac:dyDescent="0.3">
      <c r="A127" s="2">
        <v>90010</v>
      </c>
      <c r="B127" s="2">
        <v>202</v>
      </c>
      <c r="C127" s="9">
        <v>10.7</v>
      </c>
      <c r="E127" s="9" t="s">
        <v>19</v>
      </c>
      <c r="F127" s="9" t="s">
        <v>20</v>
      </c>
      <c r="G127" t="str" cm="1">
        <f t="array" ref="G127">_xlfn.IFS(F127="",E127,F127&lt;&gt;"",F127)</f>
        <v>Engelhardia spicata</v>
      </c>
    </row>
    <row r="128" spans="1:7" x14ac:dyDescent="0.3">
      <c r="A128" s="2">
        <v>90010</v>
      </c>
      <c r="B128" s="2">
        <v>202</v>
      </c>
      <c r="C128" s="9">
        <v>11.5</v>
      </c>
      <c r="E128" s="9" t="s">
        <v>7</v>
      </c>
      <c r="F128" s="9" t="s">
        <v>49</v>
      </c>
      <c r="G128" t="str" cm="1">
        <f t="array" ref="G128">_xlfn.IFS(F128="",E128,F128&lt;&gt;"",F128)</f>
        <v>Eugenia jambolana</v>
      </c>
    </row>
    <row r="129" spans="1:7" x14ac:dyDescent="0.3">
      <c r="A129" s="2">
        <v>90010</v>
      </c>
      <c r="B129" s="2">
        <v>202</v>
      </c>
      <c r="C129" s="9">
        <v>6.8</v>
      </c>
      <c r="D129" s="9">
        <v>5.4691999999999998</v>
      </c>
      <c r="E129" s="9" t="s">
        <v>26</v>
      </c>
      <c r="F129" s="9" t="s">
        <v>27</v>
      </c>
      <c r="G129" t="str" cm="1">
        <f t="array" ref="G129">_xlfn.IFS(F129="",E129,F129&lt;&gt;"",F129)</f>
        <v>Castanopsis indica</v>
      </c>
    </row>
    <row r="130" spans="1:7" x14ac:dyDescent="0.3">
      <c r="A130" s="2">
        <v>90010</v>
      </c>
      <c r="B130" s="2">
        <v>202</v>
      </c>
      <c r="C130" s="9">
        <v>4.5</v>
      </c>
      <c r="E130" s="9" t="s">
        <v>26</v>
      </c>
      <c r="F130" s="9" t="s">
        <v>27</v>
      </c>
      <c r="G130" t="str" cm="1">
        <f t="array" ref="G130">_xlfn.IFS(F130="",E130,F130&lt;&gt;"",F130)</f>
        <v>Castanopsis indica</v>
      </c>
    </row>
    <row r="131" spans="1:7" x14ac:dyDescent="0.3">
      <c r="A131" s="2">
        <v>90010</v>
      </c>
      <c r="B131" s="2">
        <v>202</v>
      </c>
      <c r="C131" s="9">
        <v>4.5999999999999996</v>
      </c>
      <c r="D131" s="9">
        <v>4.7</v>
      </c>
      <c r="E131" s="9" t="s">
        <v>8</v>
      </c>
      <c r="F131" s="9" t="s">
        <v>9</v>
      </c>
      <c r="G131" t="str" cm="1">
        <f t="array" ref="G131">_xlfn.IFS(F131="",E131,F131&lt;&gt;"",F131)</f>
        <v>Semecarpus anacardium</v>
      </c>
    </row>
    <row r="132" spans="1:7" x14ac:dyDescent="0.3">
      <c r="A132" s="2">
        <v>90010</v>
      </c>
      <c r="B132" s="2">
        <v>202</v>
      </c>
      <c r="C132" s="9">
        <v>13.8</v>
      </c>
      <c r="E132" s="9" t="s">
        <v>7</v>
      </c>
      <c r="F132" s="9" t="s">
        <v>49</v>
      </c>
      <c r="G132" t="str" cm="1">
        <f t="array" ref="G132">_xlfn.IFS(F132="",E132,F132&lt;&gt;"",F132)</f>
        <v>Eugenia jambolana</v>
      </c>
    </row>
    <row r="133" spans="1:7" x14ac:dyDescent="0.3">
      <c r="A133" s="2">
        <v>90010</v>
      </c>
      <c r="B133" s="2">
        <v>202</v>
      </c>
      <c r="C133" s="9">
        <v>7.8</v>
      </c>
      <c r="E133" s="9" t="s">
        <v>26</v>
      </c>
      <c r="F133" s="9" t="s">
        <v>27</v>
      </c>
      <c r="G133" t="str" cm="1">
        <f t="array" ref="G133">_xlfn.IFS(F133="",E133,F133&lt;&gt;"",F133)</f>
        <v>Castanopsis indica</v>
      </c>
    </row>
    <row r="134" spans="1:7" x14ac:dyDescent="0.3">
      <c r="A134" s="2">
        <v>90010</v>
      </c>
      <c r="B134" s="2">
        <v>202</v>
      </c>
      <c r="C134" s="9">
        <v>10</v>
      </c>
      <c r="D134" s="9">
        <v>8.0220000000000002</v>
      </c>
      <c r="E134" s="9" t="s">
        <v>28</v>
      </c>
      <c r="F134" s="9" t="s">
        <v>29</v>
      </c>
      <c r="G134" t="str" cm="1">
        <f t="array" ref="G134">_xlfn.IFS(F134="",E134,F134&lt;&gt;"",F134)</f>
        <v>Phyllanthus emblica</v>
      </c>
    </row>
    <row r="135" spans="1:7" x14ac:dyDescent="0.3">
      <c r="A135" s="2">
        <v>90010</v>
      </c>
      <c r="B135" s="2">
        <v>202</v>
      </c>
      <c r="C135" s="9">
        <v>10.199999999999999</v>
      </c>
      <c r="E135" s="9" t="s">
        <v>26</v>
      </c>
      <c r="F135" s="9" t="s">
        <v>27</v>
      </c>
      <c r="G135" t="str" cm="1">
        <f t="array" ref="G135">_xlfn.IFS(F135="",E135,F135&lt;&gt;"",F135)</f>
        <v>Castanopsis indica</v>
      </c>
    </row>
    <row r="136" spans="1:7" x14ac:dyDescent="0.3">
      <c r="A136" s="2">
        <v>90010</v>
      </c>
      <c r="B136" s="2">
        <v>202</v>
      </c>
      <c r="C136" s="9">
        <v>19</v>
      </c>
      <c r="D136" s="9">
        <v>7.8432000000000004</v>
      </c>
      <c r="E136" s="9" t="s">
        <v>7</v>
      </c>
      <c r="F136" s="9" t="s">
        <v>49</v>
      </c>
      <c r="G136" t="str" cm="1">
        <f t="array" ref="G136">_xlfn.IFS(F136="",E136,F136&lt;&gt;"",F136)</f>
        <v>Eugenia jambolana</v>
      </c>
    </row>
    <row r="137" spans="1:7" x14ac:dyDescent="0.3">
      <c r="A137" s="2">
        <v>90010</v>
      </c>
      <c r="B137" s="2">
        <v>202</v>
      </c>
      <c r="C137" s="9">
        <v>21.5</v>
      </c>
      <c r="E137" s="9" t="s">
        <v>6</v>
      </c>
      <c r="G137" t="str" cm="1">
        <f t="array" ref="G137">_xlfn.IFS(F137="",E137,F137&lt;&gt;"",F137)</f>
        <v>Tiju (Tendu)</v>
      </c>
    </row>
    <row r="138" spans="1:7" x14ac:dyDescent="0.3">
      <c r="A138" s="2">
        <v>90010</v>
      </c>
      <c r="B138" s="2">
        <v>202</v>
      </c>
      <c r="C138" s="9">
        <v>4.4000000000000004</v>
      </c>
      <c r="E138" s="9" t="s">
        <v>26</v>
      </c>
      <c r="F138" s="9" t="s">
        <v>27</v>
      </c>
      <c r="G138" t="str" cm="1">
        <f t="array" ref="G138">_xlfn.IFS(F138="",E138,F138&lt;&gt;"",F138)</f>
        <v>Castanopsis indica</v>
      </c>
    </row>
    <row r="139" spans="1:7" x14ac:dyDescent="0.3">
      <c r="A139" s="2">
        <v>90010</v>
      </c>
      <c r="B139" s="2">
        <v>202</v>
      </c>
      <c r="C139" s="9">
        <v>18</v>
      </c>
      <c r="E139" s="9" t="s">
        <v>8</v>
      </c>
      <c r="F139" s="9" t="s">
        <v>9</v>
      </c>
      <c r="G139" t="str" cm="1">
        <f t="array" ref="G139">_xlfn.IFS(F139="",E139,F139&lt;&gt;"",F139)</f>
        <v>Semecarpus anacardium</v>
      </c>
    </row>
    <row r="140" spans="1:7" x14ac:dyDescent="0.3">
      <c r="A140" s="2">
        <v>90010</v>
      </c>
      <c r="B140" s="2">
        <v>202</v>
      </c>
      <c r="C140" s="9">
        <v>20</v>
      </c>
      <c r="E140" s="9" t="s">
        <v>8</v>
      </c>
      <c r="F140" s="9" t="s">
        <v>9</v>
      </c>
      <c r="G140" t="str" cm="1">
        <f t="array" ref="G140">_xlfn.IFS(F140="",E140,F140&lt;&gt;"",F140)</f>
        <v>Semecarpus anacardium</v>
      </c>
    </row>
    <row r="141" spans="1:7" x14ac:dyDescent="0.3">
      <c r="A141" s="2">
        <v>90010</v>
      </c>
      <c r="B141" s="2">
        <v>202</v>
      </c>
      <c r="C141" s="9">
        <v>10.5</v>
      </c>
      <c r="E141" s="9" t="s">
        <v>26</v>
      </c>
      <c r="F141" s="9" t="s">
        <v>27</v>
      </c>
      <c r="G141" t="str" cm="1">
        <f t="array" ref="G141">_xlfn.IFS(F141="",E141,F141&lt;&gt;"",F141)</f>
        <v>Castanopsis indica</v>
      </c>
    </row>
    <row r="142" spans="1:7" x14ac:dyDescent="0.3">
      <c r="A142" s="2">
        <v>90010</v>
      </c>
      <c r="B142" s="2">
        <v>202</v>
      </c>
      <c r="C142" s="9">
        <v>13.7</v>
      </c>
      <c r="E142" s="9" t="s">
        <v>26</v>
      </c>
      <c r="F142" s="9" t="s">
        <v>27</v>
      </c>
      <c r="G142" t="str" cm="1">
        <f t="array" ref="G142">_xlfn.IFS(F142="",E142,F142&lt;&gt;"",F142)</f>
        <v>Castanopsis indica</v>
      </c>
    </row>
    <row r="143" spans="1:7" x14ac:dyDescent="0.3">
      <c r="A143" s="2">
        <v>90010</v>
      </c>
      <c r="B143" s="2">
        <v>202</v>
      </c>
      <c r="C143" s="9">
        <v>17</v>
      </c>
      <c r="D143" s="9">
        <v>8.9440000000000008</v>
      </c>
      <c r="E143" s="9" t="s">
        <v>26</v>
      </c>
      <c r="F143" s="9" t="s">
        <v>27</v>
      </c>
      <c r="G143" t="str" cm="1">
        <f t="array" ref="G143">_xlfn.IFS(F143="",E143,F143&lt;&gt;"",F143)</f>
        <v>Castanopsis indica</v>
      </c>
    </row>
    <row r="144" spans="1:7" x14ac:dyDescent="0.3">
      <c r="A144" s="2">
        <v>90010</v>
      </c>
      <c r="B144" s="2">
        <v>202</v>
      </c>
      <c r="C144" s="9">
        <v>19.2</v>
      </c>
      <c r="E144" s="9" t="s">
        <v>55</v>
      </c>
      <c r="G144" t="str" cm="1">
        <f t="array" ref="G144">_xlfn.IFS(F144="",E144,F144&lt;&gt;"",F144)</f>
        <v>Koirala</v>
      </c>
    </row>
    <row r="145" spans="1:7" x14ac:dyDescent="0.3">
      <c r="A145" s="2">
        <v>90010</v>
      </c>
      <c r="B145" s="2">
        <v>202</v>
      </c>
      <c r="C145" s="9">
        <v>13.2</v>
      </c>
      <c r="E145" s="9" t="s">
        <v>19</v>
      </c>
      <c r="F145" s="9" t="s">
        <v>20</v>
      </c>
      <c r="G145" t="str" cm="1">
        <f t="array" ref="G145">_xlfn.IFS(F145="",E145,F145&lt;&gt;"",F145)</f>
        <v>Engelhardia spicata</v>
      </c>
    </row>
    <row r="146" spans="1:7" x14ac:dyDescent="0.3">
      <c r="A146" s="2">
        <v>90010</v>
      </c>
      <c r="B146" s="2">
        <v>202</v>
      </c>
      <c r="C146" s="9">
        <v>11.6</v>
      </c>
      <c r="E146" s="9" t="s">
        <v>26</v>
      </c>
      <c r="F146" s="9" t="s">
        <v>27</v>
      </c>
      <c r="G146" t="str" cm="1">
        <f t="array" ref="G146">_xlfn.IFS(F146="",E146,F146&lt;&gt;"",F146)</f>
        <v>Castanopsis indica</v>
      </c>
    </row>
    <row r="147" spans="1:7" x14ac:dyDescent="0.3">
      <c r="A147" s="2">
        <v>90010</v>
      </c>
      <c r="B147" s="2">
        <v>202</v>
      </c>
      <c r="C147" s="9">
        <v>10.9</v>
      </c>
      <c r="E147" s="9" t="s">
        <v>7</v>
      </c>
      <c r="F147" s="9" t="s">
        <v>49</v>
      </c>
      <c r="G147" t="str" cm="1">
        <f t="array" ref="G147">_xlfn.IFS(F147="",E147,F147&lt;&gt;"",F147)</f>
        <v>Eugenia jambolana</v>
      </c>
    </row>
    <row r="148" spans="1:7" x14ac:dyDescent="0.3">
      <c r="A148" s="2">
        <v>90010</v>
      </c>
      <c r="B148" s="2">
        <v>202</v>
      </c>
      <c r="C148" s="9">
        <v>17</v>
      </c>
      <c r="E148" s="9" t="s">
        <v>8</v>
      </c>
      <c r="F148" s="9" t="s">
        <v>9</v>
      </c>
      <c r="G148" t="str" cm="1">
        <f t="array" ref="G148">_xlfn.IFS(F148="",E148,F148&lt;&gt;"",F148)</f>
        <v>Semecarpus anacardium</v>
      </c>
    </row>
    <row r="149" spans="1:7" x14ac:dyDescent="0.3">
      <c r="A149" s="2">
        <v>90010</v>
      </c>
      <c r="B149" s="2">
        <v>202</v>
      </c>
      <c r="C149" s="9">
        <v>41.8</v>
      </c>
      <c r="D149" s="9">
        <v>10.848000000000001</v>
      </c>
      <c r="E149" s="9" t="s">
        <v>6</v>
      </c>
      <c r="G149" t="str" cm="1">
        <f t="array" ref="G149">_xlfn.IFS(F149="",E149,F149&lt;&gt;"",F149)</f>
        <v>Tiju (Tendu)</v>
      </c>
    </row>
    <row r="150" spans="1:7" x14ac:dyDescent="0.3">
      <c r="A150" s="2">
        <v>90010</v>
      </c>
      <c r="B150" s="2">
        <v>202</v>
      </c>
      <c r="G150" cm="1">
        <f t="array" ref="G150">_xlfn.IFS(F150="",E150,F150&lt;&gt;"",F150)</f>
        <v>0</v>
      </c>
    </row>
    <row r="151" spans="1:7" x14ac:dyDescent="0.3">
      <c r="A151" s="3">
        <v>90010</v>
      </c>
      <c r="B151" s="3">
        <v>202</v>
      </c>
      <c r="C151" s="10"/>
      <c r="D151" s="10"/>
      <c r="E151" s="10"/>
      <c r="F151" s="10"/>
      <c r="G151" cm="1">
        <f t="array" ref="G151">_xlfn.IFS(F151="",E151,F151&lt;&gt;"",F151)</f>
        <v>0</v>
      </c>
    </row>
    <row r="152" spans="1:7" x14ac:dyDescent="0.3">
      <c r="A152" s="2">
        <v>90011</v>
      </c>
      <c r="B152" s="2">
        <v>202</v>
      </c>
      <c r="C152" s="9">
        <v>37.700000000000003</v>
      </c>
      <c r="D152" s="9">
        <v>21.64</v>
      </c>
      <c r="E152" s="9" t="s">
        <v>13</v>
      </c>
      <c r="F152" s="9" t="s">
        <v>48</v>
      </c>
      <c r="G152" t="str" cm="1">
        <f t="array" ref="G152">_xlfn.IFS(F152="",E152,F152&lt;&gt;"",F152)</f>
        <v>Schima wallichii</v>
      </c>
    </row>
    <row r="153" spans="1:7" x14ac:dyDescent="0.3">
      <c r="A153" s="2">
        <v>90011</v>
      </c>
      <c r="B153" s="2">
        <v>202</v>
      </c>
      <c r="C153" s="9">
        <v>11.2</v>
      </c>
      <c r="D153" s="9">
        <v>12.124000000000001</v>
      </c>
      <c r="E153" s="9" t="s">
        <v>30</v>
      </c>
      <c r="F153" s="9" t="s">
        <v>31</v>
      </c>
      <c r="G153" t="str" cm="1">
        <f t="array" ref="G153">_xlfn.IFS(F153="",E153,F153&lt;&gt;"",F153)</f>
        <v>Shorea robusta</v>
      </c>
    </row>
    <row r="154" spans="1:7" x14ac:dyDescent="0.3">
      <c r="A154" s="2">
        <v>90011</v>
      </c>
      <c r="B154" s="2">
        <v>202</v>
      </c>
      <c r="C154" s="9">
        <v>11.4</v>
      </c>
      <c r="E154" s="9" t="s">
        <v>30</v>
      </c>
      <c r="F154" s="9" t="s">
        <v>31</v>
      </c>
      <c r="G154" t="str" cm="1">
        <f t="array" ref="G154">_xlfn.IFS(F154="",E154,F154&lt;&gt;"",F154)</f>
        <v>Shorea robusta</v>
      </c>
    </row>
    <row r="155" spans="1:7" x14ac:dyDescent="0.3">
      <c r="A155" s="2">
        <v>90011</v>
      </c>
      <c r="B155" s="2">
        <v>202</v>
      </c>
      <c r="C155" s="9">
        <v>22.1</v>
      </c>
      <c r="E155" s="9" t="s">
        <v>30</v>
      </c>
      <c r="F155" s="9" t="s">
        <v>31</v>
      </c>
      <c r="G155" t="str" cm="1">
        <f t="array" ref="G155">_xlfn.IFS(F155="",E155,F155&lt;&gt;"",F155)</f>
        <v>Shorea robusta</v>
      </c>
    </row>
    <row r="156" spans="1:7" x14ac:dyDescent="0.3">
      <c r="A156" s="2">
        <v>90011</v>
      </c>
      <c r="B156" s="2">
        <v>202</v>
      </c>
      <c r="C156" s="9">
        <v>24.5</v>
      </c>
      <c r="E156" s="9" t="s">
        <v>30</v>
      </c>
      <c r="F156" s="9" t="s">
        <v>31</v>
      </c>
      <c r="G156" t="str" cm="1">
        <f t="array" ref="G156">_xlfn.IFS(F156="",E156,F156&lt;&gt;"",F156)</f>
        <v>Shorea robusta</v>
      </c>
    </row>
    <row r="157" spans="1:7" x14ac:dyDescent="0.3">
      <c r="A157" s="2">
        <v>90011</v>
      </c>
      <c r="B157" s="2">
        <v>202</v>
      </c>
      <c r="C157" s="9">
        <v>10.1</v>
      </c>
      <c r="D157" s="9">
        <v>9.08</v>
      </c>
      <c r="E157" s="9" t="s">
        <v>4</v>
      </c>
      <c r="F157" s="9" t="s">
        <v>5</v>
      </c>
      <c r="G157" t="str" cm="1">
        <f t="array" ref="G157">_xlfn.IFS(F157="",E157,F157&lt;&gt;"",F157)</f>
        <v>Lagerstroemia parviflora</v>
      </c>
    </row>
    <row r="158" spans="1:7" x14ac:dyDescent="0.3">
      <c r="A158" s="2">
        <v>90011</v>
      </c>
      <c r="B158" s="2">
        <v>202</v>
      </c>
      <c r="C158" s="9">
        <v>10.3</v>
      </c>
      <c r="E158" s="9" t="s">
        <v>30</v>
      </c>
      <c r="F158" s="9" t="s">
        <v>31</v>
      </c>
      <c r="G158" t="str" cm="1">
        <f t="array" ref="G158">_xlfn.IFS(F158="",E158,F158&lt;&gt;"",F158)</f>
        <v>Shorea robusta</v>
      </c>
    </row>
    <row r="159" spans="1:7" x14ac:dyDescent="0.3">
      <c r="A159" s="2">
        <v>90011</v>
      </c>
      <c r="B159" s="2">
        <v>202</v>
      </c>
      <c r="C159" s="9">
        <v>11.6</v>
      </c>
      <c r="E159" s="9" t="s">
        <v>30</v>
      </c>
      <c r="F159" s="9" t="s">
        <v>31</v>
      </c>
      <c r="G159" t="str" cm="1">
        <f t="array" ref="G159">_xlfn.IFS(F159="",E159,F159&lt;&gt;"",F159)</f>
        <v>Shorea robusta</v>
      </c>
    </row>
    <row r="160" spans="1:7" x14ac:dyDescent="0.3">
      <c r="A160" s="2">
        <v>90011</v>
      </c>
      <c r="B160" s="2">
        <v>202</v>
      </c>
      <c r="C160" s="9">
        <v>15.8</v>
      </c>
      <c r="E160" s="9" t="s">
        <v>30</v>
      </c>
      <c r="F160" s="9" t="s">
        <v>31</v>
      </c>
      <c r="G160" t="str" cm="1">
        <f t="array" ref="G160">_xlfn.IFS(F160="",E160,F160&lt;&gt;"",F160)</f>
        <v>Shorea robusta</v>
      </c>
    </row>
    <row r="161" spans="1:7" x14ac:dyDescent="0.3">
      <c r="A161" s="2">
        <v>90011</v>
      </c>
      <c r="B161" s="2">
        <v>202</v>
      </c>
      <c r="C161" s="9">
        <v>14.5</v>
      </c>
      <c r="E161" s="9" t="s">
        <v>30</v>
      </c>
      <c r="F161" s="9" t="s">
        <v>31</v>
      </c>
      <c r="G161" t="str" cm="1">
        <f t="array" ref="G161">_xlfn.IFS(F161="",E161,F161&lt;&gt;"",F161)</f>
        <v>Shorea robusta</v>
      </c>
    </row>
    <row r="162" spans="1:7" x14ac:dyDescent="0.3">
      <c r="A162" s="2">
        <v>90011</v>
      </c>
      <c r="B162" s="2">
        <v>202</v>
      </c>
      <c r="C162" s="9">
        <v>27.1</v>
      </c>
      <c r="D162" s="9">
        <v>23.327999999999999</v>
      </c>
      <c r="E162" s="9" t="s">
        <v>30</v>
      </c>
      <c r="F162" s="9" t="s">
        <v>31</v>
      </c>
      <c r="G162" t="str" cm="1">
        <f t="array" ref="G162">_xlfn.IFS(F162="",E162,F162&lt;&gt;"",F162)</f>
        <v>Shorea robusta</v>
      </c>
    </row>
    <row r="163" spans="1:7" x14ac:dyDescent="0.3">
      <c r="A163" s="2">
        <v>90011</v>
      </c>
      <c r="B163" s="2">
        <v>202</v>
      </c>
      <c r="C163" s="9">
        <v>18.2</v>
      </c>
      <c r="E163" s="9" t="s">
        <v>30</v>
      </c>
      <c r="F163" s="9" t="s">
        <v>31</v>
      </c>
      <c r="G163" t="str" cm="1">
        <f t="array" ref="G163">_xlfn.IFS(F163="",E163,F163&lt;&gt;"",F163)</f>
        <v>Shorea robusta</v>
      </c>
    </row>
    <row r="164" spans="1:7" x14ac:dyDescent="0.3">
      <c r="A164" s="2">
        <v>90011</v>
      </c>
      <c r="B164" s="2">
        <v>202</v>
      </c>
      <c r="C164" s="9">
        <v>14.5</v>
      </c>
      <c r="E164" s="9" t="s">
        <v>30</v>
      </c>
      <c r="F164" s="9" t="s">
        <v>31</v>
      </c>
      <c r="G164" t="str" cm="1">
        <f t="array" ref="G164">_xlfn.IFS(F164="",E164,F164&lt;&gt;"",F164)</f>
        <v>Shorea robusta</v>
      </c>
    </row>
    <row r="165" spans="1:7" x14ac:dyDescent="0.3">
      <c r="A165" s="2">
        <v>90011</v>
      </c>
      <c r="B165" s="2">
        <v>202</v>
      </c>
      <c r="C165" s="9">
        <v>11.5</v>
      </c>
      <c r="E165" s="9" t="s">
        <v>30</v>
      </c>
      <c r="F165" s="9" t="s">
        <v>31</v>
      </c>
      <c r="G165" t="str" cm="1">
        <f t="array" ref="G165">_xlfn.IFS(F165="",E165,F165&lt;&gt;"",F165)</f>
        <v>Shorea robusta</v>
      </c>
    </row>
    <row r="166" spans="1:7" x14ac:dyDescent="0.3">
      <c r="A166" s="2">
        <v>90011</v>
      </c>
      <c r="B166" s="2">
        <v>202</v>
      </c>
      <c r="C166" s="9">
        <v>25.8</v>
      </c>
      <c r="E166" s="9" t="s">
        <v>30</v>
      </c>
      <c r="F166" s="9" t="s">
        <v>31</v>
      </c>
      <c r="G166" t="str" cm="1">
        <f t="array" ref="G166">_xlfn.IFS(F166="",E166,F166&lt;&gt;"",F166)</f>
        <v>Shorea robusta</v>
      </c>
    </row>
    <row r="167" spans="1:7" x14ac:dyDescent="0.3">
      <c r="A167" s="2">
        <v>90011</v>
      </c>
      <c r="B167" s="2">
        <v>202</v>
      </c>
      <c r="C167" s="9">
        <v>9.3000000000000007</v>
      </c>
      <c r="E167" s="9" t="s">
        <v>7</v>
      </c>
      <c r="F167" s="9" t="s">
        <v>49</v>
      </c>
      <c r="G167" t="str" cm="1">
        <f t="array" ref="G167">_xlfn.IFS(F167="",E167,F167&lt;&gt;"",F167)</f>
        <v>Eugenia jambolana</v>
      </c>
    </row>
    <row r="168" spans="1:7" x14ac:dyDescent="0.3">
      <c r="A168" s="2">
        <v>90011</v>
      </c>
      <c r="B168" s="2">
        <v>202</v>
      </c>
      <c r="C168" s="9">
        <v>16.2</v>
      </c>
      <c r="E168" s="9" t="s">
        <v>8</v>
      </c>
      <c r="F168" s="9" t="s">
        <v>9</v>
      </c>
      <c r="G168" t="str" cm="1">
        <f t="array" ref="G168">_xlfn.IFS(F168="",E168,F168&lt;&gt;"",F168)</f>
        <v>Semecarpus anacardium</v>
      </c>
    </row>
    <row r="169" spans="1:7" x14ac:dyDescent="0.3">
      <c r="A169" s="2">
        <v>90011</v>
      </c>
      <c r="B169" s="2">
        <v>202</v>
      </c>
      <c r="C169" s="9">
        <v>12.2</v>
      </c>
      <c r="E169" s="9" t="s">
        <v>4</v>
      </c>
      <c r="F169" s="9" t="s">
        <v>5</v>
      </c>
      <c r="G169" t="str" cm="1">
        <f t="array" ref="G169">_xlfn.IFS(F169="",E169,F169&lt;&gt;"",F169)</f>
        <v>Lagerstroemia parviflora</v>
      </c>
    </row>
    <row r="170" spans="1:7" x14ac:dyDescent="0.3">
      <c r="A170" s="2">
        <v>90011</v>
      </c>
      <c r="B170" s="2">
        <v>202</v>
      </c>
      <c r="C170" s="9">
        <v>22.9</v>
      </c>
      <c r="E170" s="9" t="s">
        <v>30</v>
      </c>
      <c r="F170" s="9" t="s">
        <v>31</v>
      </c>
      <c r="G170" t="str" cm="1">
        <f t="array" ref="G170">_xlfn.IFS(F170="",E170,F170&lt;&gt;"",F170)</f>
        <v>Shorea robusta</v>
      </c>
    </row>
    <row r="171" spans="1:7" x14ac:dyDescent="0.3">
      <c r="A171" s="2">
        <v>90011</v>
      </c>
      <c r="B171" s="2">
        <v>202</v>
      </c>
      <c r="C171" s="9">
        <v>16.8</v>
      </c>
      <c r="E171" s="9" t="s">
        <v>30</v>
      </c>
      <c r="F171" s="9" t="s">
        <v>31</v>
      </c>
      <c r="G171" t="str" cm="1">
        <f t="array" ref="G171">_xlfn.IFS(F171="",E171,F171&lt;&gt;"",F171)</f>
        <v>Shorea robusta</v>
      </c>
    </row>
    <row r="172" spans="1:7" x14ac:dyDescent="0.3">
      <c r="A172" s="2">
        <v>90011</v>
      </c>
      <c r="B172" s="2">
        <v>202</v>
      </c>
      <c r="C172" s="9">
        <v>36.1</v>
      </c>
      <c r="E172" s="9" t="s">
        <v>30</v>
      </c>
      <c r="F172" s="9" t="s">
        <v>31</v>
      </c>
      <c r="G172" t="str" cm="1">
        <f t="array" ref="G172">_xlfn.IFS(F172="",E172,F172&lt;&gt;"",F172)</f>
        <v>Shorea robusta</v>
      </c>
    </row>
    <row r="173" spans="1:7" x14ac:dyDescent="0.3">
      <c r="A173" s="2">
        <v>90011</v>
      </c>
      <c r="B173" s="2">
        <v>202</v>
      </c>
      <c r="C173" s="9">
        <v>19.600000000000001</v>
      </c>
      <c r="D173" s="9">
        <v>19.788</v>
      </c>
      <c r="E173" s="9" t="s">
        <v>30</v>
      </c>
      <c r="F173" s="9" t="s">
        <v>31</v>
      </c>
      <c r="G173" t="str" cm="1">
        <f t="array" ref="G173">_xlfn.IFS(F173="",E173,F173&lt;&gt;"",F173)</f>
        <v>Shorea robusta</v>
      </c>
    </row>
    <row r="174" spans="1:7" x14ac:dyDescent="0.3">
      <c r="A174" s="2">
        <v>90011</v>
      </c>
      <c r="B174" s="2">
        <v>202</v>
      </c>
      <c r="C174" s="9">
        <v>26.2</v>
      </c>
      <c r="E174" s="9" t="s">
        <v>30</v>
      </c>
      <c r="F174" s="9" t="s">
        <v>31</v>
      </c>
      <c r="G174" t="str" cm="1">
        <f t="array" ref="G174">_xlfn.IFS(F174="",E174,F174&lt;&gt;"",F174)</f>
        <v>Shorea robusta</v>
      </c>
    </row>
    <row r="175" spans="1:7" x14ac:dyDescent="0.3">
      <c r="A175" s="2">
        <v>90011</v>
      </c>
      <c r="B175" s="2">
        <v>202</v>
      </c>
      <c r="C175" s="9">
        <v>14.5</v>
      </c>
      <c r="E175" s="9" t="s">
        <v>30</v>
      </c>
      <c r="F175" s="9" t="s">
        <v>31</v>
      </c>
      <c r="G175" t="str" cm="1">
        <f t="array" ref="G175">_xlfn.IFS(F175="",E175,F175&lt;&gt;"",F175)</f>
        <v>Shorea robusta</v>
      </c>
    </row>
    <row r="176" spans="1:7" x14ac:dyDescent="0.3">
      <c r="A176" s="2">
        <v>90011</v>
      </c>
      <c r="B176" s="2">
        <v>202</v>
      </c>
      <c r="C176" s="9">
        <v>19.7</v>
      </c>
      <c r="D176" s="9">
        <v>14.259</v>
      </c>
      <c r="E176" s="9" t="s">
        <v>4</v>
      </c>
      <c r="F176" s="9" t="s">
        <v>5</v>
      </c>
      <c r="G176" t="str" cm="1">
        <f t="array" ref="G176">_xlfn.IFS(F176="",E176,F176&lt;&gt;"",F176)</f>
        <v>Lagerstroemia parviflora</v>
      </c>
    </row>
    <row r="177" spans="1:7" x14ac:dyDescent="0.3">
      <c r="A177" s="2">
        <v>90011</v>
      </c>
      <c r="B177" s="2">
        <v>202</v>
      </c>
      <c r="C177" s="9">
        <v>22.1</v>
      </c>
      <c r="E177" s="9" t="s">
        <v>30</v>
      </c>
      <c r="F177" s="9" t="s">
        <v>31</v>
      </c>
      <c r="G177" t="str" cm="1">
        <f t="array" ref="G177">_xlfn.IFS(F177="",E177,F177&lt;&gt;"",F177)</f>
        <v>Shorea robusta</v>
      </c>
    </row>
    <row r="178" spans="1:7" x14ac:dyDescent="0.3">
      <c r="A178" s="2">
        <v>90011</v>
      </c>
      <c r="B178" s="2">
        <v>202</v>
      </c>
      <c r="C178" s="9">
        <v>32.799999999999997</v>
      </c>
      <c r="D178" s="9">
        <v>21.216000000000001</v>
      </c>
      <c r="E178" s="9" t="s">
        <v>30</v>
      </c>
      <c r="F178" s="9" t="s">
        <v>31</v>
      </c>
      <c r="G178" t="str" cm="1">
        <f t="array" ref="G178">_xlfn.IFS(F178="",E178,F178&lt;&gt;"",F178)</f>
        <v>Shorea robusta</v>
      </c>
    </row>
    <row r="179" spans="1:7" x14ac:dyDescent="0.3">
      <c r="A179" s="2">
        <v>90011</v>
      </c>
      <c r="B179" s="2">
        <v>202</v>
      </c>
      <c r="C179" s="9">
        <v>18.8</v>
      </c>
      <c r="E179" s="9" t="s">
        <v>7</v>
      </c>
      <c r="F179" s="9" t="s">
        <v>49</v>
      </c>
      <c r="G179" t="str" cm="1">
        <f t="array" ref="G179">_xlfn.IFS(F179="",E179,F179&lt;&gt;"",F179)</f>
        <v>Eugenia jambolana</v>
      </c>
    </row>
    <row r="180" spans="1:7" x14ac:dyDescent="0.3">
      <c r="A180" s="2">
        <v>90011</v>
      </c>
      <c r="B180" s="2">
        <v>202</v>
      </c>
      <c r="C180" s="9">
        <v>33.799999999999997</v>
      </c>
      <c r="E180" s="9" t="s">
        <v>13</v>
      </c>
      <c r="F180" s="9" t="s">
        <v>48</v>
      </c>
      <c r="G180" t="str" cm="1">
        <f t="array" ref="G180">_xlfn.IFS(F180="",E180,F180&lt;&gt;"",F180)</f>
        <v>Schima wallichii</v>
      </c>
    </row>
    <row r="181" spans="1:7" x14ac:dyDescent="0.3">
      <c r="A181" s="2">
        <v>90011</v>
      </c>
      <c r="B181" s="2">
        <v>202</v>
      </c>
      <c r="C181" s="9">
        <v>42.6</v>
      </c>
      <c r="E181" s="9" t="s">
        <v>30</v>
      </c>
      <c r="F181" s="9" t="s">
        <v>31</v>
      </c>
      <c r="G181" t="str" cm="1">
        <f t="array" ref="G181">_xlfn.IFS(F181="",E181,F181&lt;&gt;"",F181)</f>
        <v>Shorea robusta</v>
      </c>
    </row>
    <row r="182" spans="1:7" x14ac:dyDescent="0.3">
      <c r="A182" s="2">
        <v>90011</v>
      </c>
      <c r="B182" s="2">
        <v>202</v>
      </c>
      <c r="C182" s="9">
        <v>9.8000000000000007</v>
      </c>
      <c r="D182" s="9">
        <v>9.1069999999999993</v>
      </c>
      <c r="E182" s="9" t="s">
        <v>30</v>
      </c>
      <c r="F182" s="9" t="s">
        <v>31</v>
      </c>
      <c r="G182" t="str" cm="1">
        <f t="array" ref="G182">_xlfn.IFS(F182="",E182,F182&lt;&gt;"",F182)</f>
        <v>Shorea robusta</v>
      </c>
    </row>
    <row r="183" spans="1:7" x14ac:dyDescent="0.3">
      <c r="A183" s="2">
        <v>90011</v>
      </c>
      <c r="B183" s="2">
        <v>202</v>
      </c>
      <c r="C183" s="9">
        <v>9.9</v>
      </c>
      <c r="E183" s="9" t="s">
        <v>4</v>
      </c>
      <c r="F183" s="9" t="s">
        <v>5</v>
      </c>
      <c r="G183" t="str" cm="1">
        <f t="array" ref="G183">_xlfn.IFS(F183="",E183,F183&lt;&gt;"",F183)</f>
        <v>Lagerstroemia parviflora</v>
      </c>
    </row>
    <row r="184" spans="1:7" x14ac:dyDescent="0.3">
      <c r="A184" s="2">
        <v>90011</v>
      </c>
      <c r="B184" s="2">
        <v>202</v>
      </c>
      <c r="C184" s="9">
        <v>18.8</v>
      </c>
      <c r="E184" s="9" t="s">
        <v>30</v>
      </c>
      <c r="F184" s="9" t="s">
        <v>31</v>
      </c>
      <c r="G184" t="str" cm="1">
        <f t="array" ref="G184">_xlfn.IFS(F184="",E184,F184&lt;&gt;"",F184)</f>
        <v>Shorea robusta</v>
      </c>
    </row>
    <row r="185" spans="1:7" x14ac:dyDescent="0.3">
      <c r="A185" s="2">
        <v>90011</v>
      </c>
      <c r="B185" s="2">
        <v>202</v>
      </c>
      <c r="C185" s="9">
        <v>25.5</v>
      </c>
      <c r="D185" s="9">
        <v>22.553999999999998</v>
      </c>
      <c r="E185" s="9" t="s">
        <v>30</v>
      </c>
      <c r="F185" s="9" t="s">
        <v>31</v>
      </c>
      <c r="G185" t="str" cm="1">
        <f t="array" ref="G185">_xlfn.IFS(F185="",E185,F185&lt;&gt;"",F185)</f>
        <v>Shorea robusta</v>
      </c>
    </row>
    <row r="186" spans="1:7" x14ac:dyDescent="0.3">
      <c r="A186" s="2">
        <v>90011</v>
      </c>
      <c r="B186" s="2">
        <v>202</v>
      </c>
      <c r="C186" s="9">
        <v>26.1</v>
      </c>
      <c r="E186" s="9" t="s">
        <v>30</v>
      </c>
      <c r="F186" s="9" t="s">
        <v>31</v>
      </c>
      <c r="G186" t="str" cm="1">
        <f t="array" ref="G186">_xlfn.IFS(F186="",E186,F186&lt;&gt;"",F186)</f>
        <v>Shorea robusta</v>
      </c>
    </row>
    <row r="187" spans="1:7" x14ac:dyDescent="0.3">
      <c r="A187" s="2">
        <v>90011</v>
      </c>
      <c r="B187" s="2">
        <v>202</v>
      </c>
      <c r="C187" s="9">
        <v>11.1</v>
      </c>
      <c r="D187" s="9">
        <v>16.992000000000001</v>
      </c>
      <c r="E187" s="9" t="s">
        <v>19</v>
      </c>
      <c r="F187" s="9" t="s">
        <v>20</v>
      </c>
      <c r="G187" t="str" cm="1">
        <f t="array" ref="G187">_xlfn.IFS(F187="",E187,F187&lt;&gt;"",F187)</f>
        <v>Engelhardia spicata</v>
      </c>
    </row>
    <row r="188" spans="1:7" x14ac:dyDescent="0.3">
      <c r="A188" s="2">
        <v>90011</v>
      </c>
      <c r="B188" s="2">
        <v>202</v>
      </c>
      <c r="C188" s="9">
        <v>12.8</v>
      </c>
      <c r="E188" s="9" t="s">
        <v>30</v>
      </c>
      <c r="F188" s="9" t="s">
        <v>31</v>
      </c>
      <c r="G188" t="str" cm="1">
        <f t="array" ref="G188">_xlfn.IFS(F188="",E188,F188&lt;&gt;"",F188)</f>
        <v>Shorea robusta</v>
      </c>
    </row>
    <row r="189" spans="1:7" x14ac:dyDescent="0.3">
      <c r="A189" s="2">
        <v>90011</v>
      </c>
      <c r="B189" s="2">
        <v>202</v>
      </c>
      <c r="C189" s="9">
        <v>10.1</v>
      </c>
      <c r="E189" s="9" t="s">
        <v>4</v>
      </c>
      <c r="F189" s="9" t="s">
        <v>5</v>
      </c>
      <c r="G189" t="str" cm="1">
        <f t="array" ref="G189">_xlfn.IFS(F189="",E189,F189&lt;&gt;"",F189)</f>
        <v>Lagerstroemia parviflora</v>
      </c>
    </row>
    <row r="190" spans="1:7" x14ac:dyDescent="0.3">
      <c r="A190" s="2">
        <v>90011</v>
      </c>
      <c r="B190" s="2">
        <v>202</v>
      </c>
      <c r="C190" s="9">
        <v>32.799999999999997</v>
      </c>
      <c r="E190" s="9" t="s">
        <v>30</v>
      </c>
      <c r="F190" s="9" t="s">
        <v>31</v>
      </c>
      <c r="G190" t="str" cm="1">
        <f t="array" ref="G190">_xlfn.IFS(F190="",E190,F190&lt;&gt;"",F190)</f>
        <v>Shorea robusta</v>
      </c>
    </row>
    <row r="191" spans="1:7" x14ac:dyDescent="0.3">
      <c r="A191" s="2">
        <v>90011</v>
      </c>
      <c r="B191" s="2">
        <v>202</v>
      </c>
      <c r="C191" s="9">
        <v>14.6</v>
      </c>
      <c r="E191" s="9" t="s">
        <v>30</v>
      </c>
      <c r="F191" s="9" t="s">
        <v>31</v>
      </c>
      <c r="G191" t="str" cm="1">
        <f t="array" ref="G191">_xlfn.IFS(F191="",E191,F191&lt;&gt;"",F191)</f>
        <v>Shorea robusta</v>
      </c>
    </row>
    <row r="192" spans="1:7" x14ac:dyDescent="0.3">
      <c r="A192" s="2">
        <v>90011</v>
      </c>
      <c r="B192" s="2">
        <v>202</v>
      </c>
      <c r="C192" s="9">
        <v>23.8</v>
      </c>
      <c r="E192" s="9" t="s">
        <v>30</v>
      </c>
      <c r="F192" s="9" t="s">
        <v>31</v>
      </c>
      <c r="G192" t="str" cm="1">
        <f t="array" ref="G192">_xlfn.IFS(F192="",E192,F192&lt;&gt;"",F192)</f>
        <v>Shorea robusta</v>
      </c>
    </row>
    <row r="193" spans="1:7" x14ac:dyDescent="0.3">
      <c r="A193" s="2">
        <v>90011</v>
      </c>
      <c r="B193" s="2">
        <v>202</v>
      </c>
      <c r="C193" s="9">
        <v>10.199999999999999</v>
      </c>
      <c r="E193" s="9" t="s">
        <v>30</v>
      </c>
      <c r="F193" s="9" t="s">
        <v>31</v>
      </c>
      <c r="G193" t="str" cm="1">
        <f t="array" ref="G193">_xlfn.IFS(F193="",E193,F193&lt;&gt;"",F193)</f>
        <v>Shorea robusta</v>
      </c>
    </row>
    <row r="194" spans="1:7" x14ac:dyDescent="0.3">
      <c r="A194" s="2">
        <v>90011</v>
      </c>
      <c r="B194" s="2">
        <v>202</v>
      </c>
      <c r="C194" s="9">
        <v>23.1</v>
      </c>
      <c r="E194" s="9" t="s">
        <v>30</v>
      </c>
      <c r="F194" s="9" t="s">
        <v>31</v>
      </c>
      <c r="G194" t="str" cm="1">
        <f t="array" ref="G194">_xlfn.IFS(F194="",E194,F194&lt;&gt;"",F194)</f>
        <v>Shorea robusta</v>
      </c>
    </row>
    <row r="195" spans="1:7" x14ac:dyDescent="0.3">
      <c r="A195" s="2">
        <v>90011</v>
      </c>
      <c r="B195" s="2">
        <v>202</v>
      </c>
      <c r="C195" s="9">
        <v>19.899999999999999</v>
      </c>
      <c r="E195" s="9" t="s">
        <v>30</v>
      </c>
      <c r="F195" s="9" t="s">
        <v>31</v>
      </c>
      <c r="G195" t="str" cm="1">
        <f t="array" ref="G195">_xlfn.IFS(F195="",E195,F195&lt;&gt;"",F195)</f>
        <v>Shorea robusta</v>
      </c>
    </row>
    <row r="196" spans="1:7" x14ac:dyDescent="0.3">
      <c r="A196" s="2">
        <v>90011</v>
      </c>
      <c r="B196" s="2">
        <v>202</v>
      </c>
      <c r="C196" s="9">
        <v>11.2</v>
      </c>
      <c r="E196" s="9" t="s">
        <v>30</v>
      </c>
      <c r="F196" s="9" t="s">
        <v>31</v>
      </c>
      <c r="G196" t="str" cm="1">
        <f t="array" ref="G196">_xlfn.IFS(F196="",E196,F196&lt;&gt;"",F196)</f>
        <v>Shorea robusta</v>
      </c>
    </row>
    <row r="197" spans="1:7" x14ac:dyDescent="0.3">
      <c r="A197" s="2">
        <v>90011</v>
      </c>
      <c r="B197" s="2">
        <v>202</v>
      </c>
      <c r="C197" s="9">
        <v>22.3</v>
      </c>
      <c r="E197" s="9" t="s">
        <v>30</v>
      </c>
      <c r="F197" s="9" t="s">
        <v>31</v>
      </c>
      <c r="G197" t="str" cm="1">
        <f t="array" ref="G197">_xlfn.IFS(F197="",E197,F197&lt;&gt;"",F197)</f>
        <v>Shorea robusta</v>
      </c>
    </row>
    <row r="198" spans="1:7" x14ac:dyDescent="0.3">
      <c r="A198" s="2">
        <v>90011</v>
      </c>
      <c r="B198" s="2">
        <v>202</v>
      </c>
      <c r="C198" s="9">
        <v>13.3</v>
      </c>
      <c r="E198" s="9" t="s">
        <v>4</v>
      </c>
      <c r="F198" s="9" t="s">
        <v>5</v>
      </c>
      <c r="G198" t="str" cm="1">
        <f t="array" ref="G198">_xlfn.IFS(F198="",E198,F198&lt;&gt;"",F198)</f>
        <v>Lagerstroemia parviflora</v>
      </c>
    </row>
    <row r="199" spans="1:7" x14ac:dyDescent="0.3">
      <c r="A199" s="3">
        <v>90011</v>
      </c>
      <c r="B199" s="3">
        <v>202</v>
      </c>
      <c r="C199" s="10"/>
      <c r="D199" s="10"/>
      <c r="E199" s="10"/>
      <c r="F199" s="10"/>
      <c r="G199" cm="1">
        <f t="array" ref="G199">_xlfn.IFS(F199="",E199,F199&lt;&gt;"",F199)</f>
        <v>0</v>
      </c>
    </row>
    <row r="200" spans="1:7" x14ac:dyDescent="0.3">
      <c r="A200" s="2">
        <v>90015</v>
      </c>
      <c r="B200" s="2">
        <v>203</v>
      </c>
      <c r="C200" s="9">
        <v>20</v>
      </c>
      <c r="E200" s="9" t="s">
        <v>32</v>
      </c>
      <c r="F200" s="9" t="s">
        <v>33</v>
      </c>
      <c r="G200" t="str" cm="1">
        <f t="array" ref="G200">_xlfn.IFS(F200="",E200,F200&lt;&gt;"",F200)</f>
        <v>Rhododendron arboreum</v>
      </c>
    </row>
    <row r="201" spans="1:7" x14ac:dyDescent="0.3">
      <c r="A201" s="2">
        <v>90015</v>
      </c>
      <c r="B201" s="2">
        <v>203</v>
      </c>
      <c r="C201" s="9">
        <v>12</v>
      </c>
      <c r="E201" s="9" t="s">
        <v>32</v>
      </c>
      <c r="F201" s="9" t="s">
        <v>33</v>
      </c>
      <c r="G201" t="str" cm="1">
        <f t="array" ref="G201">_xlfn.IFS(F201="",E201,F201&lt;&gt;"",F201)</f>
        <v>Rhododendron arboreum</v>
      </c>
    </row>
    <row r="202" spans="1:7" x14ac:dyDescent="0.3">
      <c r="A202" s="2">
        <v>90015</v>
      </c>
      <c r="B202" s="2">
        <v>203</v>
      </c>
      <c r="C202" s="9">
        <v>10.8</v>
      </c>
      <c r="E202" s="9" t="s">
        <v>32</v>
      </c>
      <c r="F202" s="9" t="s">
        <v>33</v>
      </c>
      <c r="G202" t="str" cm="1">
        <f t="array" ref="G202">_xlfn.IFS(F202="",E202,F202&lt;&gt;"",F202)</f>
        <v>Rhododendron arboreum</v>
      </c>
    </row>
    <row r="203" spans="1:7" x14ac:dyDescent="0.3">
      <c r="A203" s="2">
        <v>90015</v>
      </c>
      <c r="B203" s="2">
        <v>203</v>
      </c>
      <c r="C203" s="9">
        <v>23.5</v>
      </c>
      <c r="E203" s="9" t="s">
        <v>32</v>
      </c>
      <c r="F203" s="9" t="s">
        <v>33</v>
      </c>
      <c r="G203" t="str" cm="1">
        <f t="array" ref="G203">_xlfn.IFS(F203="",E203,F203&lt;&gt;"",F203)</f>
        <v>Rhododendron arboreum</v>
      </c>
    </row>
    <row r="204" spans="1:7" x14ac:dyDescent="0.3">
      <c r="A204" s="2">
        <v>90015</v>
      </c>
      <c r="B204" s="2">
        <v>203</v>
      </c>
      <c r="C204" s="9">
        <v>24.3</v>
      </c>
      <c r="E204" s="9" t="s">
        <v>32</v>
      </c>
      <c r="F204" s="9" t="s">
        <v>33</v>
      </c>
      <c r="G204" t="str" cm="1">
        <f t="array" ref="G204">_xlfn.IFS(F204="",E204,F204&lt;&gt;"",F204)</f>
        <v>Rhododendron arboreum</v>
      </c>
    </row>
    <row r="205" spans="1:7" x14ac:dyDescent="0.3">
      <c r="A205" s="2">
        <v>90015</v>
      </c>
      <c r="B205" s="2">
        <v>203</v>
      </c>
      <c r="C205" s="9">
        <v>26.2</v>
      </c>
      <c r="E205" s="9" t="s">
        <v>32</v>
      </c>
      <c r="F205" s="9" t="s">
        <v>33</v>
      </c>
      <c r="G205" t="str" cm="1">
        <f t="array" ref="G205">_xlfn.IFS(F205="",E205,F205&lt;&gt;"",F205)</f>
        <v>Rhododendron arboreum</v>
      </c>
    </row>
    <row r="206" spans="1:7" x14ac:dyDescent="0.3">
      <c r="A206" s="2">
        <v>90015</v>
      </c>
      <c r="B206" s="2">
        <v>203</v>
      </c>
      <c r="C206" s="9">
        <v>19.2</v>
      </c>
      <c r="E206" s="9" t="s">
        <v>32</v>
      </c>
      <c r="F206" s="9" t="s">
        <v>33</v>
      </c>
      <c r="G206" t="str" cm="1">
        <f t="array" ref="G206">_xlfn.IFS(F206="",E206,F206&lt;&gt;"",F206)</f>
        <v>Rhododendron arboreum</v>
      </c>
    </row>
    <row r="207" spans="1:7" x14ac:dyDescent="0.3">
      <c r="A207" s="2">
        <v>90015</v>
      </c>
      <c r="B207" s="2">
        <v>203</v>
      </c>
      <c r="C207" s="9">
        <v>14.6</v>
      </c>
      <c r="D207" s="9">
        <v>13.321</v>
      </c>
      <c r="E207" s="9" t="s">
        <v>32</v>
      </c>
      <c r="F207" s="9" t="s">
        <v>33</v>
      </c>
      <c r="G207" t="str" cm="1">
        <f t="array" ref="G207">_xlfn.IFS(F207="",E207,F207&lt;&gt;"",F207)</f>
        <v>Rhododendron arboreum</v>
      </c>
    </row>
    <row r="208" spans="1:7" x14ac:dyDescent="0.3">
      <c r="A208" s="2">
        <v>90015</v>
      </c>
      <c r="B208" s="2">
        <v>203</v>
      </c>
      <c r="C208" s="9">
        <v>10.9</v>
      </c>
      <c r="E208" s="9" t="s">
        <v>32</v>
      </c>
      <c r="F208" s="9" t="s">
        <v>33</v>
      </c>
      <c r="G208" t="str" cm="1">
        <f t="array" ref="G208">_xlfn.IFS(F208="",E208,F208&lt;&gt;"",F208)</f>
        <v>Rhododendron arboreum</v>
      </c>
    </row>
    <row r="209" spans="1:7" x14ac:dyDescent="0.3">
      <c r="A209" s="2">
        <v>90015</v>
      </c>
      <c r="B209" s="2">
        <v>203</v>
      </c>
      <c r="C209" s="9">
        <v>10.199999999999999</v>
      </c>
      <c r="E209" s="9" t="s">
        <v>32</v>
      </c>
      <c r="F209" s="9" t="s">
        <v>33</v>
      </c>
      <c r="G209" t="str" cm="1">
        <f t="array" ref="G209">_xlfn.IFS(F209="",E209,F209&lt;&gt;"",F209)</f>
        <v>Rhododendron arboreum</v>
      </c>
    </row>
    <row r="210" spans="1:7" x14ac:dyDescent="0.3">
      <c r="A210" s="2">
        <v>90015</v>
      </c>
      <c r="B210" s="2">
        <v>203</v>
      </c>
      <c r="C210" s="9">
        <v>26.4</v>
      </c>
      <c r="E210" s="9" t="s">
        <v>32</v>
      </c>
      <c r="F210" s="9" t="s">
        <v>33</v>
      </c>
      <c r="G210" t="str" cm="1">
        <f t="array" ref="G210">_xlfn.IFS(F210="",E210,F210&lt;&gt;"",F210)</f>
        <v>Rhododendron arboreum</v>
      </c>
    </row>
    <row r="211" spans="1:7" x14ac:dyDescent="0.3">
      <c r="A211" s="2">
        <v>90015</v>
      </c>
      <c r="B211" s="2">
        <v>203</v>
      </c>
      <c r="C211" s="9">
        <v>44.2</v>
      </c>
      <c r="E211" s="9" t="s">
        <v>32</v>
      </c>
      <c r="F211" s="9" t="s">
        <v>33</v>
      </c>
      <c r="G211" t="str" cm="1">
        <f t="array" ref="G211">_xlfn.IFS(F211="",E211,F211&lt;&gt;"",F211)</f>
        <v>Rhododendron arboreum</v>
      </c>
    </row>
    <row r="212" spans="1:7" x14ac:dyDescent="0.3">
      <c r="A212" s="2">
        <v>90015</v>
      </c>
      <c r="B212" s="2">
        <v>203</v>
      </c>
      <c r="C212" s="9">
        <v>47.2</v>
      </c>
      <c r="E212" s="9" t="s">
        <v>32</v>
      </c>
      <c r="F212" s="9" t="s">
        <v>33</v>
      </c>
      <c r="G212" t="str" cm="1">
        <f t="array" ref="G212">_xlfn.IFS(F212="",E212,F212&lt;&gt;"",F212)</f>
        <v>Rhododendron arboreum</v>
      </c>
    </row>
    <row r="213" spans="1:7" x14ac:dyDescent="0.3">
      <c r="A213" s="2">
        <v>90015</v>
      </c>
      <c r="B213" s="2">
        <v>203</v>
      </c>
      <c r="C213" s="9">
        <v>26.2</v>
      </c>
      <c r="E213" s="9" t="s">
        <v>32</v>
      </c>
      <c r="F213" s="9" t="s">
        <v>33</v>
      </c>
      <c r="G213" t="str" cm="1">
        <f t="array" ref="G213">_xlfn.IFS(F213="",E213,F213&lt;&gt;"",F213)</f>
        <v>Rhododendron arboreum</v>
      </c>
    </row>
    <row r="214" spans="1:7" x14ac:dyDescent="0.3">
      <c r="A214" s="2">
        <v>90015</v>
      </c>
      <c r="B214" s="2">
        <v>203</v>
      </c>
      <c r="C214" s="9">
        <v>22.1</v>
      </c>
      <c r="E214" s="9" t="s">
        <v>32</v>
      </c>
      <c r="F214" s="9" t="s">
        <v>33</v>
      </c>
      <c r="G214" t="str" cm="1">
        <f t="array" ref="G214">_xlfn.IFS(F214="",E214,F214&lt;&gt;"",F214)</f>
        <v>Rhododendron arboreum</v>
      </c>
    </row>
    <row r="215" spans="1:7" x14ac:dyDescent="0.3">
      <c r="A215" s="2">
        <v>90015</v>
      </c>
      <c r="B215" s="2">
        <v>203</v>
      </c>
      <c r="C215" s="9">
        <v>19.600000000000001</v>
      </c>
      <c r="E215" s="9" t="s">
        <v>32</v>
      </c>
      <c r="F215" s="9" t="s">
        <v>33</v>
      </c>
      <c r="G215" t="str" cm="1">
        <f t="array" ref="G215">_xlfn.IFS(F215="",E215,F215&lt;&gt;"",F215)</f>
        <v>Rhododendron arboreum</v>
      </c>
    </row>
    <row r="216" spans="1:7" x14ac:dyDescent="0.3">
      <c r="A216" s="2">
        <v>90015</v>
      </c>
      <c r="B216" s="2">
        <v>203</v>
      </c>
      <c r="C216" s="9">
        <v>14.8</v>
      </c>
      <c r="E216" s="9" t="s">
        <v>32</v>
      </c>
      <c r="F216" s="9" t="s">
        <v>33</v>
      </c>
      <c r="G216" t="str" cm="1">
        <f t="array" ref="G216">_xlfn.IFS(F216="",E216,F216&lt;&gt;"",F216)</f>
        <v>Rhododendron arboreum</v>
      </c>
    </row>
    <row r="217" spans="1:7" x14ac:dyDescent="0.3">
      <c r="A217" s="2">
        <v>90015</v>
      </c>
      <c r="B217" s="2">
        <v>203</v>
      </c>
      <c r="C217" s="9">
        <v>10.6</v>
      </c>
      <c r="E217" s="9" t="s">
        <v>32</v>
      </c>
      <c r="F217" s="9" t="s">
        <v>33</v>
      </c>
      <c r="G217" t="str" cm="1">
        <f t="array" ref="G217">_xlfn.IFS(F217="",E217,F217&lt;&gt;"",F217)</f>
        <v>Rhododendron arboreum</v>
      </c>
    </row>
    <row r="218" spans="1:7" x14ac:dyDescent="0.3">
      <c r="A218" s="2">
        <v>90015</v>
      </c>
      <c r="B218" s="2">
        <v>203</v>
      </c>
      <c r="C218" s="9">
        <v>18.2</v>
      </c>
      <c r="E218" s="9" t="s">
        <v>32</v>
      </c>
      <c r="F218" s="9" t="s">
        <v>33</v>
      </c>
      <c r="G218" t="str" cm="1">
        <f t="array" ref="G218">_xlfn.IFS(F218="",E218,F218&lt;&gt;"",F218)</f>
        <v>Rhododendron arboreum</v>
      </c>
    </row>
    <row r="219" spans="1:7" x14ac:dyDescent="0.3">
      <c r="A219" s="2">
        <v>90015</v>
      </c>
      <c r="B219" s="2">
        <v>203</v>
      </c>
      <c r="C219" s="9">
        <v>17.100000000000001</v>
      </c>
      <c r="E219" s="9" t="s">
        <v>32</v>
      </c>
      <c r="F219" s="9" t="s">
        <v>33</v>
      </c>
      <c r="G219" t="str" cm="1">
        <f t="array" ref="G219">_xlfn.IFS(F219="",E219,F219&lt;&gt;"",F219)</f>
        <v>Rhododendron arboreum</v>
      </c>
    </row>
    <row r="220" spans="1:7" x14ac:dyDescent="0.3">
      <c r="A220" s="2">
        <v>90015</v>
      </c>
      <c r="B220" s="2">
        <v>203</v>
      </c>
      <c r="C220" s="9">
        <v>17.8</v>
      </c>
      <c r="E220" s="9" t="s">
        <v>32</v>
      </c>
      <c r="F220" s="9" t="s">
        <v>33</v>
      </c>
      <c r="G220" t="str" cm="1">
        <f t="array" ref="G220">_xlfn.IFS(F220="",E220,F220&lt;&gt;"",F220)</f>
        <v>Rhododendron arboreum</v>
      </c>
    </row>
    <row r="221" spans="1:7" x14ac:dyDescent="0.3">
      <c r="A221" s="2">
        <v>90015</v>
      </c>
      <c r="B221" s="2">
        <v>203</v>
      </c>
      <c r="C221" s="9">
        <v>14.2</v>
      </c>
      <c r="E221" s="9" t="s">
        <v>32</v>
      </c>
      <c r="F221" s="9" t="s">
        <v>33</v>
      </c>
      <c r="G221" t="str" cm="1">
        <f t="array" ref="G221">_xlfn.IFS(F221="",E221,F221&lt;&gt;"",F221)</f>
        <v>Rhododendron arboreum</v>
      </c>
    </row>
    <row r="222" spans="1:7" x14ac:dyDescent="0.3">
      <c r="A222" s="2">
        <v>90015</v>
      </c>
      <c r="B222" s="2">
        <v>203</v>
      </c>
      <c r="C222" s="9">
        <v>19.600000000000001</v>
      </c>
      <c r="E222" s="9" t="s">
        <v>32</v>
      </c>
      <c r="F222" s="9" t="s">
        <v>33</v>
      </c>
      <c r="G222" t="str" cm="1">
        <f t="array" ref="G222">_xlfn.IFS(F222="",E222,F222&lt;&gt;"",F222)</f>
        <v>Rhododendron arboreum</v>
      </c>
    </row>
    <row r="223" spans="1:7" x14ac:dyDescent="0.3">
      <c r="A223" s="2">
        <v>90015</v>
      </c>
      <c r="B223" s="2">
        <v>203</v>
      </c>
      <c r="C223" s="9">
        <v>15.5</v>
      </c>
      <c r="E223" s="9" t="s">
        <v>32</v>
      </c>
      <c r="F223" s="9" t="s">
        <v>33</v>
      </c>
      <c r="G223" t="str" cm="1">
        <f t="array" ref="G223">_xlfn.IFS(F223="",E223,F223&lt;&gt;"",F223)</f>
        <v>Rhododendron arboreum</v>
      </c>
    </row>
    <row r="224" spans="1:7" x14ac:dyDescent="0.3">
      <c r="A224" s="2">
        <v>90015</v>
      </c>
      <c r="B224" s="2">
        <v>203</v>
      </c>
      <c r="C224" s="9">
        <v>16.399999999999999</v>
      </c>
      <c r="E224" s="9" t="s">
        <v>32</v>
      </c>
      <c r="F224" s="9" t="s">
        <v>33</v>
      </c>
      <c r="G224" t="str" cm="1">
        <f t="array" ref="G224">_xlfn.IFS(F224="",E224,F224&lt;&gt;"",F224)</f>
        <v>Rhododendron arboreum</v>
      </c>
    </row>
    <row r="225" spans="1:7" x14ac:dyDescent="0.3">
      <c r="A225" s="2">
        <v>90015</v>
      </c>
      <c r="B225" s="2">
        <v>203</v>
      </c>
      <c r="C225" s="9">
        <v>26.1</v>
      </c>
      <c r="D225" s="9">
        <v>11.545999999999999</v>
      </c>
      <c r="E225" s="9" t="s">
        <v>32</v>
      </c>
      <c r="F225" s="9" t="s">
        <v>33</v>
      </c>
      <c r="G225" t="str" cm="1">
        <f t="array" ref="G225">_xlfn.IFS(F225="",E225,F225&lt;&gt;"",F225)</f>
        <v>Rhododendron arboreum</v>
      </c>
    </row>
    <row r="226" spans="1:7" x14ac:dyDescent="0.3">
      <c r="A226" s="2">
        <v>90015</v>
      </c>
      <c r="B226" s="2">
        <v>203</v>
      </c>
      <c r="C226" s="9">
        <v>10.8</v>
      </c>
      <c r="E226" s="9" t="s">
        <v>32</v>
      </c>
      <c r="F226" s="9" t="s">
        <v>33</v>
      </c>
      <c r="G226" t="str" cm="1">
        <f t="array" ref="G226">_xlfn.IFS(F226="",E226,F226&lt;&gt;"",F226)</f>
        <v>Rhododendron arboreum</v>
      </c>
    </row>
    <row r="227" spans="1:7" x14ac:dyDescent="0.3">
      <c r="A227" s="2">
        <v>90015</v>
      </c>
      <c r="B227" s="2">
        <v>203</v>
      </c>
      <c r="C227" s="9">
        <v>18.5</v>
      </c>
      <c r="E227" s="9" t="s">
        <v>32</v>
      </c>
      <c r="F227" s="9" t="s">
        <v>33</v>
      </c>
      <c r="G227" t="str" cm="1">
        <f t="array" ref="G227">_xlfn.IFS(F227="",E227,F227&lt;&gt;"",F227)</f>
        <v>Rhododendron arboreum</v>
      </c>
    </row>
    <row r="228" spans="1:7" x14ac:dyDescent="0.3">
      <c r="A228" s="2">
        <v>90015</v>
      </c>
      <c r="B228" s="2">
        <v>203</v>
      </c>
      <c r="C228" s="9">
        <v>18.600000000000001</v>
      </c>
      <c r="E228" s="9" t="s">
        <v>32</v>
      </c>
      <c r="F228" s="9" t="s">
        <v>33</v>
      </c>
      <c r="G228" t="str" cm="1">
        <f t="array" ref="G228">_xlfn.IFS(F228="",E228,F228&lt;&gt;"",F228)</f>
        <v>Rhododendron arboreum</v>
      </c>
    </row>
    <row r="229" spans="1:7" x14ac:dyDescent="0.3">
      <c r="A229" s="2">
        <v>90015</v>
      </c>
      <c r="B229" s="2">
        <v>203</v>
      </c>
      <c r="C229" s="9">
        <v>7</v>
      </c>
      <c r="E229" s="9" t="s">
        <v>32</v>
      </c>
      <c r="F229" s="9" t="s">
        <v>33</v>
      </c>
      <c r="G229" t="str" cm="1">
        <f t="array" ref="G229">_xlfn.IFS(F229="",E229,F229&lt;&gt;"",F229)</f>
        <v>Rhododendron arboreum</v>
      </c>
    </row>
    <row r="230" spans="1:7" x14ac:dyDescent="0.3">
      <c r="A230" s="2">
        <v>90015</v>
      </c>
      <c r="B230" s="2">
        <v>203</v>
      </c>
      <c r="C230" s="9">
        <v>21.1</v>
      </c>
      <c r="E230" s="9" t="s">
        <v>32</v>
      </c>
      <c r="F230" s="9" t="s">
        <v>33</v>
      </c>
      <c r="G230" t="str" cm="1">
        <f t="array" ref="G230">_xlfn.IFS(F230="",E230,F230&lt;&gt;"",F230)</f>
        <v>Rhododendron arboreum</v>
      </c>
    </row>
    <row r="231" spans="1:7" x14ac:dyDescent="0.3">
      <c r="A231" s="2">
        <v>90015</v>
      </c>
      <c r="B231" s="2">
        <v>203</v>
      </c>
      <c r="C231" s="9">
        <v>15.3</v>
      </c>
      <c r="E231" s="9" t="s">
        <v>32</v>
      </c>
      <c r="F231" s="9" t="s">
        <v>33</v>
      </c>
      <c r="G231" t="str" cm="1">
        <f t="array" ref="G231">_xlfn.IFS(F231="",E231,F231&lt;&gt;"",F231)</f>
        <v>Rhododendron arboreum</v>
      </c>
    </row>
    <row r="232" spans="1:7" x14ac:dyDescent="0.3">
      <c r="A232" s="2">
        <v>90015</v>
      </c>
      <c r="B232" s="2">
        <v>203</v>
      </c>
      <c r="C232" s="9">
        <v>18.5</v>
      </c>
      <c r="E232" s="9" t="s">
        <v>32</v>
      </c>
      <c r="F232" s="9" t="s">
        <v>33</v>
      </c>
      <c r="G232" t="str" cm="1">
        <f t="array" ref="G232">_xlfn.IFS(F232="",E232,F232&lt;&gt;"",F232)</f>
        <v>Rhododendron arboreum</v>
      </c>
    </row>
    <row r="233" spans="1:7" x14ac:dyDescent="0.3">
      <c r="A233" s="2">
        <v>90015</v>
      </c>
      <c r="B233" s="2">
        <v>203</v>
      </c>
      <c r="C233" s="9">
        <v>18.100000000000001</v>
      </c>
      <c r="E233" s="9" t="s">
        <v>32</v>
      </c>
      <c r="F233" s="9" t="s">
        <v>33</v>
      </c>
      <c r="G233" t="str" cm="1">
        <f t="array" ref="G233">_xlfn.IFS(F233="",E233,F233&lt;&gt;"",F233)</f>
        <v>Rhododendron arboreum</v>
      </c>
    </row>
    <row r="234" spans="1:7" x14ac:dyDescent="0.3">
      <c r="A234" s="2">
        <v>90015</v>
      </c>
      <c r="B234" s="2">
        <v>203</v>
      </c>
      <c r="C234" s="9">
        <v>12.2</v>
      </c>
      <c r="E234" s="9" t="s">
        <v>32</v>
      </c>
      <c r="F234" s="9" t="s">
        <v>33</v>
      </c>
      <c r="G234" t="str" cm="1">
        <f t="array" ref="G234">_xlfn.IFS(F234="",E234,F234&lt;&gt;"",F234)</f>
        <v>Rhododendron arboreum</v>
      </c>
    </row>
    <row r="235" spans="1:7" x14ac:dyDescent="0.3">
      <c r="A235" s="2">
        <v>90015</v>
      </c>
      <c r="B235" s="2">
        <v>203</v>
      </c>
      <c r="C235" s="9">
        <v>23.1</v>
      </c>
      <c r="E235" s="9" t="s">
        <v>32</v>
      </c>
      <c r="F235" s="9" t="s">
        <v>33</v>
      </c>
      <c r="G235" t="str" cm="1">
        <f t="array" ref="G235">_xlfn.IFS(F235="",E235,F235&lt;&gt;"",F235)</f>
        <v>Rhododendron arboreum</v>
      </c>
    </row>
    <row r="236" spans="1:7" x14ac:dyDescent="0.3">
      <c r="A236" s="2">
        <v>90015</v>
      </c>
      <c r="B236" s="2">
        <v>203</v>
      </c>
      <c r="C236" s="9">
        <v>22.2</v>
      </c>
      <c r="E236" s="9" t="s">
        <v>32</v>
      </c>
      <c r="F236" s="9" t="s">
        <v>33</v>
      </c>
      <c r="G236" t="str" cm="1">
        <f t="array" ref="G236">_xlfn.IFS(F236="",E236,F236&lt;&gt;"",F236)</f>
        <v>Rhododendron arboreum</v>
      </c>
    </row>
    <row r="237" spans="1:7" x14ac:dyDescent="0.3">
      <c r="A237" s="2">
        <v>90015</v>
      </c>
      <c r="B237" s="2">
        <v>203</v>
      </c>
      <c r="C237" s="9">
        <v>15.1</v>
      </c>
      <c r="D237" s="9">
        <v>9.2080000000000002</v>
      </c>
      <c r="E237" s="9" t="s">
        <v>32</v>
      </c>
      <c r="F237" s="9" t="s">
        <v>33</v>
      </c>
      <c r="G237" t="str" cm="1">
        <f t="array" ref="G237">_xlfn.IFS(F237="",E237,F237&lt;&gt;"",F237)</f>
        <v>Rhododendron arboreum</v>
      </c>
    </row>
    <row r="238" spans="1:7" x14ac:dyDescent="0.3">
      <c r="A238" s="2">
        <v>90015</v>
      </c>
      <c r="B238" s="2">
        <v>203</v>
      </c>
      <c r="C238" s="9">
        <v>29.6</v>
      </c>
      <c r="E238" s="9" t="s">
        <v>32</v>
      </c>
      <c r="F238" s="9" t="s">
        <v>33</v>
      </c>
      <c r="G238" t="str" cm="1">
        <f t="array" ref="G238">_xlfn.IFS(F238="",E238,F238&lt;&gt;"",F238)</f>
        <v>Rhododendron arboreum</v>
      </c>
    </row>
    <row r="239" spans="1:7" x14ac:dyDescent="0.3">
      <c r="A239" s="2">
        <v>90015</v>
      </c>
      <c r="B239" s="2">
        <v>203</v>
      </c>
      <c r="C239" s="9">
        <v>19.3</v>
      </c>
      <c r="E239" s="9" t="s">
        <v>32</v>
      </c>
      <c r="F239" s="9" t="s">
        <v>33</v>
      </c>
      <c r="G239" t="str" cm="1">
        <f t="array" ref="G239">_xlfn.IFS(F239="",E239,F239&lt;&gt;"",F239)</f>
        <v>Rhododendron arboreum</v>
      </c>
    </row>
    <row r="240" spans="1:7" x14ac:dyDescent="0.3">
      <c r="A240" s="2">
        <v>90015</v>
      </c>
      <c r="B240" s="2">
        <v>203</v>
      </c>
      <c r="C240" s="9">
        <v>16.7</v>
      </c>
      <c r="E240" s="9" t="s">
        <v>32</v>
      </c>
      <c r="F240" s="9" t="s">
        <v>33</v>
      </c>
      <c r="G240" t="str" cm="1">
        <f t="array" ref="G240">_xlfn.IFS(F240="",E240,F240&lt;&gt;"",F240)</f>
        <v>Rhododendron arboreum</v>
      </c>
    </row>
    <row r="241" spans="1:7" x14ac:dyDescent="0.3">
      <c r="A241" s="2">
        <v>90015</v>
      </c>
      <c r="B241" s="2">
        <v>203</v>
      </c>
      <c r="C241" s="9">
        <v>16.7</v>
      </c>
      <c r="D241" s="9">
        <v>10.0672</v>
      </c>
      <c r="E241" s="9" t="s">
        <v>32</v>
      </c>
      <c r="F241" s="9" t="s">
        <v>33</v>
      </c>
      <c r="G241" t="str" cm="1">
        <f t="array" ref="G241">_xlfn.IFS(F241="",E241,F241&lt;&gt;"",F241)</f>
        <v>Rhododendron arboreum</v>
      </c>
    </row>
    <row r="242" spans="1:7" x14ac:dyDescent="0.3">
      <c r="A242" s="2">
        <v>90015</v>
      </c>
      <c r="B242" s="2">
        <v>203</v>
      </c>
      <c r="C242" s="9">
        <v>12.8</v>
      </c>
      <c r="E242" s="9" t="s">
        <v>32</v>
      </c>
      <c r="F242" s="9" t="s">
        <v>33</v>
      </c>
      <c r="G242" t="str" cm="1">
        <f t="array" ref="G242">_xlfn.IFS(F242="",E242,F242&lt;&gt;"",F242)</f>
        <v>Rhododendron arboreum</v>
      </c>
    </row>
    <row r="243" spans="1:7" x14ac:dyDescent="0.3">
      <c r="A243" s="2">
        <v>90015</v>
      </c>
      <c r="B243" s="2">
        <v>203</v>
      </c>
      <c r="C243" s="9">
        <v>16.2</v>
      </c>
      <c r="E243" s="9" t="s">
        <v>32</v>
      </c>
      <c r="F243" s="9" t="s">
        <v>33</v>
      </c>
      <c r="G243" t="str" cm="1">
        <f t="array" ref="G243">_xlfn.IFS(F243="",E243,F243&lt;&gt;"",F243)</f>
        <v>Rhododendron arboreum</v>
      </c>
    </row>
    <row r="244" spans="1:7" x14ac:dyDescent="0.3">
      <c r="A244" s="2">
        <v>90015</v>
      </c>
      <c r="B244" s="2">
        <v>203</v>
      </c>
      <c r="C244" s="9">
        <v>12.4</v>
      </c>
      <c r="E244" s="9" t="s">
        <v>32</v>
      </c>
      <c r="F244" s="9" t="s">
        <v>33</v>
      </c>
      <c r="G244" t="str" cm="1">
        <f t="array" ref="G244">_xlfn.IFS(F244="",E244,F244&lt;&gt;"",F244)</f>
        <v>Rhododendron arboreum</v>
      </c>
    </row>
    <row r="245" spans="1:7" x14ac:dyDescent="0.3">
      <c r="A245" s="2">
        <v>90015</v>
      </c>
      <c r="B245" s="2">
        <v>203</v>
      </c>
      <c r="C245" s="9">
        <v>10</v>
      </c>
      <c r="D245" s="9">
        <v>10.108000000000001</v>
      </c>
      <c r="E245" s="9" t="s">
        <v>32</v>
      </c>
      <c r="F245" s="9" t="s">
        <v>33</v>
      </c>
      <c r="G245" t="str" cm="1">
        <f t="array" ref="G245">_xlfn.IFS(F245="",E245,F245&lt;&gt;"",F245)</f>
        <v>Rhododendron arboreum</v>
      </c>
    </row>
    <row r="246" spans="1:7" x14ac:dyDescent="0.3">
      <c r="A246" s="2">
        <v>90015</v>
      </c>
      <c r="B246" s="2">
        <v>203</v>
      </c>
      <c r="C246" s="9">
        <v>10.199999999999999</v>
      </c>
      <c r="E246" s="9" t="s">
        <v>32</v>
      </c>
      <c r="F246" s="9" t="s">
        <v>33</v>
      </c>
      <c r="G246" t="str" cm="1">
        <f t="array" ref="G246">_xlfn.IFS(F246="",E246,F246&lt;&gt;"",F246)</f>
        <v>Rhododendron arboreum</v>
      </c>
    </row>
    <row r="247" spans="1:7" x14ac:dyDescent="0.3">
      <c r="A247" s="2">
        <v>90015</v>
      </c>
      <c r="B247" s="2">
        <v>203</v>
      </c>
      <c r="C247" s="9">
        <v>13.2</v>
      </c>
      <c r="E247" s="9" t="s">
        <v>32</v>
      </c>
      <c r="F247" s="9" t="s">
        <v>33</v>
      </c>
      <c r="G247" t="str" cm="1">
        <f t="array" ref="G247">_xlfn.IFS(F247="",E247,F247&lt;&gt;"",F247)</f>
        <v>Rhododendron arboreum</v>
      </c>
    </row>
    <row r="248" spans="1:7" x14ac:dyDescent="0.3">
      <c r="A248" s="2">
        <v>90015</v>
      </c>
      <c r="B248" s="2">
        <v>203</v>
      </c>
      <c r="C248" s="9">
        <v>16.8</v>
      </c>
      <c r="E248" s="9" t="s">
        <v>32</v>
      </c>
      <c r="F248" s="9" t="s">
        <v>33</v>
      </c>
      <c r="G248" t="str" cm="1">
        <f t="array" ref="G248">_xlfn.IFS(F248="",E248,F248&lt;&gt;"",F248)</f>
        <v>Rhododendron arboreum</v>
      </c>
    </row>
    <row r="249" spans="1:7" x14ac:dyDescent="0.3">
      <c r="A249" s="2">
        <v>90015</v>
      </c>
      <c r="B249" s="2">
        <v>203</v>
      </c>
      <c r="C249" s="9">
        <v>24.5</v>
      </c>
      <c r="D249" s="9">
        <v>9.2720000000000002</v>
      </c>
      <c r="E249" s="9" t="s">
        <v>32</v>
      </c>
      <c r="F249" s="9" t="s">
        <v>33</v>
      </c>
      <c r="G249" t="str" cm="1">
        <f t="array" ref="G249">_xlfn.IFS(F249="",E249,F249&lt;&gt;"",F249)</f>
        <v>Rhododendron arboreum</v>
      </c>
    </row>
    <row r="250" spans="1:7" x14ac:dyDescent="0.3">
      <c r="A250" s="2">
        <v>90015</v>
      </c>
      <c r="B250" s="2">
        <v>203</v>
      </c>
      <c r="C250" s="9">
        <v>11.5</v>
      </c>
      <c r="E250" s="9" t="s">
        <v>32</v>
      </c>
      <c r="F250" s="9" t="s">
        <v>33</v>
      </c>
      <c r="G250" t="str" cm="1">
        <f t="array" ref="G250">_xlfn.IFS(F250="",E250,F250&lt;&gt;"",F250)</f>
        <v>Rhododendron arboreum</v>
      </c>
    </row>
    <row r="251" spans="1:7" x14ac:dyDescent="0.3">
      <c r="A251" s="2">
        <v>90015</v>
      </c>
      <c r="B251" s="2">
        <v>203</v>
      </c>
      <c r="C251" s="9">
        <v>14.4</v>
      </c>
      <c r="E251" s="9" t="s">
        <v>32</v>
      </c>
      <c r="F251" s="9" t="s">
        <v>33</v>
      </c>
      <c r="G251" t="str" cm="1">
        <f t="array" ref="G251">_xlfn.IFS(F251="",E251,F251&lt;&gt;"",F251)</f>
        <v>Rhododendron arboreum</v>
      </c>
    </row>
    <row r="252" spans="1:7" x14ac:dyDescent="0.3">
      <c r="A252" s="2">
        <v>90015</v>
      </c>
      <c r="B252" s="2">
        <v>203</v>
      </c>
      <c r="C252" s="9">
        <v>24</v>
      </c>
      <c r="E252" s="9" t="s">
        <v>32</v>
      </c>
      <c r="F252" s="9" t="s">
        <v>33</v>
      </c>
      <c r="G252" t="str" cm="1">
        <f t="array" ref="G252">_xlfn.IFS(F252="",E252,F252&lt;&gt;"",F252)</f>
        <v>Rhododendron arboreum</v>
      </c>
    </row>
    <row r="253" spans="1:7" x14ac:dyDescent="0.3">
      <c r="A253" s="2">
        <v>90015</v>
      </c>
      <c r="B253" s="2">
        <v>203</v>
      </c>
      <c r="C253" s="9">
        <v>21.1</v>
      </c>
      <c r="E253" s="9" t="s">
        <v>32</v>
      </c>
      <c r="F253" s="9" t="s">
        <v>33</v>
      </c>
      <c r="G253" t="str" cm="1">
        <f t="array" ref="G253">_xlfn.IFS(F253="",E253,F253&lt;&gt;"",F253)</f>
        <v>Rhododendron arboreum</v>
      </c>
    </row>
    <row r="254" spans="1:7" x14ac:dyDescent="0.3">
      <c r="A254" s="2">
        <v>90015</v>
      </c>
      <c r="B254" s="2">
        <v>203</v>
      </c>
      <c r="C254" s="9">
        <v>8.6</v>
      </c>
      <c r="E254" s="9" t="s">
        <v>32</v>
      </c>
      <c r="F254" s="9" t="s">
        <v>33</v>
      </c>
      <c r="G254" t="str" cm="1">
        <f t="array" ref="G254">_xlfn.IFS(F254="",E254,F254&lt;&gt;"",F254)</f>
        <v>Rhododendron arboreum</v>
      </c>
    </row>
    <row r="255" spans="1:7" x14ac:dyDescent="0.3">
      <c r="A255" s="2">
        <v>90015</v>
      </c>
      <c r="B255" s="2">
        <v>203</v>
      </c>
      <c r="C255" s="9">
        <v>11.4</v>
      </c>
      <c r="E255" s="9" t="s">
        <v>32</v>
      </c>
      <c r="F255" s="9" t="s">
        <v>33</v>
      </c>
      <c r="G255" t="str" cm="1">
        <f t="array" ref="G255">_xlfn.IFS(F255="",E255,F255&lt;&gt;"",F255)</f>
        <v>Rhododendron arboreum</v>
      </c>
    </row>
    <row r="256" spans="1:7" x14ac:dyDescent="0.3">
      <c r="A256" s="2">
        <v>90015</v>
      </c>
      <c r="B256" s="2">
        <v>203</v>
      </c>
      <c r="C256" s="9">
        <v>13.5</v>
      </c>
      <c r="E256" s="9" t="s">
        <v>32</v>
      </c>
      <c r="F256" s="9" t="s">
        <v>33</v>
      </c>
      <c r="G256" t="str" cm="1">
        <f t="array" ref="G256">_xlfn.IFS(F256="",E256,F256&lt;&gt;"",F256)</f>
        <v>Rhododendron arboreum</v>
      </c>
    </row>
    <row r="257" spans="1:7" x14ac:dyDescent="0.3">
      <c r="A257" s="2">
        <v>90015</v>
      </c>
      <c r="B257" s="2">
        <v>203</v>
      </c>
      <c r="C257" s="9">
        <v>14.4</v>
      </c>
      <c r="E257" s="9" t="s">
        <v>32</v>
      </c>
      <c r="F257" s="9" t="s">
        <v>33</v>
      </c>
      <c r="G257" t="str" cm="1">
        <f t="array" ref="G257">_xlfn.IFS(F257="",E257,F257&lt;&gt;"",F257)</f>
        <v>Rhododendron arboreum</v>
      </c>
    </row>
    <row r="258" spans="1:7" x14ac:dyDescent="0.3">
      <c r="A258" s="2">
        <v>90015</v>
      </c>
      <c r="B258" s="2">
        <v>203</v>
      </c>
      <c r="C258" s="9">
        <v>12.5</v>
      </c>
      <c r="E258" s="9" t="s">
        <v>32</v>
      </c>
      <c r="F258" s="9" t="s">
        <v>33</v>
      </c>
      <c r="G258" t="str" cm="1">
        <f t="array" ref="G258">_xlfn.IFS(F258="",E258,F258&lt;&gt;"",F258)</f>
        <v>Rhododendron arboreum</v>
      </c>
    </row>
    <row r="259" spans="1:7" x14ac:dyDescent="0.3">
      <c r="A259" s="2">
        <v>90015</v>
      </c>
      <c r="B259" s="2">
        <v>203</v>
      </c>
      <c r="C259" s="9">
        <v>10.9</v>
      </c>
      <c r="E259" s="9" t="s">
        <v>32</v>
      </c>
      <c r="F259" s="9" t="s">
        <v>33</v>
      </c>
      <c r="G259" t="str" cm="1">
        <f t="array" ref="G259">_xlfn.IFS(F259="",E259,F259&lt;&gt;"",F259)</f>
        <v>Rhododendron arboreum</v>
      </c>
    </row>
    <row r="260" spans="1:7" x14ac:dyDescent="0.3">
      <c r="A260" s="2">
        <v>90015</v>
      </c>
      <c r="B260" s="2">
        <v>203</v>
      </c>
      <c r="C260" s="9">
        <v>8.4</v>
      </c>
      <c r="D260" s="9">
        <v>4.16</v>
      </c>
      <c r="E260" s="9" t="s">
        <v>32</v>
      </c>
      <c r="F260" s="9" t="s">
        <v>33</v>
      </c>
      <c r="G260" t="str" cm="1">
        <f t="array" ref="G260">_xlfn.IFS(F260="",E260,F260&lt;&gt;"",F260)</f>
        <v>Rhododendron arboreum</v>
      </c>
    </row>
    <row r="261" spans="1:7" x14ac:dyDescent="0.3">
      <c r="A261" s="2">
        <v>90015</v>
      </c>
      <c r="B261" s="2">
        <v>203</v>
      </c>
      <c r="C261" s="9">
        <v>16.399999999999999</v>
      </c>
      <c r="D261" s="9">
        <v>9.1850000000000005</v>
      </c>
      <c r="E261" s="9" t="s">
        <v>32</v>
      </c>
      <c r="F261" s="9" t="s">
        <v>33</v>
      </c>
      <c r="G261" t="str" cm="1">
        <f t="array" ref="G261">_xlfn.IFS(F261="",E261,F261&lt;&gt;"",F261)</f>
        <v>Rhododendron arboreum</v>
      </c>
    </row>
    <row r="262" spans="1:7" x14ac:dyDescent="0.3">
      <c r="A262" s="2">
        <v>90015</v>
      </c>
      <c r="B262" s="2">
        <v>203</v>
      </c>
      <c r="C262" s="9">
        <v>11.1</v>
      </c>
      <c r="E262" s="9" t="s">
        <v>32</v>
      </c>
      <c r="F262" s="9" t="s">
        <v>33</v>
      </c>
      <c r="G262" t="str" cm="1">
        <f t="array" ref="G262">_xlfn.IFS(F262="",E262,F262&lt;&gt;"",F262)</f>
        <v>Rhododendron arboreum</v>
      </c>
    </row>
    <row r="263" spans="1:7" x14ac:dyDescent="0.3">
      <c r="A263" s="2">
        <v>90015</v>
      </c>
      <c r="B263" s="2">
        <v>203</v>
      </c>
      <c r="C263" s="9">
        <v>15.2</v>
      </c>
      <c r="E263" s="9" t="s">
        <v>32</v>
      </c>
      <c r="F263" s="9" t="s">
        <v>33</v>
      </c>
      <c r="G263" t="str" cm="1">
        <f t="array" ref="G263">_xlfn.IFS(F263="",E263,F263&lt;&gt;"",F263)</f>
        <v>Rhododendron arboreum</v>
      </c>
    </row>
    <row r="264" spans="1:7" x14ac:dyDescent="0.3">
      <c r="A264" s="2">
        <v>90015</v>
      </c>
      <c r="B264" s="2">
        <v>203</v>
      </c>
      <c r="C264" s="9">
        <v>6.8</v>
      </c>
      <c r="E264" s="9" t="s">
        <v>32</v>
      </c>
      <c r="F264" s="9" t="s">
        <v>33</v>
      </c>
      <c r="G264" t="str" cm="1">
        <f t="array" ref="G264">_xlfn.IFS(F264="",E264,F264&lt;&gt;"",F264)</f>
        <v>Rhododendron arboreum</v>
      </c>
    </row>
    <row r="265" spans="1:7" x14ac:dyDescent="0.3">
      <c r="A265" s="2">
        <v>90015</v>
      </c>
      <c r="B265" s="2">
        <v>203</v>
      </c>
      <c r="C265" s="9">
        <v>21.1</v>
      </c>
      <c r="E265" s="9" t="s">
        <v>32</v>
      </c>
      <c r="F265" s="9" t="s">
        <v>33</v>
      </c>
      <c r="G265" t="str" cm="1">
        <f t="array" ref="G265">_xlfn.IFS(F265="",E265,F265&lt;&gt;"",F265)</f>
        <v>Rhododendron arboreum</v>
      </c>
    </row>
    <row r="266" spans="1:7" x14ac:dyDescent="0.3">
      <c r="A266" s="2">
        <v>90015</v>
      </c>
      <c r="B266" s="2">
        <v>203</v>
      </c>
      <c r="C266" s="9">
        <v>19.3</v>
      </c>
      <c r="E266" s="9" t="s">
        <v>32</v>
      </c>
      <c r="F266" s="9" t="s">
        <v>33</v>
      </c>
      <c r="G266" t="str" cm="1">
        <f t="array" ref="G266">_xlfn.IFS(F266="",E266,F266&lt;&gt;"",F266)</f>
        <v>Rhododendron arboreum</v>
      </c>
    </row>
    <row r="267" spans="1:7" x14ac:dyDescent="0.3">
      <c r="A267" s="2">
        <v>90015</v>
      </c>
      <c r="B267" s="2">
        <v>203</v>
      </c>
      <c r="C267" s="9">
        <v>20.6</v>
      </c>
      <c r="E267" s="9" t="s">
        <v>32</v>
      </c>
      <c r="F267" s="9" t="s">
        <v>33</v>
      </c>
      <c r="G267" t="str" cm="1">
        <f t="array" ref="G267">_xlfn.IFS(F267="",E267,F267&lt;&gt;"",F267)</f>
        <v>Rhododendron arboreum</v>
      </c>
    </row>
    <row r="268" spans="1:7" x14ac:dyDescent="0.3">
      <c r="A268" s="2">
        <v>90015</v>
      </c>
      <c r="B268" s="2">
        <v>203</v>
      </c>
      <c r="C268" s="9">
        <v>17</v>
      </c>
      <c r="E268" s="9" t="s">
        <v>32</v>
      </c>
      <c r="F268" s="9" t="s">
        <v>33</v>
      </c>
      <c r="G268" t="str" cm="1">
        <f t="array" ref="G268">_xlfn.IFS(F268="",E268,F268&lt;&gt;"",F268)</f>
        <v>Rhododendron arboreum</v>
      </c>
    </row>
    <row r="269" spans="1:7" x14ac:dyDescent="0.3">
      <c r="A269" s="2">
        <v>90015</v>
      </c>
      <c r="B269" s="2">
        <v>203</v>
      </c>
      <c r="C269" s="9">
        <v>11.2</v>
      </c>
      <c r="E269" s="9" t="s">
        <v>32</v>
      </c>
      <c r="F269" s="9" t="s">
        <v>33</v>
      </c>
      <c r="G269" t="str" cm="1">
        <f t="array" ref="G269">_xlfn.IFS(F269="",E269,F269&lt;&gt;"",F269)</f>
        <v>Rhododendron arboreum</v>
      </c>
    </row>
    <row r="270" spans="1:7" x14ac:dyDescent="0.3">
      <c r="A270" s="2">
        <v>90015</v>
      </c>
      <c r="B270" s="2">
        <v>203</v>
      </c>
      <c r="C270" s="9">
        <v>12</v>
      </c>
      <c r="E270" s="9" t="s">
        <v>32</v>
      </c>
      <c r="F270" s="9" t="s">
        <v>33</v>
      </c>
      <c r="G270" t="str" cm="1">
        <f t="array" ref="G270">_xlfn.IFS(F270="",E270,F270&lt;&gt;"",F270)</f>
        <v>Rhododendron arboreum</v>
      </c>
    </row>
    <row r="271" spans="1:7" x14ac:dyDescent="0.3">
      <c r="A271" s="2">
        <v>90015</v>
      </c>
      <c r="B271" s="2">
        <v>203</v>
      </c>
      <c r="C271" s="9">
        <v>13</v>
      </c>
      <c r="E271" s="9" t="s">
        <v>32</v>
      </c>
      <c r="F271" s="9" t="s">
        <v>33</v>
      </c>
      <c r="G271" t="str" cm="1">
        <f t="array" ref="G271">_xlfn.IFS(F271="",E271,F271&lt;&gt;"",F271)</f>
        <v>Rhododendron arboreum</v>
      </c>
    </row>
    <row r="272" spans="1:7" x14ac:dyDescent="0.3">
      <c r="A272" s="2">
        <v>90015</v>
      </c>
      <c r="B272" s="2">
        <v>203</v>
      </c>
      <c r="C272" s="9">
        <v>12.2</v>
      </c>
      <c r="E272" s="9" t="s">
        <v>32</v>
      </c>
      <c r="F272" s="9" t="s">
        <v>33</v>
      </c>
      <c r="G272" t="str" cm="1">
        <f t="array" ref="G272">_xlfn.IFS(F272="",E272,F272&lt;&gt;"",F272)</f>
        <v>Rhododendron arboreum</v>
      </c>
    </row>
    <row r="273" spans="1:7" x14ac:dyDescent="0.3">
      <c r="A273" s="2">
        <v>90015</v>
      </c>
      <c r="B273" s="2">
        <v>203</v>
      </c>
      <c r="C273" s="9">
        <v>13.2</v>
      </c>
      <c r="E273" s="9" t="s">
        <v>32</v>
      </c>
      <c r="F273" s="9" t="s">
        <v>33</v>
      </c>
      <c r="G273" t="str" cm="1">
        <f t="array" ref="G273">_xlfn.IFS(F273="",E273,F273&lt;&gt;"",F273)</f>
        <v>Rhododendron arboreum</v>
      </c>
    </row>
    <row r="274" spans="1:7" x14ac:dyDescent="0.3">
      <c r="A274" s="2">
        <v>90015</v>
      </c>
      <c r="B274" s="2">
        <v>203</v>
      </c>
      <c r="C274" s="9">
        <v>14.1</v>
      </c>
      <c r="E274" s="9" t="s">
        <v>32</v>
      </c>
      <c r="F274" s="9" t="s">
        <v>33</v>
      </c>
      <c r="G274" t="str" cm="1">
        <f t="array" ref="G274">_xlfn.IFS(F274="",E274,F274&lt;&gt;"",F274)</f>
        <v>Rhododendron arboreum</v>
      </c>
    </row>
    <row r="275" spans="1:7" x14ac:dyDescent="0.3">
      <c r="A275" s="2">
        <v>90015</v>
      </c>
      <c r="B275" s="2">
        <v>203</v>
      </c>
      <c r="C275" s="9">
        <v>18</v>
      </c>
      <c r="E275" s="9" t="s">
        <v>32</v>
      </c>
      <c r="F275" s="9" t="s">
        <v>33</v>
      </c>
      <c r="G275" t="str" cm="1">
        <f t="array" ref="G275">_xlfn.IFS(F275="",E275,F275&lt;&gt;"",F275)</f>
        <v>Rhododendron arboreum</v>
      </c>
    </row>
    <row r="276" spans="1:7" x14ac:dyDescent="0.3">
      <c r="A276" s="2">
        <v>90015</v>
      </c>
      <c r="B276" s="2">
        <v>203</v>
      </c>
      <c r="C276" s="9">
        <v>11.2</v>
      </c>
      <c r="E276" s="9" t="s">
        <v>32</v>
      </c>
      <c r="F276" s="9" t="s">
        <v>33</v>
      </c>
      <c r="G276" t="str" cm="1">
        <f t="array" ref="G276">_xlfn.IFS(F276="",E276,F276&lt;&gt;"",F276)</f>
        <v>Rhododendron arboreum</v>
      </c>
    </row>
    <row r="277" spans="1:7" x14ac:dyDescent="0.3">
      <c r="A277" s="2">
        <v>90015</v>
      </c>
      <c r="B277" s="2">
        <v>203</v>
      </c>
      <c r="C277" s="9">
        <v>12.5</v>
      </c>
      <c r="E277" s="9" t="s">
        <v>32</v>
      </c>
      <c r="F277" s="9" t="s">
        <v>33</v>
      </c>
      <c r="G277" t="str" cm="1">
        <f t="array" ref="G277">_xlfn.IFS(F277="",E277,F277&lt;&gt;"",F277)</f>
        <v>Rhododendron arboreum</v>
      </c>
    </row>
    <row r="278" spans="1:7" x14ac:dyDescent="0.3">
      <c r="A278" s="2">
        <v>90015</v>
      </c>
      <c r="B278" s="2">
        <v>203</v>
      </c>
      <c r="C278" s="9">
        <v>11.7</v>
      </c>
      <c r="E278" s="9" t="s">
        <v>32</v>
      </c>
      <c r="F278" s="9" t="s">
        <v>33</v>
      </c>
      <c r="G278" t="str" cm="1">
        <f t="array" ref="G278">_xlfn.IFS(F278="",E278,F278&lt;&gt;"",F278)</f>
        <v>Rhododendron arboreum</v>
      </c>
    </row>
    <row r="279" spans="1:7" x14ac:dyDescent="0.3">
      <c r="A279" s="2">
        <v>90015</v>
      </c>
      <c r="B279" s="2">
        <v>203</v>
      </c>
      <c r="C279" s="9">
        <v>16.899999999999999</v>
      </c>
      <c r="D279" s="9">
        <v>7.9649999999999999</v>
      </c>
      <c r="E279" s="9" t="s">
        <v>32</v>
      </c>
      <c r="F279" s="9" t="s">
        <v>33</v>
      </c>
      <c r="G279" t="str" cm="1">
        <f t="array" ref="G279">_xlfn.IFS(F279="",E279,F279&lt;&gt;"",F279)</f>
        <v>Rhododendron arboreum</v>
      </c>
    </row>
    <row r="280" spans="1:7" x14ac:dyDescent="0.3">
      <c r="A280" s="2">
        <v>90015</v>
      </c>
      <c r="B280" s="2">
        <v>203</v>
      </c>
      <c r="C280" s="9">
        <v>17.8</v>
      </c>
      <c r="D280" s="9">
        <v>5.8680000000000003</v>
      </c>
      <c r="E280" s="9" t="s">
        <v>32</v>
      </c>
      <c r="F280" s="9" t="s">
        <v>33</v>
      </c>
      <c r="G280" t="str" cm="1">
        <f t="array" ref="G280">_xlfn.IFS(F280="",E280,F280&lt;&gt;"",F280)</f>
        <v>Rhododendron arboreum</v>
      </c>
    </row>
    <row r="281" spans="1:7" x14ac:dyDescent="0.3">
      <c r="A281" s="2">
        <v>90015</v>
      </c>
      <c r="B281" s="2">
        <v>203</v>
      </c>
      <c r="C281" s="9">
        <v>27.4</v>
      </c>
      <c r="E281" s="9" t="s">
        <v>32</v>
      </c>
      <c r="F281" s="9" t="s">
        <v>33</v>
      </c>
      <c r="G281" t="str" cm="1">
        <f t="array" ref="G281">_xlfn.IFS(F281="",E281,F281&lt;&gt;"",F281)</f>
        <v>Rhododendron arboreum</v>
      </c>
    </row>
    <row r="282" spans="1:7" x14ac:dyDescent="0.3">
      <c r="A282" s="2">
        <v>90015</v>
      </c>
      <c r="B282" s="2">
        <v>203</v>
      </c>
      <c r="C282" s="9">
        <v>15.2</v>
      </c>
      <c r="E282" s="9" t="s">
        <v>32</v>
      </c>
      <c r="F282" s="9" t="s">
        <v>33</v>
      </c>
      <c r="G282" t="str" cm="1">
        <f t="array" ref="G282">_xlfn.IFS(F282="",E282,F282&lt;&gt;"",F282)</f>
        <v>Rhododendron arboreum</v>
      </c>
    </row>
    <row r="283" spans="1:7" x14ac:dyDescent="0.3">
      <c r="A283" s="2">
        <v>90015</v>
      </c>
      <c r="B283" s="2">
        <v>203</v>
      </c>
      <c r="C283" s="9">
        <v>11.1</v>
      </c>
      <c r="E283" s="9" t="s">
        <v>32</v>
      </c>
      <c r="F283" s="9" t="s">
        <v>33</v>
      </c>
      <c r="G283" t="str" cm="1">
        <f t="array" ref="G283">_xlfn.IFS(F283="",E283,F283&lt;&gt;"",F283)</f>
        <v>Rhododendron arboreum</v>
      </c>
    </row>
    <row r="284" spans="1:7" x14ac:dyDescent="0.3">
      <c r="A284" s="2">
        <v>90015</v>
      </c>
      <c r="B284" s="2">
        <v>203</v>
      </c>
      <c r="C284" s="9">
        <v>24.3</v>
      </c>
      <c r="E284" s="9" t="s">
        <v>32</v>
      </c>
      <c r="F284" s="9" t="s">
        <v>33</v>
      </c>
      <c r="G284" t="str" cm="1">
        <f t="array" ref="G284">_xlfn.IFS(F284="",E284,F284&lt;&gt;"",F284)</f>
        <v>Rhododendron arboreum</v>
      </c>
    </row>
    <row r="285" spans="1:7" x14ac:dyDescent="0.3">
      <c r="A285" s="2">
        <v>90015</v>
      </c>
      <c r="B285" s="2">
        <v>203</v>
      </c>
      <c r="C285" s="9">
        <v>13.3</v>
      </c>
      <c r="D285" s="9">
        <v>9.4656000000000002</v>
      </c>
      <c r="E285" s="9" t="s">
        <v>32</v>
      </c>
      <c r="F285" s="9" t="s">
        <v>33</v>
      </c>
      <c r="G285" t="str" cm="1">
        <f t="array" ref="G285">_xlfn.IFS(F285="",E285,F285&lt;&gt;"",F285)</f>
        <v>Rhododendron arboreum</v>
      </c>
    </row>
    <row r="286" spans="1:7" x14ac:dyDescent="0.3">
      <c r="A286" s="2">
        <v>90015</v>
      </c>
      <c r="B286" s="2">
        <v>203</v>
      </c>
      <c r="C286" s="9">
        <v>28.6</v>
      </c>
      <c r="D286" s="9">
        <v>11.209</v>
      </c>
      <c r="E286" s="9" t="s">
        <v>32</v>
      </c>
      <c r="F286" s="9" t="s">
        <v>33</v>
      </c>
      <c r="G286" t="str" cm="1">
        <f t="array" ref="G286">_xlfn.IFS(F286="",E286,F286&lt;&gt;"",F286)</f>
        <v>Rhododendron arboreum</v>
      </c>
    </row>
    <row r="287" spans="1:7" x14ac:dyDescent="0.3">
      <c r="A287" s="2">
        <v>90015</v>
      </c>
      <c r="B287" s="2">
        <v>203</v>
      </c>
      <c r="C287" s="9">
        <v>17.100000000000001</v>
      </c>
      <c r="E287" s="9" t="s">
        <v>32</v>
      </c>
      <c r="F287" s="9" t="s">
        <v>33</v>
      </c>
      <c r="G287" t="str" cm="1">
        <f t="array" ref="G287">_xlfn.IFS(F287="",E287,F287&lt;&gt;"",F287)</f>
        <v>Rhododendron arboreum</v>
      </c>
    </row>
    <row r="288" spans="1:7" x14ac:dyDescent="0.3">
      <c r="A288" s="2">
        <v>90015</v>
      </c>
      <c r="B288" s="2">
        <v>203</v>
      </c>
      <c r="C288" s="9">
        <v>16.8</v>
      </c>
      <c r="E288" s="9" t="s">
        <v>32</v>
      </c>
      <c r="F288" s="9" t="s">
        <v>33</v>
      </c>
      <c r="G288" t="str" cm="1">
        <f t="array" ref="G288">_xlfn.IFS(F288="",E288,F288&lt;&gt;"",F288)</f>
        <v>Rhododendron arboreum</v>
      </c>
    </row>
    <row r="289" spans="1:7" x14ac:dyDescent="0.3">
      <c r="A289" s="2">
        <v>90015</v>
      </c>
      <c r="B289" s="2">
        <v>203</v>
      </c>
      <c r="C289" s="9">
        <v>24.2</v>
      </c>
      <c r="E289" s="9" t="s">
        <v>32</v>
      </c>
      <c r="F289" s="9" t="s">
        <v>33</v>
      </c>
      <c r="G289" t="str" cm="1">
        <f t="array" ref="G289">_xlfn.IFS(F289="",E289,F289&lt;&gt;"",F289)</f>
        <v>Rhododendron arboreum</v>
      </c>
    </row>
    <row r="290" spans="1:7" x14ac:dyDescent="0.3">
      <c r="A290" s="2">
        <v>90015</v>
      </c>
      <c r="B290" s="2">
        <v>203</v>
      </c>
      <c r="C290" s="9">
        <v>20.2</v>
      </c>
      <c r="E290" s="9" t="s">
        <v>32</v>
      </c>
      <c r="F290" s="9" t="s">
        <v>33</v>
      </c>
      <c r="G290" t="str" cm="1">
        <f t="array" ref="G290">_xlfn.IFS(F290="",E290,F290&lt;&gt;"",F290)</f>
        <v>Rhododendron arboreum</v>
      </c>
    </row>
    <row r="291" spans="1:7" x14ac:dyDescent="0.3">
      <c r="A291" s="2">
        <v>90015</v>
      </c>
      <c r="B291" s="2">
        <v>203</v>
      </c>
      <c r="C291" s="9">
        <v>22.8</v>
      </c>
      <c r="E291" s="9" t="s">
        <v>32</v>
      </c>
      <c r="F291" s="9" t="s">
        <v>33</v>
      </c>
      <c r="G291" t="str" cm="1">
        <f t="array" ref="G291">_xlfn.IFS(F291="",E291,F291&lt;&gt;"",F291)</f>
        <v>Rhododendron arboreum</v>
      </c>
    </row>
    <row r="292" spans="1:7" x14ac:dyDescent="0.3">
      <c r="A292" s="2">
        <v>90015</v>
      </c>
      <c r="B292" s="2">
        <v>203</v>
      </c>
      <c r="C292" s="9">
        <v>15.5</v>
      </c>
      <c r="E292" s="9" t="s">
        <v>32</v>
      </c>
      <c r="F292" s="9" t="s">
        <v>33</v>
      </c>
      <c r="G292" t="str" cm="1">
        <f t="array" ref="G292">_xlfn.IFS(F292="",E292,F292&lt;&gt;"",F292)</f>
        <v>Rhododendron arboreum</v>
      </c>
    </row>
    <row r="293" spans="1:7" x14ac:dyDescent="0.3">
      <c r="A293" s="2">
        <v>90015</v>
      </c>
      <c r="B293" s="2">
        <v>203</v>
      </c>
      <c r="C293" s="9">
        <v>15.7</v>
      </c>
      <c r="E293" s="9" t="s">
        <v>32</v>
      </c>
      <c r="F293" s="9" t="s">
        <v>33</v>
      </c>
      <c r="G293" t="str" cm="1">
        <f t="array" ref="G293">_xlfn.IFS(F293="",E293,F293&lt;&gt;"",F293)</f>
        <v>Rhododendron arboreum</v>
      </c>
    </row>
    <row r="294" spans="1:7" x14ac:dyDescent="0.3">
      <c r="A294" s="2">
        <v>90015</v>
      </c>
      <c r="B294" s="2">
        <v>203</v>
      </c>
      <c r="C294" s="9">
        <v>13.4</v>
      </c>
      <c r="E294" s="9" t="s">
        <v>32</v>
      </c>
      <c r="F294" s="9" t="s">
        <v>33</v>
      </c>
      <c r="G294" t="str" cm="1">
        <f t="array" ref="G294">_xlfn.IFS(F294="",E294,F294&lt;&gt;"",F294)</f>
        <v>Rhododendron arboreum</v>
      </c>
    </row>
    <row r="295" spans="1:7" x14ac:dyDescent="0.3">
      <c r="A295" s="2">
        <v>90015</v>
      </c>
      <c r="B295" s="2">
        <v>203</v>
      </c>
      <c r="C295" s="9">
        <v>17.600000000000001</v>
      </c>
      <c r="D295" s="9">
        <v>10.34</v>
      </c>
      <c r="E295" s="9" t="s">
        <v>32</v>
      </c>
      <c r="F295" s="9" t="s">
        <v>33</v>
      </c>
      <c r="G295" t="str" cm="1">
        <f t="array" ref="G295">_xlfn.IFS(F295="",E295,F295&lt;&gt;"",F295)</f>
        <v>Rhododendron arboreum</v>
      </c>
    </row>
    <row r="296" spans="1:7" x14ac:dyDescent="0.3">
      <c r="A296" s="2">
        <v>90015</v>
      </c>
      <c r="B296" s="2">
        <v>203</v>
      </c>
      <c r="C296" s="9">
        <v>14.4</v>
      </c>
      <c r="D296" s="9">
        <v>8.2211999999999996</v>
      </c>
      <c r="E296" s="9" t="s">
        <v>32</v>
      </c>
      <c r="F296" s="9" t="s">
        <v>33</v>
      </c>
      <c r="G296" t="str" cm="1">
        <f t="array" ref="G296">_xlfn.IFS(F296="",E296,F296&lt;&gt;"",F296)</f>
        <v>Rhododendron arboreum</v>
      </c>
    </row>
    <row r="297" spans="1:7" x14ac:dyDescent="0.3">
      <c r="A297" s="2">
        <v>90015</v>
      </c>
      <c r="B297" s="2">
        <v>203</v>
      </c>
      <c r="C297" s="9">
        <v>23.9</v>
      </c>
      <c r="E297" s="9" t="s">
        <v>32</v>
      </c>
      <c r="F297" s="9" t="s">
        <v>33</v>
      </c>
      <c r="G297" t="str" cm="1">
        <f t="array" ref="G297">_xlfn.IFS(F297="",E297,F297&lt;&gt;"",F297)</f>
        <v>Rhododendron arboreum</v>
      </c>
    </row>
    <row r="298" spans="1:7" x14ac:dyDescent="0.3">
      <c r="A298" s="2">
        <v>90015</v>
      </c>
      <c r="B298" s="2">
        <v>203</v>
      </c>
      <c r="C298" s="9">
        <v>15.5</v>
      </c>
      <c r="E298" s="9" t="s">
        <v>32</v>
      </c>
      <c r="F298" s="9" t="s">
        <v>33</v>
      </c>
      <c r="G298" t="str" cm="1">
        <f t="array" ref="G298">_xlfn.IFS(F298="",E298,F298&lt;&gt;"",F298)</f>
        <v>Rhododendron arboreum</v>
      </c>
    </row>
    <row r="299" spans="1:7" x14ac:dyDescent="0.3">
      <c r="A299" s="3">
        <v>90015</v>
      </c>
      <c r="B299" s="3">
        <v>203</v>
      </c>
      <c r="C299" s="10">
        <v>69.400000000000006</v>
      </c>
      <c r="D299" s="10"/>
      <c r="E299" s="10" t="s">
        <v>32</v>
      </c>
      <c r="F299" s="10" t="s">
        <v>33</v>
      </c>
      <c r="G299" t="str" cm="1">
        <f t="array" ref="G299">_xlfn.IFS(F299="",E299,F299&lt;&gt;"",F299)</f>
        <v>Rhododendron arboreum</v>
      </c>
    </row>
    <row r="300" spans="1:7" x14ac:dyDescent="0.3">
      <c r="A300" s="2">
        <v>90016</v>
      </c>
      <c r="B300" s="2">
        <v>203</v>
      </c>
      <c r="C300" s="9">
        <v>62.5</v>
      </c>
      <c r="E300" s="9" t="s">
        <v>32</v>
      </c>
      <c r="F300" s="9" t="s">
        <v>33</v>
      </c>
      <c r="G300" t="str" cm="1">
        <f t="array" ref="G300">_xlfn.IFS(F300="",E300,F300&lt;&gt;"",F300)</f>
        <v>Rhododendron arboreum</v>
      </c>
    </row>
    <row r="301" spans="1:7" x14ac:dyDescent="0.3">
      <c r="A301" s="2">
        <v>90016</v>
      </c>
      <c r="B301" s="2">
        <v>203</v>
      </c>
      <c r="C301" s="9">
        <v>12.2</v>
      </c>
      <c r="E301" s="9" t="s">
        <v>34</v>
      </c>
      <c r="F301" s="9" t="s">
        <v>35</v>
      </c>
      <c r="G301" t="str" cm="1">
        <f t="array" ref="G301">_xlfn.IFS(F301="",E301,F301&lt;&gt;"",F301)</f>
        <v>Santalum album</v>
      </c>
    </row>
    <row r="302" spans="1:7" x14ac:dyDescent="0.3">
      <c r="A302" s="2">
        <v>90016</v>
      </c>
      <c r="B302" s="2">
        <v>203</v>
      </c>
      <c r="C302" s="9">
        <v>10.199999999999999</v>
      </c>
      <c r="E302" s="9" t="s">
        <v>34</v>
      </c>
      <c r="F302" s="9" t="s">
        <v>35</v>
      </c>
      <c r="G302" t="str" cm="1">
        <f t="array" ref="G302">_xlfn.IFS(F302="",E302,F302&lt;&gt;"",F302)</f>
        <v>Santalum album</v>
      </c>
    </row>
    <row r="303" spans="1:7" x14ac:dyDescent="0.3">
      <c r="A303" s="2">
        <v>90016</v>
      </c>
      <c r="B303" s="2">
        <v>203</v>
      </c>
      <c r="C303" s="9">
        <v>13.2</v>
      </c>
      <c r="D303" s="9">
        <v>9.7908000000000008</v>
      </c>
      <c r="E303" s="9" t="s">
        <v>34</v>
      </c>
      <c r="F303" s="9" t="s">
        <v>35</v>
      </c>
      <c r="G303" t="str" cm="1">
        <f t="array" ref="G303">_xlfn.IFS(F303="",E303,F303&lt;&gt;"",F303)</f>
        <v>Santalum album</v>
      </c>
    </row>
    <row r="304" spans="1:7" x14ac:dyDescent="0.3">
      <c r="A304" s="2">
        <v>90016</v>
      </c>
      <c r="B304" s="2">
        <v>203</v>
      </c>
      <c r="C304" s="9">
        <v>14.1</v>
      </c>
      <c r="E304" s="9" t="s">
        <v>34</v>
      </c>
      <c r="F304" s="9" t="s">
        <v>35</v>
      </c>
      <c r="G304" t="str" cm="1">
        <f t="array" ref="G304">_xlfn.IFS(F304="",E304,F304&lt;&gt;"",F304)</f>
        <v>Santalum album</v>
      </c>
    </row>
    <row r="305" spans="1:7" x14ac:dyDescent="0.3">
      <c r="A305" s="2">
        <v>90016</v>
      </c>
      <c r="B305" s="2">
        <v>203</v>
      </c>
      <c r="C305" s="9">
        <v>10</v>
      </c>
      <c r="E305" s="9" t="s">
        <v>34</v>
      </c>
      <c r="F305" s="9" t="s">
        <v>35</v>
      </c>
      <c r="G305" t="str" cm="1">
        <f t="array" ref="G305">_xlfn.IFS(F305="",E305,F305&lt;&gt;"",F305)</f>
        <v>Santalum album</v>
      </c>
    </row>
    <row r="306" spans="1:7" x14ac:dyDescent="0.3">
      <c r="A306" s="2">
        <v>90016</v>
      </c>
      <c r="B306" s="2">
        <v>203</v>
      </c>
      <c r="C306" s="9">
        <v>11.4</v>
      </c>
      <c r="D306" s="9">
        <v>9.3216000000000001</v>
      </c>
      <c r="E306" s="9" t="s">
        <v>26</v>
      </c>
      <c r="F306" s="9" t="s">
        <v>27</v>
      </c>
      <c r="G306" t="str" cm="1">
        <f t="array" ref="G306">_xlfn.IFS(F306="",E306,F306&lt;&gt;"",F306)</f>
        <v>Castanopsis indica</v>
      </c>
    </row>
    <row r="307" spans="1:7" x14ac:dyDescent="0.3">
      <c r="A307" s="2">
        <v>90016</v>
      </c>
      <c r="B307" s="2">
        <v>203</v>
      </c>
      <c r="C307" s="9">
        <v>14.5</v>
      </c>
      <c r="E307" s="9" t="s">
        <v>38</v>
      </c>
      <c r="F307" s="9" t="s">
        <v>39</v>
      </c>
      <c r="G307" t="str" cm="1">
        <f t="array" ref="G307">_xlfn.IFS(F307="",E307,F307&lt;&gt;"",F307)</f>
        <v>Quercus leucotrichophora</v>
      </c>
    </row>
    <row r="308" spans="1:7" x14ac:dyDescent="0.3">
      <c r="A308" s="2">
        <v>90016</v>
      </c>
      <c r="B308" s="2">
        <v>203</v>
      </c>
      <c r="C308" s="9">
        <v>47.2</v>
      </c>
      <c r="E308" s="9" t="s">
        <v>32</v>
      </c>
      <c r="F308" s="9" t="s">
        <v>33</v>
      </c>
      <c r="G308" t="str" cm="1">
        <f t="array" ref="G308">_xlfn.IFS(F308="",E308,F308&lt;&gt;"",F308)</f>
        <v>Rhododendron arboreum</v>
      </c>
    </row>
    <row r="309" spans="1:7" x14ac:dyDescent="0.3">
      <c r="A309" s="2">
        <v>90016</v>
      </c>
      <c r="B309" s="2">
        <v>203</v>
      </c>
      <c r="C309" s="9">
        <v>10.199999999999999</v>
      </c>
      <c r="E309" s="9" t="s">
        <v>26</v>
      </c>
      <c r="F309" s="9" t="s">
        <v>27</v>
      </c>
      <c r="G309" t="str" cm="1">
        <f t="array" ref="G309">_xlfn.IFS(F309="",E309,F309&lt;&gt;"",F309)</f>
        <v>Castanopsis indica</v>
      </c>
    </row>
    <row r="310" spans="1:7" x14ac:dyDescent="0.3">
      <c r="A310" s="2">
        <v>90016</v>
      </c>
      <c r="B310" s="2">
        <v>203</v>
      </c>
      <c r="C310" s="9">
        <v>6.7</v>
      </c>
      <c r="E310" s="9" t="s">
        <v>34</v>
      </c>
      <c r="F310" s="9" t="s">
        <v>35</v>
      </c>
      <c r="G310" t="str" cm="1">
        <f t="array" ref="G310">_xlfn.IFS(F310="",E310,F310&lt;&gt;"",F310)</f>
        <v>Santalum album</v>
      </c>
    </row>
    <row r="311" spans="1:7" x14ac:dyDescent="0.3">
      <c r="A311" s="2">
        <v>90016</v>
      </c>
      <c r="B311" s="2">
        <v>203</v>
      </c>
      <c r="C311" s="9">
        <v>5.0999999999999996</v>
      </c>
      <c r="E311" s="9" t="s">
        <v>34</v>
      </c>
      <c r="F311" s="9" t="s">
        <v>35</v>
      </c>
      <c r="G311" t="str" cm="1">
        <f t="array" ref="G311">_xlfn.IFS(F311="",E311,F311&lt;&gt;"",F311)</f>
        <v>Santalum album</v>
      </c>
    </row>
    <row r="312" spans="1:7" x14ac:dyDescent="0.3">
      <c r="A312" s="2">
        <v>90016</v>
      </c>
      <c r="B312" s="2">
        <v>203</v>
      </c>
      <c r="C312" s="9">
        <v>6.2</v>
      </c>
      <c r="D312" s="9">
        <v>5.3418000000000001</v>
      </c>
      <c r="E312" s="9" t="s">
        <v>26</v>
      </c>
      <c r="F312" s="9" t="s">
        <v>27</v>
      </c>
      <c r="G312" t="str" cm="1">
        <f t="array" ref="G312">_xlfn.IFS(F312="",E312,F312&lt;&gt;"",F312)</f>
        <v>Castanopsis indica</v>
      </c>
    </row>
    <row r="313" spans="1:7" x14ac:dyDescent="0.3">
      <c r="A313" s="2">
        <v>90016</v>
      </c>
      <c r="B313" s="2">
        <v>203</v>
      </c>
      <c r="C313" s="9">
        <v>8.5</v>
      </c>
      <c r="E313" s="9" t="s">
        <v>34</v>
      </c>
      <c r="F313" s="9" t="s">
        <v>35</v>
      </c>
      <c r="G313" t="str" cm="1">
        <f t="array" ref="G313">_xlfn.IFS(F313="",E313,F313&lt;&gt;"",F313)</f>
        <v>Santalum album</v>
      </c>
    </row>
    <row r="314" spans="1:7" x14ac:dyDescent="0.3">
      <c r="A314" s="2">
        <v>90016</v>
      </c>
      <c r="B314" s="2">
        <v>203</v>
      </c>
      <c r="C314" s="9">
        <v>5.6</v>
      </c>
      <c r="E314" s="9" t="s">
        <v>34</v>
      </c>
      <c r="F314" s="9" t="s">
        <v>35</v>
      </c>
      <c r="G314" t="str" cm="1">
        <f t="array" ref="G314">_xlfn.IFS(F314="",E314,F314&lt;&gt;"",F314)</f>
        <v>Santalum album</v>
      </c>
    </row>
    <row r="315" spans="1:7" x14ac:dyDescent="0.3">
      <c r="A315" s="2">
        <v>90016</v>
      </c>
      <c r="B315" s="2">
        <v>203</v>
      </c>
      <c r="C315" s="9">
        <v>7.1</v>
      </c>
      <c r="E315" s="9" t="s">
        <v>34</v>
      </c>
      <c r="F315" s="9" t="s">
        <v>35</v>
      </c>
      <c r="G315" t="str" cm="1">
        <f t="array" ref="G315">_xlfn.IFS(F315="",E315,F315&lt;&gt;"",F315)</f>
        <v>Santalum album</v>
      </c>
    </row>
    <row r="316" spans="1:7" x14ac:dyDescent="0.3">
      <c r="A316" s="2">
        <v>90016</v>
      </c>
      <c r="B316" s="2">
        <v>203</v>
      </c>
      <c r="C316" s="9">
        <v>3.4</v>
      </c>
      <c r="E316" s="9" t="s">
        <v>34</v>
      </c>
      <c r="F316" s="9" t="s">
        <v>35</v>
      </c>
      <c r="G316" t="str" cm="1">
        <f t="array" ref="G316">_xlfn.IFS(F316="",E316,F316&lt;&gt;"",F316)</f>
        <v>Santalum album</v>
      </c>
    </row>
    <row r="317" spans="1:7" x14ac:dyDescent="0.3">
      <c r="A317" s="2">
        <v>90016</v>
      </c>
      <c r="B317" s="2">
        <v>203</v>
      </c>
      <c r="C317" s="9">
        <v>6.6</v>
      </c>
      <c r="E317" s="9" t="s">
        <v>36</v>
      </c>
      <c r="F317" s="9" t="s">
        <v>37</v>
      </c>
      <c r="G317" t="str" cm="1">
        <f t="array" ref="G317">_xlfn.IFS(F317="",E317,F317&lt;&gt;"",F317)</f>
        <v>Myrsine semiserrata</v>
      </c>
    </row>
    <row r="318" spans="1:7" x14ac:dyDescent="0.3">
      <c r="A318" s="2">
        <v>90016</v>
      </c>
      <c r="B318" s="2">
        <v>203</v>
      </c>
      <c r="C318" s="9">
        <v>5.8</v>
      </c>
      <c r="D318" s="9">
        <v>5.9569999999999999</v>
      </c>
      <c r="E318" s="9" t="s">
        <v>34</v>
      </c>
      <c r="F318" s="9" t="s">
        <v>35</v>
      </c>
      <c r="G318" t="str" cm="1">
        <f t="array" ref="G318">_xlfn.IFS(F318="",E318,F318&lt;&gt;"",F318)</f>
        <v>Santalum album</v>
      </c>
    </row>
    <row r="319" spans="1:7" x14ac:dyDescent="0.3">
      <c r="A319" s="2">
        <v>90016</v>
      </c>
      <c r="B319" s="2">
        <v>203</v>
      </c>
      <c r="C319" s="9">
        <v>11.1</v>
      </c>
      <c r="E319" s="9" t="s">
        <v>34</v>
      </c>
      <c r="F319" s="9" t="s">
        <v>35</v>
      </c>
      <c r="G319" t="str" cm="1">
        <f t="array" ref="G319">_xlfn.IFS(F319="",E319,F319&lt;&gt;"",F319)</f>
        <v>Santalum album</v>
      </c>
    </row>
    <row r="320" spans="1:7" x14ac:dyDescent="0.3">
      <c r="A320" s="2">
        <v>90016</v>
      </c>
      <c r="B320" s="2">
        <v>203</v>
      </c>
      <c r="C320" s="9">
        <v>5.0999999999999996</v>
      </c>
      <c r="D320" s="9">
        <v>6.4089999999999998</v>
      </c>
      <c r="E320" s="9" t="s">
        <v>36</v>
      </c>
      <c r="F320" s="9" t="s">
        <v>37</v>
      </c>
      <c r="G320" t="str" cm="1">
        <f t="array" ref="G320">_xlfn.IFS(F320="",E320,F320&lt;&gt;"",F320)</f>
        <v>Myrsine semiserrata</v>
      </c>
    </row>
    <row r="321" spans="1:7" x14ac:dyDescent="0.3">
      <c r="A321" s="2">
        <v>90016</v>
      </c>
      <c r="B321" s="2">
        <v>203</v>
      </c>
      <c r="C321" s="9">
        <v>5.5</v>
      </c>
      <c r="E321" s="9" t="s">
        <v>34</v>
      </c>
      <c r="F321" s="9" t="s">
        <v>35</v>
      </c>
      <c r="G321" t="str" cm="1">
        <f t="array" ref="G321">_xlfn.IFS(F321="",E321,F321&lt;&gt;"",F321)</f>
        <v>Santalum album</v>
      </c>
    </row>
    <row r="322" spans="1:7" x14ac:dyDescent="0.3">
      <c r="A322" s="2">
        <v>90016</v>
      </c>
      <c r="B322" s="2">
        <v>203</v>
      </c>
      <c r="C322" s="9">
        <v>57.5</v>
      </c>
      <c r="E322" s="9" t="s">
        <v>32</v>
      </c>
      <c r="F322" s="9" t="s">
        <v>33</v>
      </c>
      <c r="G322" t="str" cm="1">
        <f t="array" ref="G322">_xlfn.IFS(F322="",E322,F322&lt;&gt;"",F322)</f>
        <v>Rhododendron arboreum</v>
      </c>
    </row>
    <row r="323" spans="1:7" x14ac:dyDescent="0.3">
      <c r="A323" s="2">
        <v>90016</v>
      </c>
      <c r="B323" s="2">
        <v>203</v>
      </c>
      <c r="C323" s="9">
        <v>26.4</v>
      </c>
      <c r="D323" s="9">
        <v>9.5117999999999991</v>
      </c>
      <c r="E323" s="9" t="s">
        <v>32</v>
      </c>
      <c r="F323" s="9" t="s">
        <v>33</v>
      </c>
      <c r="G323" t="str" cm="1">
        <f t="array" ref="G323">_xlfn.IFS(F323="",E323,F323&lt;&gt;"",F323)</f>
        <v>Rhododendron arboreum</v>
      </c>
    </row>
    <row r="324" spans="1:7" x14ac:dyDescent="0.3">
      <c r="A324" s="2">
        <v>90016</v>
      </c>
      <c r="B324" s="2">
        <v>203</v>
      </c>
      <c r="C324" s="9">
        <v>74.900000000000006</v>
      </c>
      <c r="E324" s="9" t="s">
        <v>38</v>
      </c>
      <c r="F324" s="9" t="s">
        <v>39</v>
      </c>
      <c r="G324" t="str" cm="1">
        <f t="array" ref="G324">_xlfn.IFS(F324="",E324,F324&lt;&gt;"",F324)</f>
        <v>Quercus leucotrichophora</v>
      </c>
    </row>
    <row r="325" spans="1:7" x14ac:dyDescent="0.3">
      <c r="A325" s="2">
        <v>90016</v>
      </c>
      <c r="B325" s="2">
        <v>203</v>
      </c>
      <c r="C325" s="9">
        <v>91.5</v>
      </c>
      <c r="E325" s="9" t="s">
        <v>38</v>
      </c>
      <c r="F325" s="9" t="s">
        <v>39</v>
      </c>
      <c r="G325" t="str" cm="1">
        <f t="array" ref="G325">_xlfn.IFS(F325="",E325,F325&lt;&gt;"",F325)</f>
        <v>Quercus leucotrichophora</v>
      </c>
    </row>
    <row r="326" spans="1:7" x14ac:dyDescent="0.3">
      <c r="A326" s="2">
        <v>90016</v>
      </c>
      <c r="B326" s="2">
        <v>203</v>
      </c>
      <c r="C326" s="9">
        <v>6.2</v>
      </c>
      <c r="D326" s="9">
        <v>7.5</v>
      </c>
      <c r="E326" s="9" t="s">
        <v>36</v>
      </c>
      <c r="F326" s="9" t="s">
        <v>37</v>
      </c>
      <c r="G326" t="str" cm="1">
        <f t="array" ref="G326">_xlfn.IFS(F326="",E326,F326&lt;&gt;"",F326)</f>
        <v>Myrsine semiserrata</v>
      </c>
    </row>
    <row r="327" spans="1:7" x14ac:dyDescent="0.3">
      <c r="A327" s="2">
        <v>90016</v>
      </c>
      <c r="B327" s="2">
        <v>203</v>
      </c>
      <c r="C327" s="9">
        <v>31.6</v>
      </c>
      <c r="D327" s="9">
        <v>18.995000000000001</v>
      </c>
      <c r="E327" s="9" t="s">
        <v>26</v>
      </c>
      <c r="F327" s="9" t="s">
        <v>27</v>
      </c>
      <c r="G327" t="str" cm="1">
        <f t="array" ref="G327">_xlfn.IFS(F327="",E327,F327&lt;&gt;"",F327)</f>
        <v>Castanopsis indica</v>
      </c>
    </row>
    <row r="328" spans="1:7" x14ac:dyDescent="0.3">
      <c r="A328" s="2">
        <v>90016</v>
      </c>
      <c r="B328" s="2">
        <v>203</v>
      </c>
      <c r="C328" s="9">
        <v>40.5</v>
      </c>
      <c r="E328" s="9" t="s">
        <v>26</v>
      </c>
      <c r="F328" s="9" t="s">
        <v>27</v>
      </c>
      <c r="G328" t="str" cm="1">
        <f t="array" ref="G328">_xlfn.IFS(F328="",E328,F328&lt;&gt;"",F328)</f>
        <v>Castanopsis indica</v>
      </c>
    </row>
    <row r="329" spans="1:7" x14ac:dyDescent="0.3">
      <c r="A329" s="2">
        <v>90016</v>
      </c>
      <c r="B329" s="2">
        <v>203</v>
      </c>
      <c r="C329" s="9">
        <v>20.5</v>
      </c>
      <c r="E329" s="9" t="s">
        <v>32</v>
      </c>
      <c r="F329" s="9" t="s">
        <v>33</v>
      </c>
      <c r="G329" t="str" cm="1">
        <f t="array" ref="G329">_xlfn.IFS(F329="",E329,F329&lt;&gt;"",F329)</f>
        <v>Rhododendron arboreum</v>
      </c>
    </row>
    <row r="330" spans="1:7" x14ac:dyDescent="0.3">
      <c r="A330" s="2">
        <v>90016</v>
      </c>
      <c r="B330" s="2">
        <v>203</v>
      </c>
      <c r="C330" s="9">
        <v>11.4</v>
      </c>
      <c r="E330" s="9" t="s">
        <v>32</v>
      </c>
      <c r="F330" s="9" t="s">
        <v>33</v>
      </c>
      <c r="G330" t="str" cm="1">
        <f t="array" ref="G330">_xlfn.IFS(F330="",E330,F330&lt;&gt;"",F330)</f>
        <v>Rhododendron arboreum</v>
      </c>
    </row>
    <row r="331" spans="1:7" x14ac:dyDescent="0.3">
      <c r="A331" s="2">
        <v>90016</v>
      </c>
      <c r="B331" s="2">
        <v>203</v>
      </c>
      <c r="C331" s="9">
        <v>5.7</v>
      </c>
      <c r="E331" s="9" t="s">
        <v>36</v>
      </c>
      <c r="F331" s="9" t="s">
        <v>37</v>
      </c>
      <c r="G331" t="str" cm="1">
        <f t="array" ref="G331">_xlfn.IFS(F331="",E331,F331&lt;&gt;"",F331)</f>
        <v>Myrsine semiserrata</v>
      </c>
    </row>
    <row r="332" spans="1:7" x14ac:dyDescent="0.3">
      <c r="A332" s="2">
        <v>90016</v>
      </c>
      <c r="B332" s="2">
        <v>203</v>
      </c>
      <c r="C332" s="9">
        <v>16.600000000000001</v>
      </c>
      <c r="E332" s="9" t="s">
        <v>38</v>
      </c>
      <c r="F332" s="9" t="s">
        <v>39</v>
      </c>
      <c r="G332" t="str" cm="1">
        <f t="array" ref="G332">_xlfn.IFS(F332="",E332,F332&lt;&gt;"",F332)</f>
        <v>Quercus leucotrichophora</v>
      </c>
    </row>
    <row r="333" spans="1:7" x14ac:dyDescent="0.3">
      <c r="A333" s="2">
        <v>90016</v>
      </c>
      <c r="B333" s="2">
        <v>203</v>
      </c>
      <c r="C333" s="9">
        <v>23.1</v>
      </c>
      <c r="D333" s="9">
        <v>10.01</v>
      </c>
      <c r="E333" s="9" t="s">
        <v>32</v>
      </c>
      <c r="F333" s="9" t="s">
        <v>33</v>
      </c>
      <c r="G333" t="str" cm="1">
        <f t="array" ref="G333">_xlfn.IFS(F333="",E333,F333&lt;&gt;"",F333)</f>
        <v>Rhododendron arboreum</v>
      </c>
    </row>
    <row r="334" spans="1:7" x14ac:dyDescent="0.3">
      <c r="A334" s="2">
        <v>90016</v>
      </c>
      <c r="B334" s="2">
        <v>203</v>
      </c>
      <c r="C334" s="9">
        <v>13.4</v>
      </c>
      <c r="E334" s="9" t="s">
        <v>32</v>
      </c>
      <c r="F334" s="9" t="s">
        <v>33</v>
      </c>
      <c r="G334" t="str" cm="1">
        <f t="array" ref="G334">_xlfn.IFS(F334="",E334,F334&lt;&gt;"",F334)</f>
        <v>Rhododendron arboreum</v>
      </c>
    </row>
    <row r="335" spans="1:7" x14ac:dyDescent="0.3">
      <c r="A335" s="2">
        <v>90016</v>
      </c>
      <c r="B335" s="2">
        <v>203</v>
      </c>
      <c r="C335" s="9">
        <v>13.4</v>
      </c>
      <c r="E335" s="9" t="s">
        <v>36</v>
      </c>
      <c r="F335" s="9" t="s">
        <v>37</v>
      </c>
      <c r="G335" t="str" cm="1">
        <f t="array" ref="G335">_xlfn.IFS(F335="",E335,F335&lt;&gt;"",F335)</f>
        <v>Myrsine semiserrata</v>
      </c>
    </row>
    <row r="336" spans="1:7" x14ac:dyDescent="0.3">
      <c r="A336" s="2">
        <v>90016</v>
      </c>
      <c r="B336" s="2">
        <v>203</v>
      </c>
      <c r="C336" s="9">
        <v>11.4</v>
      </c>
      <c r="E336" s="9" t="s">
        <v>36</v>
      </c>
      <c r="F336" s="9" t="s">
        <v>37</v>
      </c>
      <c r="G336" t="str" cm="1">
        <f t="array" ref="G336">_xlfn.IFS(F336="",E336,F336&lt;&gt;"",F336)</f>
        <v>Myrsine semiserrata</v>
      </c>
    </row>
    <row r="337" spans="1:7" x14ac:dyDescent="0.3">
      <c r="A337" s="2">
        <v>90016</v>
      </c>
      <c r="B337" s="2">
        <v>203</v>
      </c>
      <c r="C337" s="9">
        <v>76.099999999999994</v>
      </c>
      <c r="E337" s="9" t="s">
        <v>38</v>
      </c>
      <c r="F337" s="9" t="s">
        <v>39</v>
      </c>
      <c r="G337" t="str" cm="1">
        <f t="array" ref="G337">_xlfn.IFS(F337="",E337,F337&lt;&gt;"",F337)</f>
        <v>Quercus leucotrichophora</v>
      </c>
    </row>
    <row r="338" spans="1:7" x14ac:dyDescent="0.3">
      <c r="A338" s="2">
        <v>90016</v>
      </c>
      <c r="B338" s="2">
        <v>203</v>
      </c>
      <c r="G338" cm="1">
        <f t="array" ref="G338">_xlfn.IFS(F338="",E338,F338&lt;&gt;"",F338)</f>
        <v>0</v>
      </c>
    </row>
    <row r="339" spans="1:7" x14ac:dyDescent="0.3">
      <c r="A339" s="2">
        <v>90016</v>
      </c>
      <c r="B339" s="2">
        <v>203</v>
      </c>
      <c r="G339" cm="1">
        <f t="array" ref="G339">_xlfn.IFS(F339="",E339,F339&lt;&gt;"",F339)</f>
        <v>0</v>
      </c>
    </row>
    <row r="340" spans="1:7" x14ac:dyDescent="0.3">
      <c r="A340" s="2">
        <v>90016</v>
      </c>
      <c r="B340" s="2">
        <v>203</v>
      </c>
      <c r="G340" cm="1">
        <f t="array" ref="G340">_xlfn.IFS(F340="",E340,F340&lt;&gt;"",F340)</f>
        <v>0</v>
      </c>
    </row>
    <row r="341" spans="1:7" x14ac:dyDescent="0.3">
      <c r="A341" s="2">
        <v>90016</v>
      </c>
      <c r="B341" s="2">
        <v>203</v>
      </c>
      <c r="G341" cm="1">
        <f t="array" ref="G341">_xlfn.IFS(F341="",E341,F341&lt;&gt;"",F341)</f>
        <v>0</v>
      </c>
    </row>
    <row r="342" spans="1:7" x14ac:dyDescent="0.3">
      <c r="A342" s="2">
        <v>90016</v>
      </c>
      <c r="B342" s="2">
        <v>203</v>
      </c>
      <c r="G342" cm="1">
        <f t="array" ref="G342">_xlfn.IFS(F342="",E342,F342&lt;&gt;"",F342)</f>
        <v>0</v>
      </c>
    </row>
    <row r="343" spans="1:7" x14ac:dyDescent="0.3">
      <c r="A343" s="2">
        <v>90016</v>
      </c>
      <c r="B343" s="2">
        <v>203</v>
      </c>
      <c r="G343" cm="1">
        <f t="array" ref="G343">_xlfn.IFS(F343="",E343,F343&lt;&gt;"",F343)</f>
        <v>0</v>
      </c>
    </row>
    <row r="344" spans="1:7" x14ac:dyDescent="0.3">
      <c r="A344" s="2">
        <v>90016</v>
      </c>
      <c r="B344" s="2">
        <v>203</v>
      </c>
      <c r="G344" cm="1">
        <f t="array" ref="G344">_xlfn.IFS(F344="",E344,F344&lt;&gt;"",F344)</f>
        <v>0</v>
      </c>
    </row>
    <row r="345" spans="1:7" x14ac:dyDescent="0.3">
      <c r="A345" s="2">
        <v>90016</v>
      </c>
      <c r="B345" s="2">
        <v>203</v>
      </c>
      <c r="G345" cm="1">
        <f t="array" ref="G345">_xlfn.IFS(F345="",E345,F345&lt;&gt;"",F345)</f>
        <v>0</v>
      </c>
    </row>
    <row r="346" spans="1:7" x14ac:dyDescent="0.3">
      <c r="A346" s="2">
        <v>90016</v>
      </c>
      <c r="B346" s="2">
        <v>203</v>
      </c>
      <c r="G346" cm="1">
        <f t="array" ref="G346">_xlfn.IFS(F346="",E346,F346&lt;&gt;"",F346)</f>
        <v>0</v>
      </c>
    </row>
    <row r="347" spans="1:7" x14ac:dyDescent="0.3">
      <c r="A347" s="2">
        <v>90016</v>
      </c>
      <c r="B347" s="2">
        <v>203</v>
      </c>
      <c r="G347" cm="1">
        <f t="array" ref="G347">_xlfn.IFS(F347="",E347,F347&lt;&gt;"",F347)</f>
        <v>0</v>
      </c>
    </row>
    <row r="348" spans="1:7" x14ac:dyDescent="0.3">
      <c r="A348" s="2">
        <v>90016</v>
      </c>
      <c r="B348" s="2">
        <v>203</v>
      </c>
      <c r="G348" cm="1">
        <f t="array" ref="G348">_xlfn.IFS(F348="",E348,F348&lt;&gt;"",F348)</f>
        <v>0</v>
      </c>
    </row>
    <row r="349" spans="1:7" x14ac:dyDescent="0.3">
      <c r="A349" s="3">
        <v>90016</v>
      </c>
      <c r="B349" s="3">
        <v>203</v>
      </c>
      <c r="C349" s="10"/>
      <c r="D349" s="10"/>
      <c r="E349" s="10"/>
      <c r="F349" s="10"/>
      <c r="G349" cm="1">
        <f t="array" ref="G349">_xlfn.IFS(F349="",E349,F349&lt;&gt;"",F349)</f>
        <v>0</v>
      </c>
    </row>
    <row r="350" spans="1:7" x14ac:dyDescent="0.3">
      <c r="A350" s="2">
        <v>90018</v>
      </c>
      <c r="B350" s="2">
        <v>203</v>
      </c>
      <c r="C350" s="9">
        <v>15.1</v>
      </c>
      <c r="D350" s="9">
        <v>7.9829999999999997</v>
      </c>
      <c r="E350" s="9" t="s">
        <v>45</v>
      </c>
      <c r="G350" t="str" cm="1">
        <f t="array" ref="G350">_xlfn.IFS(F350="",E350,F350&lt;&gt;"",F350)</f>
        <v>Kathe Kaulo</v>
      </c>
    </row>
    <row r="351" spans="1:7" x14ac:dyDescent="0.3">
      <c r="A351" s="2">
        <v>90018</v>
      </c>
      <c r="B351" s="2">
        <v>203</v>
      </c>
      <c r="C351" s="9">
        <v>63.6</v>
      </c>
      <c r="E351" s="9" t="s">
        <v>38</v>
      </c>
      <c r="F351" s="9" t="s">
        <v>39</v>
      </c>
      <c r="G351" t="str" cm="1">
        <f t="array" ref="G351">_xlfn.IFS(F351="",E351,F351&lt;&gt;"",F351)</f>
        <v>Quercus leucotrichophora</v>
      </c>
    </row>
    <row r="352" spans="1:7" x14ac:dyDescent="0.3">
      <c r="A352" s="2">
        <v>90018</v>
      </c>
      <c r="B352" s="2">
        <v>203</v>
      </c>
      <c r="C352" s="9">
        <v>23.3</v>
      </c>
      <c r="D352" s="9">
        <v>12.24</v>
      </c>
      <c r="E352" s="9" t="s">
        <v>46</v>
      </c>
      <c r="G352" t="str" cm="1">
        <f t="array" ref="G352">_xlfn.IFS(F352="",E352,F352&lt;&gt;"",F352)</f>
        <v>Chaulani</v>
      </c>
    </row>
    <row r="353" spans="1:7" x14ac:dyDescent="0.3">
      <c r="A353" s="2">
        <v>90018</v>
      </c>
      <c r="B353" s="2">
        <v>203</v>
      </c>
      <c r="C353" s="9">
        <v>90</v>
      </c>
      <c r="E353" s="9" t="s">
        <v>38</v>
      </c>
      <c r="F353" s="9" t="s">
        <v>39</v>
      </c>
      <c r="G353" t="str" cm="1">
        <f t="array" ref="G353">_xlfn.IFS(F353="",E353,F353&lt;&gt;"",F353)</f>
        <v>Quercus leucotrichophora</v>
      </c>
    </row>
    <row r="354" spans="1:7" x14ac:dyDescent="0.3">
      <c r="A354" s="2">
        <v>90018</v>
      </c>
      <c r="B354" s="2">
        <v>203</v>
      </c>
      <c r="C354" s="9">
        <v>28.7</v>
      </c>
      <c r="E354" s="9" t="s">
        <v>38</v>
      </c>
      <c r="F354" s="9" t="s">
        <v>39</v>
      </c>
      <c r="G354" t="str" cm="1">
        <f t="array" ref="G354">_xlfn.IFS(F354="",E354,F354&lt;&gt;"",F354)</f>
        <v>Quercus leucotrichophora</v>
      </c>
    </row>
    <row r="355" spans="1:7" x14ac:dyDescent="0.3">
      <c r="A355" s="2">
        <v>90018</v>
      </c>
      <c r="B355" s="2">
        <v>203</v>
      </c>
      <c r="C355" s="9">
        <v>20</v>
      </c>
      <c r="E355" s="9" t="s">
        <v>38</v>
      </c>
      <c r="F355" s="9" t="s">
        <v>39</v>
      </c>
      <c r="G355" t="str" cm="1">
        <f t="array" ref="G355">_xlfn.IFS(F355="",E355,F355&lt;&gt;"",F355)</f>
        <v>Quercus leucotrichophora</v>
      </c>
    </row>
    <row r="356" spans="1:7" x14ac:dyDescent="0.3">
      <c r="A356" s="2">
        <v>90018</v>
      </c>
      <c r="B356" s="2">
        <v>203</v>
      </c>
      <c r="C356" s="9">
        <v>19.5</v>
      </c>
      <c r="E356" s="9" t="s">
        <v>45</v>
      </c>
      <c r="G356" t="str" cm="1">
        <f t="array" ref="G356">_xlfn.IFS(F356="",E356,F356&lt;&gt;"",F356)</f>
        <v>Kathe Kaulo</v>
      </c>
    </row>
    <row r="357" spans="1:7" x14ac:dyDescent="0.3">
      <c r="A357" s="2">
        <v>90018</v>
      </c>
      <c r="B357" s="2">
        <v>203</v>
      </c>
      <c r="C357" s="9">
        <v>5.3</v>
      </c>
      <c r="D357" s="9">
        <v>2.6389999999999998</v>
      </c>
      <c r="E357" s="9" t="s">
        <v>36</v>
      </c>
      <c r="F357" s="9" t="s">
        <v>37</v>
      </c>
      <c r="G357" t="str" cm="1">
        <f t="array" ref="G357">_xlfn.IFS(F357="",E357,F357&lt;&gt;"",F357)</f>
        <v>Myrsine semiserrata</v>
      </c>
    </row>
    <row r="358" spans="1:7" x14ac:dyDescent="0.3">
      <c r="A358" s="2">
        <v>90018</v>
      </c>
      <c r="B358" s="2">
        <v>203</v>
      </c>
      <c r="C358" s="9">
        <v>14.6</v>
      </c>
      <c r="E358" s="9" t="s">
        <v>34</v>
      </c>
      <c r="F358" s="9" t="s">
        <v>35</v>
      </c>
      <c r="G358" t="str" cm="1">
        <f t="array" ref="G358">_xlfn.IFS(F358="",E358,F358&lt;&gt;"",F358)</f>
        <v>Santalum album</v>
      </c>
    </row>
    <row r="359" spans="1:7" x14ac:dyDescent="0.3">
      <c r="A359" s="2">
        <v>90018</v>
      </c>
      <c r="B359" s="2">
        <v>203</v>
      </c>
      <c r="C359" s="9">
        <v>7.8</v>
      </c>
      <c r="E359" s="9" t="s">
        <v>38</v>
      </c>
      <c r="F359" s="9" t="s">
        <v>39</v>
      </c>
      <c r="G359" t="str" cm="1">
        <f t="array" ref="G359">_xlfn.IFS(F359="",E359,F359&lt;&gt;"",F359)</f>
        <v>Quercus leucotrichophora</v>
      </c>
    </row>
    <row r="360" spans="1:7" x14ac:dyDescent="0.3">
      <c r="A360" s="2">
        <v>90018</v>
      </c>
      <c r="B360" s="2">
        <v>203</v>
      </c>
      <c r="C360" s="9">
        <v>3</v>
      </c>
      <c r="E360" s="9" t="s">
        <v>36</v>
      </c>
      <c r="F360" s="9" t="s">
        <v>37</v>
      </c>
      <c r="G360" t="str" cm="1">
        <f t="array" ref="G360">_xlfn.IFS(F360="",E360,F360&lt;&gt;"",F360)</f>
        <v>Myrsine semiserrata</v>
      </c>
    </row>
    <row r="361" spans="1:7" x14ac:dyDescent="0.3">
      <c r="A361" s="2">
        <v>90018</v>
      </c>
      <c r="B361" s="2">
        <v>203</v>
      </c>
      <c r="C361" s="9">
        <v>15.7</v>
      </c>
      <c r="E361" s="9" t="s">
        <v>36</v>
      </c>
      <c r="F361" s="9" t="s">
        <v>37</v>
      </c>
      <c r="G361" t="str" cm="1">
        <f t="array" ref="G361">_xlfn.IFS(F361="",E361,F361&lt;&gt;"",F361)</f>
        <v>Myrsine semiserrata</v>
      </c>
    </row>
    <row r="362" spans="1:7" x14ac:dyDescent="0.3">
      <c r="A362" s="2">
        <v>90018</v>
      </c>
      <c r="B362" s="2">
        <v>203</v>
      </c>
      <c r="C362" s="9">
        <v>3</v>
      </c>
      <c r="D362" s="9">
        <v>3.3</v>
      </c>
      <c r="E362" s="9" t="s">
        <v>34</v>
      </c>
      <c r="F362" s="9" t="s">
        <v>35</v>
      </c>
      <c r="G362" t="str" cm="1">
        <f t="array" ref="G362">_xlfn.IFS(F362="",E362,F362&lt;&gt;"",F362)</f>
        <v>Santalum album</v>
      </c>
    </row>
    <row r="363" spans="1:7" x14ac:dyDescent="0.3">
      <c r="A363" s="2">
        <v>90018</v>
      </c>
      <c r="B363" s="2">
        <v>203</v>
      </c>
      <c r="C363" s="9">
        <v>71.5</v>
      </c>
      <c r="D363" s="9">
        <v>25.619</v>
      </c>
      <c r="E363" s="9" t="s">
        <v>38</v>
      </c>
      <c r="F363" s="9" t="s">
        <v>39</v>
      </c>
      <c r="G363" t="str" cm="1">
        <f t="array" ref="G363">_xlfn.IFS(F363="",E363,F363&lt;&gt;"",F363)</f>
        <v>Quercus leucotrichophora</v>
      </c>
    </row>
    <row r="364" spans="1:7" x14ac:dyDescent="0.3">
      <c r="A364" s="2">
        <v>90018</v>
      </c>
      <c r="B364" s="2">
        <v>203</v>
      </c>
      <c r="C364" s="9">
        <v>46</v>
      </c>
      <c r="E364" s="9" t="s">
        <v>38</v>
      </c>
      <c r="F364" s="9" t="s">
        <v>39</v>
      </c>
      <c r="G364" t="str" cm="1">
        <f t="array" ref="G364">_xlfn.IFS(F364="",E364,F364&lt;&gt;"",F364)</f>
        <v>Quercus leucotrichophora</v>
      </c>
    </row>
    <row r="365" spans="1:7" x14ac:dyDescent="0.3">
      <c r="A365" s="2">
        <v>90018</v>
      </c>
      <c r="B365" s="2">
        <v>203</v>
      </c>
      <c r="C365" s="9">
        <v>20</v>
      </c>
      <c r="E365" s="9" t="s">
        <v>32</v>
      </c>
      <c r="F365" s="9" t="s">
        <v>33</v>
      </c>
      <c r="G365" t="str" cm="1">
        <f t="array" ref="G365">_xlfn.IFS(F365="",E365,F365&lt;&gt;"",F365)</f>
        <v>Rhododendron arboreum</v>
      </c>
    </row>
    <row r="366" spans="1:7" x14ac:dyDescent="0.3">
      <c r="A366" s="2">
        <v>90018</v>
      </c>
      <c r="B366" s="2">
        <v>203</v>
      </c>
      <c r="C366" s="9">
        <v>8.6999999999999993</v>
      </c>
      <c r="E366" s="9" t="s">
        <v>42</v>
      </c>
      <c r="G366" t="str" cm="1">
        <f t="array" ref="G366">_xlfn.IFS(F366="",E366,F366&lt;&gt;"",F366)</f>
        <v>Paat Kande</v>
      </c>
    </row>
    <row r="367" spans="1:7" x14ac:dyDescent="0.3">
      <c r="A367" s="2">
        <v>90018</v>
      </c>
      <c r="B367" s="2">
        <v>203</v>
      </c>
      <c r="C367" s="9">
        <v>5.3</v>
      </c>
      <c r="E367" s="9" t="s">
        <v>36</v>
      </c>
      <c r="F367" s="9" t="s">
        <v>37</v>
      </c>
      <c r="G367" t="str" cm="1">
        <f t="array" ref="G367">_xlfn.IFS(F367="",E367,F367&lt;&gt;"",F367)</f>
        <v>Myrsine semiserrata</v>
      </c>
    </row>
    <row r="368" spans="1:7" x14ac:dyDescent="0.3">
      <c r="A368" s="2">
        <v>90018</v>
      </c>
      <c r="B368" s="2">
        <v>203</v>
      </c>
      <c r="C368" s="9">
        <v>24</v>
      </c>
      <c r="E368" s="9" t="s">
        <v>45</v>
      </c>
      <c r="G368" t="str" cm="1">
        <f t="array" ref="G368">_xlfn.IFS(F368="",E368,F368&lt;&gt;"",F368)</f>
        <v>Kathe Kaulo</v>
      </c>
    </row>
    <row r="369" spans="1:7" x14ac:dyDescent="0.3">
      <c r="A369" s="2">
        <v>90018</v>
      </c>
      <c r="B369" s="2">
        <v>203</v>
      </c>
      <c r="C369" s="9">
        <v>7.5</v>
      </c>
      <c r="E369" s="9" t="s">
        <v>38</v>
      </c>
      <c r="F369" s="9" t="s">
        <v>39</v>
      </c>
      <c r="G369" t="str" cm="1">
        <f t="array" ref="G369">_xlfn.IFS(F369="",E369,F369&lt;&gt;"",F369)</f>
        <v>Quercus leucotrichophora</v>
      </c>
    </row>
    <row r="370" spans="1:7" x14ac:dyDescent="0.3">
      <c r="A370" s="2">
        <v>90018</v>
      </c>
      <c r="B370" s="2">
        <v>203</v>
      </c>
      <c r="C370" s="9">
        <v>4.7</v>
      </c>
      <c r="E370" s="9" t="s">
        <v>36</v>
      </c>
      <c r="F370" s="9" t="s">
        <v>37</v>
      </c>
      <c r="G370" t="str" cm="1">
        <f t="array" ref="G370">_xlfn.IFS(F370="",E370,F370&lt;&gt;"",F370)</f>
        <v>Myrsine semiserrata</v>
      </c>
    </row>
    <row r="371" spans="1:7" x14ac:dyDescent="0.3">
      <c r="A371" s="2">
        <v>90018</v>
      </c>
      <c r="B371" s="2">
        <v>203</v>
      </c>
      <c r="C371" s="9">
        <v>12.1</v>
      </c>
      <c r="E371" s="9" t="s">
        <v>34</v>
      </c>
      <c r="F371" s="9" t="s">
        <v>35</v>
      </c>
      <c r="G371" t="str" cm="1">
        <f t="array" ref="G371">_xlfn.IFS(F371="",E371,F371&lt;&gt;"",F371)</f>
        <v>Santalum album</v>
      </c>
    </row>
    <row r="372" spans="1:7" x14ac:dyDescent="0.3">
      <c r="A372" s="2">
        <v>90018</v>
      </c>
      <c r="B372" s="2">
        <v>203</v>
      </c>
      <c r="C372" s="9">
        <v>13</v>
      </c>
      <c r="E372" s="9" t="s">
        <v>42</v>
      </c>
      <c r="G372" t="str" cm="1">
        <f t="array" ref="G372">_xlfn.IFS(F372="",E372,F372&lt;&gt;"",F372)</f>
        <v>Paat Kande</v>
      </c>
    </row>
    <row r="373" spans="1:7" x14ac:dyDescent="0.3">
      <c r="A373" s="2">
        <v>90018</v>
      </c>
      <c r="B373" s="2">
        <v>203</v>
      </c>
      <c r="C373" s="9">
        <v>115.5</v>
      </c>
      <c r="E373" s="9" t="s">
        <v>38</v>
      </c>
      <c r="F373" s="9" t="s">
        <v>39</v>
      </c>
      <c r="G373" t="str" cm="1">
        <f t="array" ref="G373">_xlfn.IFS(F373="",E373,F373&lt;&gt;"",F373)</f>
        <v>Quercus leucotrichophora</v>
      </c>
    </row>
    <row r="374" spans="1:7" x14ac:dyDescent="0.3">
      <c r="A374" s="2">
        <v>90018</v>
      </c>
      <c r="B374" s="2">
        <v>203</v>
      </c>
      <c r="C374" s="9">
        <v>25.7</v>
      </c>
      <c r="D374" s="9">
        <v>4.548</v>
      </c>
      <c r="E374" s="9" t="s">
        <v>32</v>
      </c>
      <c r="F374" s="9" t="s">
        <v>33</v>
      </c>
      <c r="G374" t="str" cm="1">
        <f t="array" ref="G374">_xlfn.IFS(F374="",E374,F374&lt;&gt;"",F374)</f>
        <v>Rhododendron arboreum</v>
      </c>
    </row>
    <row r="375" spans="1:7" x14ac:dyDescent="0.3">
      <c r="A375" s="2">
        <v>90018</v>
      </c>
      <c r="B375" s="2">
        <v>203</v>
      </c>
      <c r="C375" s="9">
        <v>11.8</v>
      </c>
      <c r="E375" s="9" t="s">
        <v>36</v>
      </c>
      <c r="F375" s="9" t="s">
        <v>37</v>
      </c>
      <c r="G375" t="str" cm="1">
        <f t="array" ref="G375">_xlfn.IFS(F375="",E375,F375&lt;&gt;"",F375)</f>
        <v>Myrsine semiserrata</v>
      </c>
    </row>
    <row r="376" spans="1:7" x14ac:dyDescent="0.3">
      <c r="A376" s="2">
        <v>90018</v>
      </c>
      <c r="B376" s="2">
        <v>203</v>
      </c>
      <c r="G376" cm="1">
        <f t="array" ref="G376">_xlfn.IFS(F376="",E376,F376&lt;&gt;"",F376)</f>
        <v>0</v>
      </c>
    </row>
    <row r="377" spans="1:7" x14ac:dyDescent="0.3">
      <c r="A377" s="2">
        <v>90018</v>
      </c>
      <c r="B377" s="2">
        <v>203</v>
      </c>
      <c r="G377" cm="1">
        <f t="array" ref="G377">_xlfn.IFS(F377="",E377,F377&lt;&gt;"",F377)</f>
        <v>0</v>
      </c>
    </row>
    <row r="378" spans="1:7" x14ac:dyDescent="0.3">
      <c r="A378" s="2">
        <v>90018</v>
      </c>
      <c r="B378" s="2">
        <v>203</v>
      </c>
      <c r="G378" cm="1">
        <f t="array" ref="G378">_xlfn.IFS(F378="",E378,F378&lt;&gt;"",F378)</f>
        <v>0</v>
      </c>
    </row>
    <row r="379" spans="1:7" x14ac:dyDescent="0.3">
      <c r="A379" s="2">
        <v>90018</v>
      </c>
      <c r="B379" s="2">
        <v>203</v>
      </c>
      <c r="G379" cm="1">
        <f t="array" ref="G379">_xlfn.IFS(F379="",E379,F379&lt;&gt;"",F379)</f>
        <v>0</v>
      </c>
    </row>
    <row r="380" spans="1:7" x14ac:dyDescent="0.3">
      <c r="A380" s="2">
        <v>90018</v>
      </c>
      <c r="B380" s="2">
        <v>203</v>
      </c>
      <c r="G380" cm="1">
        <f t="array" ref="G380">_xlfn.IFS(F380="",E380,F380&lt;&gt;"",F380)</f>
        <v>0</v>
      </c>
    </row>
    <row r="381" spans="1:7" x14ac:dyDescent="0.3">
      <c r="A381" s="3">
        <v>90018</v>
      </c>
      <c r="B381" s="3">
        <v>203</v>
      </c>
      <c r="C381" s="10"/>
      <c r="D381" s="10"/>
      <c r="E381" s="10"/>
      <c r="F381" s="10"/>
      <c r="G381" cm="1">
        <f t="array" ref="G381">_xlfn.IFS(F381="",E381,F381&lt;&gt;"",F381)</f>
        <v>0</v>
      </c>
    </row>
    <row r="382" spans="1:7" x14ac:dyDescent="0.3">
      <c r="A382" s="2">
        <v>90019</v>
      </c>
      <c r="B382" s="2">
        <v>203</v>
      </c>
      <c r="C382" s="9">
        <v>22.3</v>
      </c>
      <c r="E382" s="9" t="s">
        <v>32</v>
      </c>
      <c r="F382" s="9" t="s">
        <v>33</v>
      </c>
      <c r="G382" t="str" cm="1">
        <f t="array" ref="G382">_xlfn.IFS(F382="",E382,F382&lt;&gt;"",F382)</f>
        <v>Rhododendron arboreum</v>
      </c>
    </row>
    <row r="383" spans="1:7" x14ac:dyDescent="0.3">
      <c r="A383" s="2">
        <v>90019</v>
      </c>
      <c r="B383" s="2">
        <v>203</v>
      </c>
      <c r="C383" s="9">
        <v>62.5</v>
      </c>
      <c r="D383" s="9">
        <v>13.305</v>
      </c>
      <c r="E383" s="9" t="s">
        <v>32</v>
      </c>
      <c r="F383" s="9" t="s">
        <v>33</v>
      </c>
      <c r="G383" t="str" cm="1">
        <f t="array" ref="G383">_xlfn.IFS(F383="",E383,F383&lt;&gt;"",F383)</f>
        <v>Rhododendron arboreum</v>
      </c>
    </row>
    <row r="384" spans="1:7" x14ac:dyDescent="0.3">
      <c r="A384" s="2">
        <v>90019</v>
      </c>
      <c r="B384" s="2">
        <v>203</v>
      </c>
      <c r="C384" s="9">
        <v>31</v>
      </c>
      <c r="E384" s="9" t="s">
        <v>32</v>
      </c>
      <c r="F384" s="9" t="s">
        <v>33</v>
      </c>
      <c r="G384" t="str" cm="1">
        <f t="array" ref="G384">_xlfn.IFS(F384="",E384,F384&lt;&gt;"",F384)</f>
        <v>Rhododendron arboreum</v>
      </c>
    </row>
    <row r="385" spans="1:7" x14ac:dyDescent="0.3">
      <c r="A385" s="2">
        <v>90019</v>
      </c>
      <c r="B385" s="2">
        <v>203</v>
      </c>
      <c r="C385" s="9">
        <v>16.399999999999999</v>
      </c>
      <c r="E385" s="9" t="s">
        <v>32</v>
      </c>
      <c r="F385" s="9" t="s">
        <v>33</v>
      </c>
      <c r="G385" t="str" cm="1">
        <f t="array" ref="G385">_xlfn.IFS(F385="",E385,F385&lt;&gt;"",F385)</f>
        <v>Rhododendron arboreum</v>
      </c>
    </row>
    <row r="386" spans="1:7" x14ac:dyDescent="0.3">
      <c r="A386" s="2">
        <v>90019</v>
      </c>
      <c r="B386" s="2">
        <v>203</v>
      </c>
      <c r="C386" s="9">
        <v>20.100000000000001</v>
      </c>
      <c r="D386" s="9">
        <v>4.4370000000000003</v>
      </c>
      <c r="E386" s="9" t="s">
        <v>42</v>
      </c>
      <c r="G386" t="str" cm="1">
        <f t="array" ref="G386">_xlfn.IFS(F386="",E386,F386&lt;&gt;"",F386)</f>
        <v>Paat Kande</v>
      </c>
    </row>
    <row r="387" spans="1:7" x14ac:dyDescent="0.3">
      <c r="A387" s="2">
        <v>90019</v>
      </c>
      <c r="B387" s="2">
        <v>203</v>
      </c>
      <c r="C387" s="9">
        <v>72</v>
      </c>
      <c r="E387" s="9" t="s">
        <v>42</v>
      </c>
      <c r="G387" t="str" cm="1">
        <f t="array" ref="G387">_xlfn.IFS(F387="",E387,F387&lt;&gt;"",F387)</f>
        <v>Paat Kande</v>
      </c>
    </row>
    <row r="388" spans="1:7" x14ac:dyDescent="0.3">
      <c r="A388" s="2">
        <v>90019</v>
      </c>
      <c r="B388" s="2">
        <v>203</v>
      </c>
      <c r="C388" s="9">
        <v>72</v>
      </c>
      <c r="E388" s="9" t="s">
        <v>32</v>
      </c>
      <c r="F388" s="9" t="s">
        <v>33</v>
      </c>
      <c r="G388" t="str" cm="1">
        <f t="array" ref="G388">_xlfn.IFS(F388="",E388,F388&lt;&gt;"",F388)</f>
        <v>Rhododendron arboreum</v>
      </c>
    </row>
    <row r="389" spans="1:7" x14ac:dyDescent="0.3">
      <c r="A389" s="2">
        <v>90019</v>
      </c>
      <c r="B389" s="2">
        <v>203</v>
      </c>
      <c r="C389" s="9">
        <v>9.5</v>
      </c>
      <c r="E389" s="9" t="s">
        <v>32</v>
      </c>
      <c r="F389" s="9" t="s">
        <v>33</v>
      </c>
      <c r="G389" t="str" cm="1">
        <f t="array" ref="G389">_xlfn.IFS(F389="",E389,F389&lt;&gt;"",F389)</f>
        <v>Rhododendron arboreum</v>
      </c>
    </row>
    <row r="390" spans="1:7" x14ac:dyDescent="0.3">
      <c r="A390" s="2">
        <v>90019</v>
      </c>
      <c r="B390" s="2">
        <v>203</v>
      </c>
      <c r="C390" s="9">
        <v>6.3</v>
      </c>
      <c r="E390" s="9" t="s">
        <v>32</v>
      </c>
      <c r="F390" s="9" t="s">
        <v>33</v>
      </c>
      <c r="G390" t="str" cm="1">
        <f t="array" ref="G390">_xlfn.IFS(F390="",E390,F390&lt;&gt;"",F390)</f>
        <v>Rhododendron arboreum</v>
      </c>
    </row>
    <row r="391" spans="1:7" x14ac:dyDescent="0.3">
      <c r="A391" s="2">
        <v>90019</v>
      </c>
      <c r="B391" s="2">
        <v>203</v>
      </c>
      <c r="C391" s="9">
        <v>5.5</v>
      </c>
      <c r="E391" s="9" t="s">
        <v>32</v>
      </c>
      <c r="F391" s="9" t="s">
        <v>33</v>
      </c>
      <c r="G391" t="str" cm="1">
        <f t="array" ref="G391">_xlfn.IFS(F391="",E391,F391&lt;&gt;"",F391)</f>
        <v>Rhododendron arboreum</v>
      </c>
    </row>
    <row r="392" spans="1:7" x14ac:dyDescent="0.3">
      <c r="A392" s="2">
        <v>90019</v>
      </c>
      <c r="B392" s="2">
        <v>203</v>
      </c>
      <c r="C392" s="9">
        <v>6.2</v>
      </c>
      <c r="D392" s="9">
        <v>3.9049999999999998</v>
      </c>
      <c r="E392" s="9" t="s">
        <v>32</v>
      </c>
      <c r="F392" s="9" t="s">
        <v>33</v>
      </c>
      <c r="G392" t="str" cm="1">
        <f t="array" ref="G392">_xlfn.IFS(F392="",E392,F392&lt;&gt;"",F392)</f>
        <v>Rhododendron arboreum</v>
      </c>
    </row>
    <row r="393" spans="1:7" x14ac:dyDescent="0.3">
      <c r="A393" s="2">
        <v>90019</v>
      </c>
      <c r="B393" s="2">
        <v>203</v>
      </c>
      <c r="C393" s="9">
        <v>4</v>
      </c>
      <c r="E393" s="9" t="s">
        <v>32</v>
      </c>
      <c r="F393" s="9" t="s">
        <v>33</v>
      </c>
      <c r="G393" t="str" cm="1">
        <f t="array" ref="G393">_xlfn.IFS(F393="",E393,F393&lt;&gt;"",F393)</f>
        <v>Rhododendron arboreum</v>
      </c>
    </row>
    <row r="394" spans="1:7" x14ac:dyDescent="0.3">
      <c r="A394" s="2">
        <v>90019</v>
      </c>
      <c r="B394" s="2">
        <v>203</v>
      </c>
      <c r="C394" s="9">
        <v>10</v>
      </c>
      <c r="E394" s="9" t="s">
        <v>32</v>
      </c>
      <c r="F394" s="9" t="s">
        <v>33</v>
      </c>
      <c r="G394" t="str" cm="1">
        <f t="array" ref="G394">_xlfn.IFS(F394="",E394,F394&lt;&gt;"",F394)</f>
        <v>Rhododendron arboreum</v>
      </c>
    </row>
    <row r="395" spans="1:7" x14ac:dyDescent="0.3">
      <c r="A395" s="2">
        <v>90019</v>
      </c>
      <c r="B395" s="2">
        <v>203</v>
      </c>
      <c r="C395" s="9">
        <v>7.8</v>
      </c>
      <c r="E395" s="9" t="s">
        <v>32</v>
      </c>
      <c r="F395" s="9" t="s">
        <v>33</v>
      </c>
      <c r="G395" t="str" cm="1">
        <f t="array" ref="G395">_xlfn.IFS(F395="",E395,F395&lt;&gt;"",F395)</f>
        <v>Rhododendron arboreum</v>
      </c>
    </row>
    <row r="396" spans="1:7" x14ac:dyDescent="0.3">
      <c r="A396" s="2">
        <v>90019</v>
      </c>
      <c r="B396" s="2">
        <v>203</v>
      </c>
      <c r="C396" s="9">
        <v>8.5</v>
      </c>
      <c r="E396" s="9" t="s">
        <v>32</v>
      </c>
      <c r="F396" s="9" t="s">
        <v>33</v>
      </c>
      <c r="G396" t="str" cm="1">
        <f t="array" ref="G396">_xlfn.IFS(F396="",E396,F396&lt;&gt;"",F396)</f>
        <v>Rhododendron arboreum</v>
      </c>
    </row>
    <row r="397" spans="1:7" x14ac:dyDescent="0.3">
      <c r="A397" s="2">
        <v>90019</v>
      </c>
      <c r="B397" s="2">
        <v>203</v>
      </c>
      <c r="C397" s="9">
        <v>13</v>
      </c>
      <c r="E397" s="9" t="s">
        <v>32</v>
      </c>
      <c r="F397" s="9" t="s">
        <v>33</v>
      </c>
      <c r="G397" t="str" cm="1">
        <f t="array" ref="G397">_xlfn.IFS(F397="",E397,F397&lt;&gt;"",F397)</f>
        <v>Rhododendron arboreum</v>
      </c>
    </row>
    <row r="398" spans="1:7" x14ac:dyDescent="0.3">
      <c r="A398" s="2">
        <v>90019</v>
      </c>
      <c r="B398" s="2">
        <v>203</v>
      </c>
      <c r="C398" s="9">
        <v>12.3</v>
      </c>
      <c r="E398" s="9" t="s">
        <v>32</v>
      </c>
      <c r="F398" s="9" t="s">
        <v>33</v>
      </c>
      <c r="G398" t="str" cm="1">
        <f t="array" ref="G398">_xlfn.IFS(F398="",E398,F398&lt;&gt;"",F398)</f>
        <v>Rhododendron arboreum</v>
      </c>
    </row>
    <row r="399" spans="1:7" x14ac:dyDescent="0.3">
      <c r="A399" s="2">
        <v>90019</v>
      </c>
      <c r="B399" s="2">
        <v>203</v>
      </c>
      <c r="C399" s="9">
        <v>12.6</v>
      </c>
      <c r="E399" s="9" t="s">
        <v>32</v>
      </c>
      <c r="F399" s="9" t="s">
        <v>33</v>
      </c>
      <c r="G399" t="str" cm="1">
        <f t="array" ref="G399">_xlfn.IFS(F399="",E399,F399&lt;&gt;"",F399)</f>
        <v>Rhododendron arboreum</v>
      </c>
    </row>
    <row r="400" spans="1:7" x14ac:dyDescent="0.3">
      <c r="A400" s="2">
        <v>90019</v>
      </c>
      <c r="B400" s="2">
        <v>203</v>
      </c>
      <c r="C400" s="9">
        <v>10.3</v>
      </c>
      <c r="E400" s="9" t="s">
        <v>32</v>
      </c>
      <c r="F400" s="9" t="s">
        <v>33</v>
      </c>
      <c r="G400" t="str" cm="1">
        <f t="array" ref="G400">_xlfn.IFS(F400="",E400,F400&lt;&gt;"",F400)</f>
        <v>Rhododendron arboreum</v>
      </c>
    </row>
    <row r="401" spans="1:7" x14ac:dyDescent="0.3">
      <c r="A401" s="2">
        <v>90019</v>
      </c>
      <c r="B401" s="2">
        <v>203</v>
      </c>
      <c r="C401" s="9">
        <v>6.3</v>
      </c>
      <c r="E401" s="9" t="s">
        <v>32</v>
      </c>
      <c r="F401" s="9" t="s">
        <v>33</v>
      </c>
      <c r="G401" t="str" cm="1">
        <f t="array" ref="G401">_xlfn.IFS(F401="",E401,F401&lt;&gt;"",F401)</f>
        <v>Rhododendron arboreum</v>
      </c>
    </row>
    <row r="402" spans="1:7" x14ac:dyDescent="0.3">
      <c r="A402" s="2">
        <v>90019</v>
      </c>
      <c r="B402" s="2">
        <v>203</v>
      </c>
      <c r="C402" s="9">
        <v>36</v>
      </c>
      <c r="E402" s="9" t="s">
        <v>32</v>
      </c>
      <c r="F402" s="9" t="s">
        <v>33</v>
      </c>
      <c r="G402" t="str" cm="1">
        <f t="array" ref="G402">_xlfn.IFS(F402="",E402,F402&lt;&gt;"",F402)</f>
        <v>Rhododendron arboreum</v>
      </c>
    </row>
    <row r="403" spans="1:7" x14ac:dyDescent="0.3">
      <c r="A403" s="2">
        <v>90019</v>
      </c>
      <c r="B403" s="2">
        <v>203</v>
      </c>
      <c r="C403" s="9">
        <v>24</v>
      </c>
      <c r="E403" s="9" t="s">
        <v>32</v>
      </c>
      <c r="F403" s="9" t="s">
        <v>33</v>
      </c>
      <c r="G403" t="str" cm="1">
        <f t="array" ref="G403">_xlfn.IFS(F403="",E403,F403&lt;&gt;"",F403)</f>
        <v>Rhododendron arboreum</v>
      </c>
    </row>
    <row r="404" spans="1:7" x14ac:dyDescent="0.3">
      <c r="A404" s="2">
        <v>90019</v>
      </c>
      <c r="B404" s="2">
        <v>203</v>
      </c>
      <c r="C404" s="9">
        <v>15</v>
      </c>
      <c r="E404" s="9" t="s">
        <v>32</v>
      </c>
      <c r="F404" s="9" t="s">
        <v>33</v>
      </c>
      <c r="G404" t="str" cm="1">
        <f t="array" ref="G404">_xlfn.IFS(F404="",E404,F404&lt;&gt;"",F404)</f>
        <v>Rhododendron arboreum</v>
      </c>
    </row>
    <row r="405" spans="1:7" x14ac:dyDescent="0.3">
      <c r="A405" s="2">
        <v>90019</v>
      </c>
      <c r="B405" s="2">
        <v>203</v>
      </c>
      <c r="C405" s="9">
        <v>13</v>
      </c>
      <c r="E405" s="9" t="s">
        <v>32</v>
      </c>
      <c r="F405" s="9" t="s">
        <v>33</v>
      </c>
      <c r="G405" t="str" cm="1">
        <f t="array" ref="G405">_xlfn.IFS(F405="",E405,F405&lt;&gt;"",F405)</f>
        <v>Rhododendron arboreum</v>
      </c>
    </row>
    <row r="406" spans="1:7" x14ac:dyDescent="0.3">
      <c r="A406" s="2">
        <v>90019</v>
      </c>
      <c r="B406" s="2">
        <v>203</v>
      </c>
      <c r="C406" s="9">
        <v>12.3</v>
      </c>
      <c r="E406" s="9" t="s">
        <v>32</v>
      </c>
      <c r="F406" s="9" t="s">
        <v>33</v>
      </c>
      <c r="G406" t="str" cm="1">
        <f t="array" ref="G406">_xlfn.IFS(F406="",E406,F406&lt;&gt;"",F406)</f>
        <v>Rhododendron arboreum</v>
      </c>
    </row>
    <row r="407" spans="1:7" x14ac:dyDescent="0.3">
      <c r="A407" s="2">
        <v>90019</v>
      </c>
      <c r="B407" s="2">
        <v>203</v>
      </c>
      <c r="C407" s="9">
        <v>13.2</v>
      </c>
      <c r="D407" s="9">
        <v>6.585</v>
      </c>
      <c r="E407" s="9" t="s">
        <v>32</v>
      </c>
      <c r="F407" s="9" t="s">
        <v>33</v>
      </c>
      <c r="G407" t="str" cm="1">
        <f t="array" ref="G407">_xlfn.IFS(F407="",E407,F407&lt;&gt;"",F407)</f>
        <v>Rhododendron arboreum</v>
      </c>
    </row>
    <row r="408" spans="1:7" x14ac:dyDescent="0.3">
      <c r="A408" s="2">
        <v>90019</v>
      </c>
      <c r="B408" s="2">
        <v>203</v>
      </c>
      <c r="C408" s="9">
        <v>12.9</v>
      </c>
      <c r="E408" s="9" t="s">
        <v>32</v>
      </c>
      <c r="F408" s="9" t="s">
        <v>33</v>
      </c>
      <c r="G408" t="str" cm="1">
        <f t="array" ref="G408">_xlfn.IFS(F408="",E408,F408&lt;&gt;"",F408)</f>
        <v>Rhododendron arboreum</v>
      </c>
    </row>
    <row r="409" spans="1:7" x14ac:dyDescent="0.3">
      <c r="A409" s="2">
        <v>90019</v>
      </c>
      <c r="B409" s="2">
        <v>203</v>
      </c>
      <c r="C409" s="9">
        <v>32.700000000000003</v>
      </c>
      <c r="E409" s="9" t="s">
        <v>32</v>
      </c>
      <c r="F409" s="9" t="s">
        <v>33</v>
      </c>
      <c r="G409" t="str" cm="1">
        <f t="array" ref="G409">_xlfn.IFS(F409="",E409,F409&lt;&gt;"",F409)</f>
        <v>Rhododendron arboreum</v>
      </c>
    </row>
    <row r="410" spans="1:7" x14ac:dyDescent="0.3">
      <c r="A410" s="2">
        <v>90019</v>
      </c>
      <c r="B410" s="2">
        <v>203</v>
      </c>
      <c r="C410" s="9">
        <v>24.8</v>
      </c>
      <c r="E410" s="9" t="s">
        <v>32</v>
      </c>
      <c r="F410" s="9" t="s">
        <v>33</v>
      </c>
      <c r="G410" t="str" cm="1">
        <f t="array" ref="G410">_xlfn.IFS(F410="",E410,F410&lt;&gt;"",F410)</f>
        <v>Rhododendron arboreum</v>
      </c>
    </row>
    <row r="411" spans="1:7" x14ac:dyDescent="0.3">
      <c r="A411" s="2">
        <v>90019</v>
      </c>
      <c r="B411" s="2">
        <v>203</v>
      </c>
      <c r="C411" s="9">
        <v>19</v>
      </c>
      <c r="E411" s="9" t="s">
        <v>32</v>
      </c>
      <c r="F411" s="9" t="s">
        <v>33</v>
      </c>
      <c r="G411" t="str" cm="1">
        <f t="array" ref="G411">_xlfn.IFS(F411="",E411,F411&lt;&gt;"",F411)</f>
        <v>Rhododendron arboreum</v>
      </c>
    </row>
    <row r="412" spans="1:7" x14ac:dyDescent="0.3">
      <c r="A412" s="2">
        <v>90019</v>
      </c>
      <c r="B412" s="2">
        <v>203</v>
      </c>
      <c r="C412" s="9">
        <v>15.7</v>
      </c>
      <c r="D412" s="9">
        <v>7.5555000000000003</v>
      </c>
      <c r="E412" s="9" t="s">
        <v>32</v>
      </c>
      <c r="F412" s="9" t="s">
        <v>33</v>
      </c>
      <c r="G412" t="str" cm="1">
        <f t="array" ref="G412">_xlfn.IFS(F412="",E412,F412&lt;&gt;"",F412)</f>
        <v>Rhododendron arboreum</v>
      </c>
    </row>
    <row r="413" spans="1:7" x14ac:dyDescent="0.3">
      <c r="A413" s="2">
        <v>90019</v>
      </c>
      <c r="B413" s="2">
        <v>203</v>
      </c>
      <c r="G413" cm="1">
        <f t="array" ref="G413">_xlfn.IFS(F413="",E413,F413&lt;&gt;"",F413)</f>
        <v>0</v>
      </c>
    </row>
    <row r="414" spans="1:7" x14ac:dyDescent="0.3">
      <c r="A414" s="2">
        <v>90019</v>
      </c>
      <c r="B414" s="2">
        <v>203</v>
      </c>
      <c r="G414" cm="1">
        <f t="array" ref="G414">_xlfn.IFS(F414="",E414,F414&lt;&gt;"",F414)</f>
        <v>0</v>
      </c>
    </row>
    <row r="415" spans="1:7" x14ac:dyDescent="0.3">
      <c r="A415" s="2">
        <v>90019</v>
      </c>
      <c r="B415" s="2">
        <v>203</v>
      </c>
      <c r="G415" cm="1">
        <f t="array" ref="G415">_xlfn.IFS(F415="",E415,F415&lt;&gt;"",F415)</f>
        <v>0</v>
      </c>
    </row>
    <row r="416" spans="1:7" x14ac:dyDescent="0.3">
      <c r="A416" s="2">
        <v>90019</v>
      </c>
      <c r="B416" s="2">
        <v>203</v>
      </c>
      <c r="G416" cm="1">
        <f t="array" ref="G416">_xlfn.IFS(F416="",E416,F416&lt;&gt;"",F416)</f>
        <v>0</v>
      </c>
    </row>
    <row r="417" spans="1:7" x14ac:dyDescent="0.3">
      <c r="A417" s="2">
        <v>90019</v>
      </c>
      <c r="B417" s="2">
        <v>203</v>
      </c>
      <c r="G417" cm="1">
        <f t="array" ref="G417">_xlfn.IFS(F417="",E417,F417&lt;&gt;"",F417)</f>
        <v>0</v>
      </c>
    </row>
    <row r="418" spans="1:7" x14ac:dyDescent="0.3">
      <c r="A418" s="2">
        <v>90019</v>
      </c>
      <c r="B418" s="2">
        <v>203</v>
      </c>
      <c r="G418" cm="1">
        <f t="array" ref="G418">_xlfn.IFS(F418="",E418,F418&lt;&gt;"",F418)</f>
        <v>0</v>
      </c>
    </row>
    <row r="419" spans="1:7" x14ac:dyDescent="0.3">
      <c r="A419" s="2">
        <v>90019</v>
      </c>
      <c r="B419" s="2">
        <v>203</v>
      </c>
      <c r="G419" cm="1">
        <f t="array" ref="G419">_xlfn.IFS(F419="",E419,F419&lt;&gt;"",F419)</f>
        <v>0</v>
      </c>
    </row>
    <row r="420" spans="1:7" x14ac:dyDescent="0.3">
      <c r="A420" s="2">
        <v>90019</v>
      </c>
      <c r="B420" s="2">
        <v>203</v>
      </c>
      <c r="G420" cm="1">
        <f t="array" ref="G420">_xlfn.IFS(F420="",E420,F420&lt;&gt;"",F420)</f>
        <v>0</v>
      </c>
    </row>
    <row r="421" spans="1:7" x14ac:dyDescent="0.3">
      <c r="A421" s="2">
        <v>90019</v>
      </c>
      <c r="B421" s="2">
        <v>203</v>
      </c>
      <c r="G421" cm="1">
        <f t="array" ref="G421">_xlfn.IFS(F421="",E421,F421&lt;&gt;"",F421)</f>
        <v>0</v>
      </c>
    </row>
    <row r="422" spans="1:7" x14ac:dyDescent="0.3">
      <c r="A422" s="2">
        <v>90019</v>
      </c>
      <c r="B422" s="2">
        <v>203</v>
      </c>
      <c r="G422" cm="1">
        <f t="array" ref="G422">_xlfn.IFS(F422="",E422,F422&lt;&gt;"",F422)</f>
        <v>0</v>
      </c>
    </row>
    <row r="423" spans="1:7" x14ac:dyDescent="0.3">
      <c r="A423" s="2">
        <v>90019</v>
      </c>
      <c r="B423" s="2">
        <v>203</v>
      </c>
      <c r="G423" cm="1">
        <f t="array" ref="G423">_xlfn.IFS(F423="",E423,F423&lt;&gt;"",F423)</f>
        <v>0</v>
      </c>
    </row>
    <row r="424" spans="1:7" x14ac:dyDescent="0.3">
      <c r="A424" s="2">
        <v>90019</v>
      </c>
      <c r="B424" s="2">
        <v>203</v>
      </c>
      <c r="G424" cm="1">
        <f t="array" ref="G424">_xlfn.IFS(F424="",E424,F424&lt;&gt;"",F424)</f>
        <v>0</v>
      </c>
    </row>
    <row r="425" spans="1:7" x14ac:dyDescent="0.3">
      <c r="A425" s="3">
        <v>90019</v>
      </c>
      <c r="B425" s="3">
        <v>203</v>
      </c>
      <c r="C425" s="10"/>
      <c r="D425" s="10"/>
      <c r="E425" s="10"/>
      <c r="F425" s="10"/>
      <c r="G425" cm="1">
        <f t="array" ref="G425">_xlfn.IFS(F425="",E425,F425&lt;&gt;"",F425)</f>
        <v>0</v>
      </c>
    </row>
    <row r="426" spans="1:7" x14ac:dyDescent="0.3">
      <c r="A426" s="2">
        <v>90028</v>
      </c>
      <c r="B426" s="2">
        <v>204</v>
      </c>
      <c r="C426" s="9">
        <v>5.5</v>
      </c>
      <c r="E426" s="9" t="s">
        <v>11</v>
      </c>
      <c r="F426" s="9" t="s">
        <v>12</v>
      </c>
      <c r="G426" t="str" cm="1">
        <f t="array" ref="G426">_xlfn.IFS(F426="",E426,F426&lt;&gt;"",F426)</f>
        <v>Alnus nepalensis</v>
      </c>
    </row>
    <row r="427" spans="1:7" x14ac:dyDescent="0.3">
      <c r="A427" s="2">
        <v>90028</v>
      </c>
      <c r="B427" s="2">
        <v>204</v>
      </c>
      <c r="C427" s="9">
        <v>3.1</v>
      </c>
      <c r="E427" s="9" t="s">
        <v>11</v>
      </c>
      <c r="F427" s="9" t="s">
        <v>12</v>
      </c>
      <c r="G427" t="str" cm="1">
        <f t="array" ref="G427">_xlfn.IFS(F427="",E427,F427&lt;&gt;"",F427)</f>
        <v>Alnus nepalensis</v>
      </c>
    </row>
    <row r="428" spans="1:7" x14ac:dyDescent="0.3">
      <c r="A428" s="2">
        <v>90028</v>
      </c>
      <c r="B428" s="2">
        <v>204</v>
      </c>
      <c r="C428" s="9">
        <v>6.3</v>
      </c>
      <c r="D428" s="9">
        <v>3.42</v>
      </c>
      <c r="E428" s="9" t="s">
        <v>11</v>
      </c>
      <c r="F428" s="9" t="s">
        <v>12</v>
      </c>
      <c r="G428" t="str" cm="1">
        <f t="array" ref="G428">_xlfn.IFS(F428="",E428,F428&lt;&gt;"",F428)</f>
        <v>Alnus nepalensis</v>
      </c>
    </row>
    <row r="429" spans="1:7" x14ac:dyDescent="0.3">
      <c r="A429" s="2">
        <v>90028</v>
      </c>
      <c r="B429" s="2">
        <v>204</v>
      </c>
      <c r="C429" s="9">
        <v>4</v>
      </c>
      <c r="E429" s="9" t="s">
        <v>11</v>
      </c>
      <c r="F429" s="9" t="s">
        <v>12</v>
      </c>
      <c r="G429" t="str" cm="1">
        <f t="array" ref="G429">_xlfn.IFS(F429="",E429,F429&lt;&gt;"",F429)</f>
        <v>Alnus nepalensis</v>
      </c>
    </row>
    <row r="430" spans="1:7" x14ac:dyDescent="0.3">
      <c r="A430" s="2">
        <v>90028</v>
      </c>
      <c r="B430" s="2">
        <v>204</v>
      </c>
      <c r="C430" s="9">
        <v>5.6</v>
      </c>
      <c r="E430" s="9" t="s">
        <v>11</v>
      </c>
      <c r="F430" s="9" t="s">
        <v>12</v>
      </c>
      <c r="G430" t="str" cm="1">
        <f t="array" ref="G430">_xlfn.IFS(F430="",E430,F430&lt;&gt;"",F430)</f>
        <v>Alnus nepalensis</v>
      </c>
    </row>
    <row r="431" spans="1:7" x14ac:dyDescent="0.3">
      <c r="A431" s="2">
        <v>90028</v>
      </c>
      <c r="B431" s="2">
        <v>204</v>
      </c>
      <c r="G431" cm="1">
        <f t="array" ref="G431">_xlfn.IFS(F431="",E431,F431&lt;&gt;"",F431)</f>
        <v>0</v>
      </c>
    </row>
    <row r="432" spans="1:7" x14ac:dyDescent="0.3">
      <c r="A432" s="2">
        <v>90028</v>
      </c>
      <c r="B432" s="2">
        <v>204</v>
      </c>
      <c r="G432" cm="1">
        <f t="array" ref="G432">_xlfn.IFS(F432="",E432,F432&lt;&gt;"",F432)</f>
        <v>0</v>
      </c>
    </row>
    <row r="433" spans="1:7" x14ac:dyDescent="0.3">
      <c r="A433" s="2">
        <v>90028</v>
      </c>
      <c r="B433" s="2">
        <v>204</v>
      </c>
      <c r="C433" s="9">
        <v>4</v>
      </c>
      <c r="D433" s="9">
        <v>3.2639999999999998</v>
      </c>
      <c r="E433" s="9" t="s">
        <v>11</v>
      </c>
      <c r="F433" s="9" t="s">
        <v>12</v>
      </c>
      <c r="G433" t="str" cm="1">
        <f t="array" ref="G433">_xlfn.IFS(F433="",E433,F433&lt;&gt;"",F433)</f>
        <v>Alnus nepalensis</v>
      </c>
    </row>
    <row r="434" spans="1:7" x14ac:dyDescent="0.3">
      <c r="A434" s="2">
        <v>90028</v>
      </c>
      <c r="B434" s="2">
        <v>204</v>
      </c>
      <c r="G434" cm="1">
        <f t="array" ref="G434">_xlfn.IFS(F434="",E434,F434&lt;&gt;"",F434)</f>
        <v>0</v>
      </c>
    </row>
    <row r="435" spans="1:7" x14ac:dyDescent="0.3">
      <c r="A435" s="2">
        <v>90028</v>
      </c>
      <c r="B435" s="2">
        <v>204</v>
      </c>
      <c r="C435" s="9">
        <v>4.5</v>
      </c>
      <c r="E435" s="9" t="s">
        <v>11</v>
      </c>
      <c r="F435" s="9" t="s">
        <v>12</v>
      </c>
      <c r="G435" t="str" cm="1">
        <f t="array" ref="G435">_xlfn.IFS(F435="",E435,F435&lt;&gt;"",F435)</f>
        <v>Alnus nepalensis</v>
      </c>
    </row>
    <row r="436" spans="1:7" x14ac:dyDescent="0.3">
      <c r="A436" s="2">
        <v>90028</v>
      </c>
      <c r="B436" s="2">
        <v>204</v>
      </c>
      <c r="G436" cm="1">
        <f t="array" ref="G436">_xlfn.IFS(F436="",E436,F436&lt;&gt;"",F436)</f>
        <v>0</v>
      </c>
    </row>
    <row r="437" spans="1:7" x14ac:dyDescent="0.3">
      <c r="A437" s="2">
        <v>90028</v>
      </c>
      <c r="B437" s="2">
        <v>204</v>
      </c>
      <c r="C437" s="9">
        <v>13.2</v>
      </c>
      <c r="D437" s="9">
        <v>6.7839999999999998</v>
      </c>
      <c r="E437" s="9" t="s">
        <v>11</v>
      </c>
      <c r="F437" s="9" t="s">
        <v>12</v>
      </c>
      <c r="G437" t="str" cm="1">
        <f t="array" ref="G437">_xlfn.IFS(F437="",E437,F437&lt;&gt;"",F437)</f>
        <v>Alnus nepalensis</v>
      </c>
    </row>
    <row r="438" spans="1:7" x14ac:dyDescent="0.3">
      <c r="A438" s="2">
        <v>90028</v>
      </c>
      <c r="B438" s="2">
        <v>204</v>
      </c>
      <c r="G438" cm="1">
        <f t="array" ref="G438">_xlfn.IFS(F438="",E438,F438&lt;&gt;"",F438)</f>
        <v>0</v>
      </c>
    </row>
    <row r="439" spans="1:7" x14ac:dyDescent="0.3">
      <c r="A439" s="2">
        <v>90028</v>
      </c>
      <c r="B439" s="2">
        <v>204</v>
      </c>
      <c r="G439" cm="1">
        <f t="array" ref="G439">_xlfn.IFS(F439="",E439,F439&lt;&gt;"",F439)</f>
        <v>0</v>
      </c>
    </row>
    <row r="440" spans="1:7" x14ac:dyDescent="0.3">
      <c r="A440" s="2">
        <v>90028</v>
      </c>
      <c r="B440" s="2">
        <v>204</v>
      </c>
      <c r="G440" cm="1">
        <f t="array" ref="G440">_xlfn.IFS(F440="",E440,F440&lt;&gt;"",F440)</f>
        <v>0</v>
      </c>
    </row>
    <row r="441" spans="1:7" x14ac:dyDescent="0.3">
      <c r="A441" s="2">
        <v>90028</v>
      </c>
      <c r="B441" s="2">
        <v>204</v>
      </c>
      <c r="G441" cm="1">
        <f t="array" ref="G441">_xlfn.IFS(F441="",E441,F441&lt;&gt;"",F441)</f>
        <v>0</v>
      </c>
    </row>
    <row r="442" spans="1:7" x14ac:dyDescent="0.3">
      <c r="A442" s="2">
        <v>90028</v>
      </c>
      <c r="B442" s="2">
        <v>204</v>
      </c>
      <c r="G442" cm="1">
        <f t="array" ref="G442">_xlfn.IFS(F442="",E442,F442&lt;&gt;"",F442)</f>
        <v>0</v>
      </c>
    </row>
    <row r="443" spans="1:7" x14ac:dyDescent="0.3">
      <c r="A443" s="2">
        <v>90028</v>
      </c>
      <c r="B443" s="2">
        <v>204</v>
      </c>
      <c r="G443" cm="1">
        <f t="array" ref="G443">_xlfn.IFS(F443="",E443,F443&lt;&gt;"",F443)</f>
        <v>0</v>
      </c>
    </row>
    <row r="444" spans="1:7" x14ac:dyDescent="0.3">
      <c r="A444" s="2">
        <v>90028</v>
      </c>
      <c r="B444" s="2">
        <v>204</v>
      </c>
      <c r="G444" cm="1">
        <f t="array" ref="G444">_xlfn.IFS(F444="",E444,F444&lt;&gt;"",F444)</f>
        <v>0</v>
      </c>
    </row>
    <row r="445" spans="1:7" x14ac:dyDescent="0.3">
      <c r="A445" s="3">
        <v>90028</v>
      </c>
      <c r="B445" s="3">
        <v>204</v>
      </c>
      <c r="C445" s="10"/>
      <c r="D445" s="10"/>
      <c r="E445" s="10"/>
      <c r="F445" s="10"/>
      <c r="G445" cm="1">
        <f t="array" ref="G445">_xlfn.IFS(F445="",E445,F445&lt;&gt;"",F445)</f>
        <v>0</v>
      </c>
    </row>
    <row r="446" spans="1:7" x14ac:dyDescent="0.3">
      <c r="A446" s="2">
        <v>90038</v>
      </c>
      <c r="B446" s="2">
        <v>205</v>
      </c>
      <c r="C446" s="9">
        <v>47.1</v>
      </c>
      <c r="E446" s="9" t="s">
        <v>34</v>
      </c>
      <c r="F446" s="9" t="s">
        <v>35</v>
      </c>
      <c r="G446" t="str" cm="1">
        <f t="array" ref="G446">_xlfn.IFS(F446="",E446,F446&lt;&gt;"",F446)</f>
        <v>Santalum album</v>
      </c>
    </row>
    <row r="447" spans="1:7" x14ac:dyDescent="0.3">
      <c r="A447" s="2">
        <v>90038</v>
      </c>
      <c r="B447" s="2">
        <v>205</v>
      </c>
      <c r="C447" s="9">
        <v>27</v>
      </c>
      <c r="E447" s="9" t="s">
        <v>34</v>
      </c>
      <c r="F447" s="9" t="s">
        <v>35</v>
      </c>
      <c r="G447" t="str" cm="1">
        <f t="array" ref="G447">_xlfn.IFS(F447="",E447,F447&lt;&gt;"",F447)</f>
        <v>Santalum album</v>
      </c>
    </row>
    <row r="448" spans="1:7" x14ac:dyDescent="0.3">
      <c r="A448" s="2">
        <v>90038</v>
      </c>
      <c r="B448" s="2">
        <v>205</v>
      </c>
      <c r="C448" s="9">
        <v>11.3</v>
      </c>
      <c r="D448" s="9">
        <v>11.1195</v>
      </c>
      <c r="E448" s="9" t="s">
        <v>36</v>
      </c>
      <c r="F448" s="9" t="s">
        <v>37</v>
      </c>
      <c r="G448" t="str" cm="1">
        <f t="array" ref="G448">_xlfn.IFS(F448="",E448,F448&lt;&gt;"",F448)</f>
        <v>Myrsine semiserrata</v>
      </c>
    </row>
    <row r="449" spans="1:7" x14ac:dyDescent="0.3">
      <c r="A449" s="2">
        <v>90038</v>
      </c>
      <c r="B449" s="2">
        <v>205</v>
      </c>
      <c r="C449" s="9">
        <v>27.5</v>
      </c>
      <c r="E449" s="9" t="s">
        <v>34</v>
      </c>
      <c r="F449" s="9" t="s">
        <v>35</v>
      </c>
      <c r="G449" t="str" cm="1">
        <f t="array" ref="G449">_xlfn.IFS(F449="",E449,F449&lt;&gt;"",F449)</f>
        <v>Santalum album</v>
      </c>
    </row>
    <row r="450" spans="1:7" x14ac:dyDescent="0.3">
      <c r="A450" s="2">
        <v>90038</v>
      </c>
      <c r="B450" s="2">
        <v>205</v>
      </c>
      <c r="C450" s="9">
        <v>12.2</v>
      </c>
      <c r="E450" s="9" t="s">
        <v>36</v>
      </c>
      <c r="F450" s="9" t="s">
        <v>37</v>
      </c>
      <c r="G450" t="str" cm="1">
        <f t="array" ref="G450">_xlfn.IFS(F450="",E450,F450&lt;&gt;"",F450)</f>
        <v>Myrsine semiserrata</v>
      </c>
    </row>
    <row r="451" spans="1:7" x14ac:dyDescent="0.3">
      <c r="A451" s="2">
        <v>90038</v>
      </c>
      <c r="B451" s="2">
        <v>205</v>
      </c>
      <c r="C451" s="9">
        <v>10.199999999999999</v>
      </c>
      <c r="E451" s="9" t="s">
        <v>36</v>
      </c>
      <c r="F451" s="9" t="s">
        <v>37</v>
      </c>
      <c r="G451" t="str" cm="1">
        <f t="array" ref="G451">_xlfn.IFS(F451="",E451,F451&lt;&gt;"",F451)</f>
        <v>Myrsine semiserrata</v>
      </c>
    </row>
    <row r="452" spans="1:7" x14ac:dyDescent="0.3">
      <c r="A452" s="2">
        <v>90038</v>
      </c>
      <c r="B452" s="2">
        <v>205</v>
      </c>
      <c r="C452" s="9">
        <v>37.200000000000003</v>
      </c>
      <c r="D452" s="9">
        <v>22.7685</v>
      </c>
      <c r="E452" s="9" t="s">
        <v>34</v>
      </c>
      <c r="F452" s="9" t="s">
        <v>35</v>
      </c>
      <c r="G452" t="str" cm="1">
        <f t="array" ref="G452">_xlfn.IFS(F452="",E452,F452&lt;&gt;"",F452)</f>
        <v>Santalum album</v>
      </c>
    </row>
    <row r="453" spans="1:7" x14ac:dyDescent="0.3">
      <c r="A453" s="2">
        <v>90038</v>
      </c>
      <c r="B453" s="2">
        <v>205</v>
      </c>
      <c r="C453" s="9">
        <v>35.6</v>
      </c>
      <c r="E453" s="9" t="s">
        <v>34</v>
      </c>
      <c r="F453" s="9" t="s">
        <v>35</v>
      </c>
      <c r="G453" t="str" cm="1">
        <f t="array" ref="G453">_xlfn.IFS(F453="",E453,F453&lt;&gt;"",F453)</f>
        <v>Santalum album</v>
      </c>
    </row>
    <row r="454" spans="1:7" x14ac:dyDescent="0.3">
      <c r="A454" s="2">
        <v>90038</v>
      </c>
      <c r="B454" s="2">
        <v>205</v>
      </c>
      <c r="C454" s="9">
        <v>22.5</v>
      </c>
      <c r="E454" s="9" t="s">
        <v>34</v>
      </c>
      <c r="F454" s="9" t="s">
        <v>35</v>
      </c>
      <c r="G454" t="str" cm="1">
        <f t="array" ref="G454">_xlfn.IFS(F454="",E454,F454&lt;&gt;"",F454)</f>
        <v>Santalum album</v>
      </c>
    </row>
    <row r="455" spans="1:7" x14ac:dyDescent="0.3">
      <c r="A455" s="2">
        <v>90038</v>
      </c>
      <c r="B455" s="2">
        <v>205</v>
      </c>
      <c r="C455" s="9">
        <v>40.6</v>
      </c>
      <c r="D455" s="9">
        <v>28.782</v>
      </c>
      <c r="E455" s="9" t="s">
        <v>11</v>
      </c>
      <c r="F455" s="9" t="s">
        <v>12</v>
      </c>
      <c r="G455" t="str" cm="1">
        <f t="array" ref="G455">_xlfn.IFS(F455="",E455,F455&lt;&gt;"",F455)</f>
        <v>Alnus nepalensis</v>
      </c>
    </row>
    <row r="456" spans="1:7" x14ac:dyDescent="0.3">
      <c r="A456" s="2">
        <v>90038</v>
      </c>
      <c r="B456" s="2">
        <v>205</v>
      </c>
      <c r="C456" s="9">
        <v>34.200000000000003</v>
      </c>
      <c r="E456" s="9" t="s">
        <v>34</v>
      </c>
      <c r="F456" s="9" t="s">
        <v>35</v>
      </c>
      <c r="G456" t="str" cm="1">
        <f t="array" ref="G456">_xlfn.IFS(F456="",E456,F456&lt;&gt;"",F456)</f>
        <v>Santalum album</v>
      </c>
    </row>
    <row r="457" spans="1:7" x14ac:dyDescent="0.3">
      <c r="A457" s="2">
        <v>90038</v>
      </c>
      <c r="B457" s="2">
        <v>205</v>
      </c>
      <c r="C457" s="9">
        <v>26.6</v>
      </c>
      <c r="D457" s="9">
        <v>14.028</v>
      </c>
      <c r="E457" s="9" t="s">
        <v>38</v>
      </c>
      <c r="F457" s="9" t="s">
        <v>39</v>
      </c>
      <c r="G457" t="str" cm="1">
        <f t="array" ref="G457">_xlfn.IFS(F457="",E457,F457&lt;&gt;"",F457)</f>
        <v>Quercus leucotrichophora</v>
      </c>
    </row>
    <row r="458" spans="1:7" x14ac:dyDescent="0.3">
      <c r="A458" s="2">
        <v>90038</v>
      </c>
      <c r="B458" s="2">
        <v>205</v>
      </c>
      <c r="C458" s="9">
        <v>7.3</v>
      </c>
      <c r="E458" s="9" t="s">
        <v>36</v>
      </c>
      <c r="F458" s="9" t="s">
        <v>37</v>
      </c>
      <c r="G458" t="str" cm="1">
        <f t="array" ref="G458">_xlfn.IFS(F458="",E458,F458&lt;&gt;"",F458)</f>
        <v>Myrsine semiserrata</v>
      </c>
    </row>
    <row r="459" spans="1:7" x14ac:dyDescent="0.3">
      <c r="A459" s="2">
        <v>90038</v>
      </c>
      <c r="B459" s="2">
        <v>205</v>
      </c>
      <c r="C459" s="9">
        <v>9.5</v>
      </c>
      <c r="E459" s="9" t="s">
        <v>36</v>
      </c>
      <c r="F459" s="9" t="s">
        <v>37</v>
      </c>
      <c r="G459" t="str" cm="1">
        <f t="array" ref="G459">_xlfn.IFS(F459="",E459,F459&lt;&gt;"",F459)</f>
        <v>Myrsine semiserrata</v>
      </c>
    </row>
    <row r="460" spans="1:7" x14ac:dyDescent="0.3">
      <c r="A460" s="2">
        <v>90038</v>
      </c>
      <c r="B460" s="2">
        <v>205</v>
      </c>
      <c r="C460" s="9">
        <v>8</v>
      </c>
      <c r="E460" s="9" t="s">
        <v>36</v>
      </c>
      <c r="F460" s="9" t="s">
        <v>37</v>
      </c>
      <c r="G460" t="str" cm="1">
        <f t="array" ref="G460">_xlfn.IFS(F460="",E460,F460&lt;&gt;"",F460)</f>
        <v>Myrsine semiserrata</v>
      </c>
    </row>
    <row r="461" spans="1:7" x14ac:dyDescent="0.3">
      <c r="A461" s="2">
        <v>90038</v>
      </c>
      <c r="B461" s="2">
        <v>205</v>
      </c>
      <c r="C461" s="9">
        <v>2.5</v>
      </c>
      <c r="D461" s="9">
        <v>4.21</v>
      </c>
      <c r="E461" s="9" t="s">
        <v>36</v>
      </c>
      <c r="F461" s="9" t="s">
        <v>37</v>
      </c>
      <c r="G461" t="str" cm="1">
        <f t="array" ref="G461">_xlfn.IFS(F461="",E461,F461&lt;&gt;"",F461)</f>
        <v>Myrsine semiserrata</v>
      </c>
    </row>
    <row r="462" spans="1:7" x14ac:dyDescent="0.3">
      <c r="A462" s="2">
        <v>90038</v>
      </c>
      <c r="B462" s="2">
        <v>205</v>
      </c>
      <c r="C462" s="9">
        <v>8.5</v>
      </c>
      <c r="E462" s="9" t="s">
        <v>36</v>
      </c>
      <c r="F462" s="9" t="s">
        <v>37</v>
      </c>
      <c r="G462" t="str" cm="1">
        <f t="array" ref="G462">_xlfn.IFS(F462="",E462,F462&lt;&gt;"",F462)</f>
        <v>Myrsine semiserrata</v>
      </c>
    </row>
    <row r="463" spans="1:7" x14ac:dyDescent="0.3">
      <c r="A463" s="2">
        <v>90038</v>
      </c>
      <c r="B463" s="2">
        <v>205</v>
      </c>
      <c r="C463" s="9">
        <v>10.199999999999999</v>
      </c>
      <c r="E463" s="9" t="s">
        <v>36</v>
      </c>
      <c r="F463" s="9" t="s">
        <v>37</v>
      </c>
      <c r="G463" t="str" cm="1">
        <f t="array" ref="G463">_xlfn.IFS(F463="",E463,F463&lt;&gt;"",F463)</f>
        <v>Myrsine semiserrata</v>
      </c>
    </row>
    <row r="464" spans="1:7" x14ac:dyDescent="0.3">
      <c r="A464" s="2">
        <v>90038</v>
      </c>
      <c r="B464" s="2">
        <v>205</v>
      </c>
      <c r="C464" s="9">
        <v>33.700000000000003</v>
      </c>
      <c r="E464" s="9" t="s">
        <v>34</v>
      </c>
      <c r="F464" s="9" t="s">
        <v>35</v>
      </c>
      <c r="G464" t="str" cm="1">
        <f t="array" ref="G464">_xlfn.IFS(F464="",E464,F464&lt;&gt;"",F464)</f>
        <v>Santalum album</v>
      </c>
    </row>
    <row r="465" spans="1:7" x14ac:dyDescent="0.3">
      <c r="A465" s="2">
        <v>90038</v>
      </c>
      <c r="B465" s="2">
        <v>205</v>
      </c>
      <c r="C465" s="9">
        <v>29.3</v>
      </c>
      <c r="E465" s="9" t="s">
        <v>34</v>
      </c>
      <c r="F465" s="9" t="s">
        <v>35</v>
      </c>
      <c r="G465" t="str" cm="1">
        <f t="array" ref="G465">_xlfn.IFS(F465="",E465,F465&lt;&gt;"",F465)</f>
        <v>Santalum album</v>
      </c>
    </row>
    <row r="466" spans="1:7" x14ac:dyDescent="0.3">
      <c r="A466" s="2">
        <v>90038</v>
      </c>
      <c r="B466" s="2">
        <v>205</v>
      </c>
      <c r="C466" s="9">
        <v>5</v>
      </c>
      <c r="E466" s="9" t="s">
        <v>36</v>
      </c>
      <c r="F466" s="9" t="s">
        <v>37</v>
      </c>
      <c r="G466" t="str" cm="1">
        <f t="array" ref="G466">_xlfn.IFS(F466="",E466,F466&lt;&gt;"",F466)</f>
        <v>Myrsine semiserrata</v>
      </c>
    </row>
    <row r="467" spans="1:7" x14ac:dyDescent="0.3">
      <c r="A467" s="2">
        <v>90038</v>
      </c>
      <c r="B467" s="2">
        <v>205</v>
      </c>
      <c r="C467" s="9">
        <v>27.4</v>
      </c>
      <c r="E467" s="9" t="s">
        <v>34</v>
      </c>
      <c r="F467" s="9" t="s">
        <v>35</v>
      </c>
      <c r="G467" t="str" cm="1">
        <f t="array" ref="G467">_xlfn.IFS(F467="",E467,F467&lt;&gt;"",F467)</f>
        <v>Santalum album</v>
      </c>
    </row>
    <row r="468" spans="1:7" x14ac:dyDescent="0.3">
      <c r="A468" s="2">
        <v>90038</v>
      </c>
      <c r="B468" s="2">
        <v>205</v>
      </c>
      <c r="C468" s="9">
        <v>10.5</v>
      </c>
      <c r="E468" s="9" t="s">
        <v>36</v>
      </c>
      <c r="F468" s="9" t="s">
        <v>37</v>
      </c>
      <c r="G468" t="str" cm="1">
        <f t="array" ref="G468">_xlfn.IFS(F468="",E468,F468&lt;&gt;"",F468)</f>
        <v>Myrsine semiserrata</v>
      </c>
    </row>
    <row r="469" spans="1:7" x14ac:dyDescent="0.3">
      <c r="A469" s="2">
        <v>90038</v>
      </c>
      <c r="B469" s="2">
        <v>205</v>
      </c>
      <c r="C469" s="9">
        <v>16.600000000000001</v>
      </c>
      <c r="D469" s="9">
        <v>14.68</v>
      </c>
      <c r="E469" s="9" t="s">
        <v>34</v>
      </c>
      <c r="F469" s="9" t="s">
        <v>35</v>
      </c>
      <c r="G469" t="str" cm="1">
        <f t="array" ref="G469">_xlfn.IFS(F469="",E469,F469&lt;&gt;"",F469)</f>
        <v>Santalum album</v>
      </c>
    </row>
    <row r="470" spans="1:7" x14ac:dyDescent="0.3">
      <c r="A470" s="2">
        <v>90038</v>
      </c>
      <c r="B470" s="2">
        <v>205</v>
      </c>
      <c r="C470" s="9">
        <v>6.8</v>
      </c>
      <c r="E470" s="9" t="s">
        <v>36</v>
      </c>
      <c r="F470" s="9" t="s">
        <v>37</v>
      </c>
      <c r="G470" t="str" cm="1">
        <f t="array" ref="G470">_xlfn.IFS(F470="",E470,F470&lt;&gt;"",F470)</f>
        <v>Myrsine semiserrata</v>
      </c>
    </row>
    <row r="471" spans="1:7" x14ac:dyDescent="0.3">
      <c r="A471" s="2">
        <v>90038</v>
      </c>
      <c r="B471" s="2">
        <v>205</v>
      </c>
      <c r="C471" s="9">
        <v>15.7</v>
      </c>
      <c r="E471" s="9" t="s">
        <v>36</v>
      </c>
      <c r="F471" s="9" t="s">
        <v>37</v>
      </c>
      <c r="G471" t="str" cm="1">
        <f t="array" ref="G471">_xlfn.IFS(F471="",E471,F471&lt;&gt;"",F471)</f>
        <v>Myrsine semiserrata</v>
      </c>
    </row>
    <row r="472" spans="1:7" x14ac:dyDescent="0.3">
      <c r="A472" s="2">
        <v>90038</v>
      </c>
      <c r="B472" s="2">
        <v>205</v>
      </c>
      <c r="C472" s="9">
        <v>16.399999999999999</v>
      </c>
      <c r="E472" s="9" t="s">
        <v>34</v>
      </c>
      <c r="F472" s="9" t="s">
        <v>35</v>
      </c>
      <c r="G472" t="str" cm="1">
        <f t="array" ref="G472">_xlfn.IFS(F472="",E472,F472&lt;&gt;"",F472)</f>
        <v>Santalum album</v>
      </c>
    </row>
    <row r="473" spans="1:7" x14ac:dyDescent="0.3">
      <c r="A473" s="2">
        <v>90038</v>
      </c>
      <c r="B473" s="2">
        <v>205</v>
      </c>
      <c r="C473" s="9">
        <v>5.8</v>
      </c>
      <c r="E473" s="9" t="s">
        <v>36</v>
      </c>
      <c r="F473" s="9" t="s">
        <v>37</v>
      </c>
      <c r="G473" t="str" cm="1">
        <f t="array" ref="G473">_xlfn.IFS(F473="",E473,F473&lt;&gt;"",F473)</f>
        <v>Myrsine semiserrata</v>
      </c>
    </row>
    <row r="474" spans="1:7" x14ac:dyDescent="0.3">
      <c r="A474" s="2">
        <v>90038</v>
      </c>
      <c r="B474" s="2">
        <v>205</v>
      </c>
      <c r="C474" s="9">
        <v>7.6</v>
      </c>
      <c r="E474" s="9" t="s">
        <v>36</v>
      </c>
      <c r="F474" s="9" t="s">
        <v>37</v>
      </c>
      <c r="G474" t="str" cm="1">
        <f t="array" ref="G474">_xlfn.IFS(F474="",E474,F474&lt;&gt;"",F474)</f>
        <v>Myrsine semiserrata</v>
      </c>
    </row>
    <row r="475" spans="1:7" x14ac:dyDescent="0.3">
      <c r="A475" s="2">
        <v>90038</v>
      </c>
      <c r="B475" s="2">
        <v>205</v>
      </c>
      <c r="C475" s="9">
        <v>9</v>
      </c>
      <c r="E475" s="9" t="s">
        <v>36</v>
      </c>
      <c r="F475" s="9" t="s">
        <v>37</v>
      </c>
      <c r="G475" t="str" cm="1">
        <f t="array" ref="G475">_xlfn.IFS(F475="",E475,F475&lt;&gt;"",F475)</f>
        <v>Myrsine semiserrata</v>
      </c>
    </row>
    <row r="476" spans="1:7" x14ac:dyDescent="0.3">
      <c r="A476" s="2">
        <v>90038</v>
      </c>
      <c r="B476" s="2">
        <v>205</v>
      </c>
      <c r="C476" s="9">
        <v>30</v>
      </c>
      <c r="E476" s="9" t="s">
        <v>34</v>
      </c>
      <c r="F476" s="9" t="s">
        <v>35</v>
      </c>
      <c r="G476" t="str" cm="1">
        <f t="array" ref="G476">_xlfn.IFS(F476="",E476,F476&lt;&gt;"",F476)</f>
        <v>Santalum album</v>
      </c>
    </row>
    <row r="477" spans="1:7" x14ac:dyDescent="0.3">
      <c r="A477" s="2">
        <v>90038</v>
      </c>
      <c r="B477" s="2">
        <v>205</v>
      </c>
      <c r="C477" s="9">
        <v>10.5</v>
      </c>
      <c r="E477" s="9" t="s">
        <v>36</v>
      </c>
      <c r="F477" s="9" t="s">
        <v>37</v>
      </c>
      <c r="G477" t="str" cm="1">
        <f t="array" ref="G477">_xlfn.IFS(F477="",E477,F477&lt;&gt;"",F477)</f>
        <v>Myrsine semiserrata</v>
      </c>
    </row>
    <row r="478" spans="1:7" x14ac:dyDescent="0.3">
      <c r="A478" s="2">
        <v>90038</v>
      </c>
      <c r="B478" s="2">
        <v>205</v>
      </c>
      <c r="C478" s="9">
        <v>7</v>
      </c>
      <c r="E478" s="9" t="s">
        <v>36</v>
      </c>
      <c r="F478" s="9" t="s">
        <v>37</v>
      </c>
      <c r="G478" t="str" cm="1">
        <f t="array" ref="G478">_xlfn.IFS(F478="",E478,F478&lt;&gt;"",F478)</f>
        <v>Myrsine semiserrata</v>
      </c>
    </row>
    <row r="479" spans="1:7" x14ac:dyDescent="0.3">
      <c r="A479" s="2">
        <v>90038</v>
      </c>
      <c r="B479" s="2">
        <v>205</v>
      </c>
      <c r="C479" s="9">
        <v>7.2</v>
      </c>
      <c r="E479" s="9" t="s">
        <v>36</v>
      </c>
      <c r="F479" s="9" t="s">
        <v>37</v>
      </c>
      <c r="G479" t="str" cm="1">
        <f t="array" ref="G479">_xlfn.IFS(F479="",E479,F479&lt;&gt;"",F479)</f>
        <v>Myrsine semiserrata</v>
      </c>
    </row>
    <row r="480" spans="1:7" x14ac:dyDescent="0.3">
      <c r="A480" s="2">
        <v>90038</v>
      </c>
      <c r="B480" s="2">
        <v>205</v>
      </c>
      <c r="C480" s="9">
        <v>23.8</v>
      </c>
      <c r="E480" s="9" t="s">
        <v>34</v>
      </c>
      <c r="F480" s="9" t="s">
        <v>35</v>
      </c>
      <c r="G480" t="str" cm="1">
        <f t="array" ref="G480">_xlfn.IFS(F480="",E480,F480&lt;&gt;"",F480)</f>
        <v>Santalum album</v>
      </c>
    </row>
    <row r="481" spans="1:7" x14ac:dyDescent="0.3">
      <c r="A481" s="2">
        <v>90038</v>
      </c>
      <c r="B481" s="2">
        <v>205</v>
      </c>
      <c r="C481" s="9">
        <v>17.3</v>
      </c>
      <c r="E481" s="9" t="s">
        <v>34</v>
      </c>
      <c r="F481" s="9" t="s">
        <v>35</v>
      </c>
      <c r="G481" t="str" cm="1">
        <f t="array" ref="G481">_xlfn.IFS(F481="",E481,F481&lt;&gt;"",F481)</f>
        <v>Santalum album</v>
      </c>
    </row>
    <row r="482" spans="1:7" x14ac:dyDescent="0.3">
      <c r="A482" s="2">
        <v>90038</v>
      </c>
      <c r="B482" s="2">
        <v>205</v>
      </c>
      <c r="C482" s="9">
        <v>29.3</v>
      </c>
      <c r="E482" s="9" t="s">
        <v>34</v>
      </c>
      <c r="F482" s="9" t="s">
        <v>35</v>
      </c>
      <c r="G482" t="str" cm="1">
        <f t="array" ref="G482">_xlfn.IFS(F482="",E482,F482&lt;&gt;"",F482)</f>
        <v>Santalum album</v>
      </c>
    </row>
    <row r="483" spans="1:7" x14ac:dyDescent="0.3">
      <c r="A483" s="2">
        <v>90038</v>
      </c>
      <c r="B483" s="2">
        <v>205</v>
      </c>
      <c r="C483" s="9">
        <v>13.6</v>
      </c>
      <c r="D483" s="9">
        <v>4.0049999999999999</v>
      </c>
      <c r="E483" s="9" t="s">
        <v>36</v>
      </c>
      <c r="F483" s="9" t="s">
        <v>37</v>
      </c>
      <c r="G483" t="str" cm="1">
        <f t="array" ref="G483">_xlfn.IFS(F483="",E483,F483&lt;&gt;"",F483)</f>
        <v>Myrsine semiserrata</v>
      </c>
    </row>
    <row r="484" spans="1:7" x14ac:dyDescent="0.3">
      <c r="A484" s="2">
        <v>90038</v>
      </c>
      <c r="B484" s="2">
        <v>205</v>
      </c>
      <c r="C484" s="9">
        <v>11.5</v>
      </c>
      <c r="D484" s="9">
        <v>12.983499999999999</v>
      </c>
      <c r="E484" s="9" t="s">
        <v>36</v>
      </c>
      <c r="F484" s="9" t="s">
        <v>37</v>
      </c>
      <c r="G484" t="str" cm="1">
        <f t="array" ref="G484">_xlfn.IFS(F484="",E484,F484&lt;&gt;"",F484)</f>
        <v>Myrsine semiserrata</v>
      </c>
    </row>
    <row r="485" spans="1:7" x14ac:dyDescent="0.3">
      <c r="A485" s="2">
        <v>90038</v>
      </c>
      <c r="B485" s="2">
        <v>205</v>
      </c>
      <c r="G485" cm="1">
        <f t="array" ref="G485">_xlfn.IFS(F485="",E485,F485&lt;&gt;"",F485)</f>
        <v>0</v>
      </c>
    </row>
    <row r="486" spans="1:7" x14ac:dyDescent="0.3">
      <c r="A486" s="2">
        <v>90038</v>
      </c>
      <c r="B486" s="2">
        <v>205</v>
      </c>
      <c r="G486" cm="1">
        <f t="array" ref="G486">_xlfn.IFS(F486="",E486,F486&lt;&gt;"",F486)</f>
        <v>0</v>
      </c>
    </row>
    <row r="487" spans="1:7" x14ac:dyDescent="0.3">
      <c r="A487" s="2">
        <v>90038</v>
      </c>
      <c r="B487" s="2">
        <v>205</v>
      </c>
      <c r="G487" cm="1">
        <f t="array" ref="G487">_xlfn.IFS(F487="",E487,F487&lt;&gt;"",F487)</f>
        <v>0</v>
      </c>
    </row>
    <row r="488" spans="1:7" x14ac:dyDescent="0.3">
      <c r="A488" s="2">
        <v>90038</v>
      </c>
      <c r="B488" s="2">
        <v>205</v>
      </c>
      <c r="G488" cm="1">
        <f t="array" ref="G488">_xlfn.IFS(F488="",E488,F488&lt;&gt;"",F488)</f>
        <v>0</v>
      </c>
    </row>
    <row r="489" spans="1:7" x14ac:dyDescent="0.3">
      <c r="A489" s="2">
        <v>90038</v>
      </c>
      <c r="B489" s="2">
        <v>205</v>
      </c>
      <c r="G489" cm="1">
        <f t="array" ref="G489">_xlfn.IFS(F489="",E489,F489&lt;&gt;"",F489)</f>
        <v>0</v>
      </c>
    </row>
    <row r="490" spans="1:7" x14ac:dyDescent="0.3">
      <c r="A490" s="2">
        <v>90038</v>
      </c>
      <c r="B490" s="2">
        <v>205</v>
      </c>
      <c r="G490" cm="1">
        <f t="array" ref="G490">_xlfn.IFS(F490="",E490,F490&lt;&gt;"",F490)</f>
        <v>0</v>
      </c>
    </row>
    <row r="491" spans="1:7" x14ac:dyDescent="0.3">
      <c r="A491" s="3">
        <v>90038</v>
      </c>
      <c r="B491" s="3">
        <v>205</v>
      </c>
      <c r="C491" s="10"/>
      <c r="D491" s="10"/>
      <c r="E491" s="10"/>
      <c r="F491" s="10"/>
      <c r="G491" cm="1">
        <f t="array" ref="G491">_xlfn.IFS(F491="",E491,F491&lt;&gt;"",F491)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data_2019</vt:lpstr>
      <vt:lpstr>data_2016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Meilby</dc:creator>
  <cp:lastModifiedBy>Maria Adelia Widijanto</cp:lastModifiedBy>
  <dcterms:created xsi:type="dcterms:W3CDTF">2023-12-14T16:53:17Z</dcterms:created>
  <dcterms:modified xsi:type="dcterms:W3CDTF">2024-02-11T08:04:03Z</dcterms:modified>
</cp:coreProperties>
</file>